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EX_SEC_STATISTICS\BOP\ПРЯМІ ІНВЕСТИЦІЇ\1_ПУБЛІКАЦІЯ\ПУБЛІКАЦІЯ 2025\сайт_14.07.2025\"/>
    </mc:Choice>
  </mc:AlternateContent>
  <bookViews>
    <workbookView xWindow="0" yWindow="0" windowWidth="20490" windowHeight="8910"/>
  </bookViews>
  <sheets>
    <sheet name="Зміст" sheetId="7" r:id="rId1"/>
    <sheet name="1.1" sheetId="17" r:id="rId2"/>
    <sheet name="1.2" sheetId="20" r:id="rId3"/>
    <sheet name="1.3" sheetId="21" r:id="rId4"/>
    <sheet name="1.4" sheetId="26" r:id="rId5"/>
    <sheet name="1.5" sheetId="27" r:id="rId6"/>
    <sheet name="1.6" sheetId="28" r:id="rId7"/>
  </sheets>
  <externalReferences>
    <externalReference r:id="rId8"/>
  </externalReferences>
  <definedNames>
    <definedName name="_xlnm._FilterDatabase" localSheetId="5" hidden="1">'1.5'!$A$4:$K$1552</definedName>
    <definedName name="_xlnm._FilterDatabase" localSheetId="6" hidden="1">'1.6'!$A$4:$M$1341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CurrencyList">'[1]Report Form'!$B$5:$B$7</definedName>
    <definedName name="FrequencyList">'[1]Report Form'!$F$4:$F$8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localSheetId="6" hidden="1">{"WEO",#N/A,FALSE,"T"}</definedName>
    <definedName name="k" hidden="1">{"WEO",#N/A,FALSE,"T"}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localSheetId="6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localSheetId="6" hidden="1">{"MONA",#N/A,FALSE,"S"}</definedName>
    <definedName name="mn" hidden="1">{"MONA",#N/A,FALSE,"S"}</definedName>
    <definedName name="PeriodList">'[1]Report Form'!$E$4:$E$74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sList">'[1]Report Form'!$A$5:$A$8</definedName>
    <definedName name="sencount" hidden="1">2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hidden="1">{"WEO",#N/A,FALSE,"T"}</definedName>
    <definedName name="_xlnm.Print_Titles" localSheetId="1">'1.1'!$A:$A,'1.1'!$4:$5</definedName>
    <definedName name="_xlnm.Print_Titles" localSheetId="2">'1.2'!$B:$B,'1.2'!$4:$6</definedName>
    <definedName name="_xlnm.Print_Titles" localSheetId="3">'1.3'!$A:$A,'1.3'!$4:$6</definedName>
    <definedName name="_xlnm.Print_Titles" localSheetId="4">'1.4'!$A:$A,'1.4'!$4:$4</definedName>
    <definedName name="_xlnm.Print_Titles" localSheetId="5">'1.5'!$A:$A,'1.5'!$4:$4</definedName>
    <definedName name="_xlnm.Print_Titles" localSheetId="6">'1.6'!$B:$B,'1.6'!$4:$4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'1.1'!$A$1:$AE$39</definedName>
    <definedName name="_xlnm.Print_Area" localSheetId="2">'1.2'!$B$2:$AF$266</definedName>
    <definedName name="_xlnm.Print_Area" localSheetId="3">'1.3'!$A$1:$AF$44</definedName>
    <definedName name="_xlnm.Print_Area" localSheetId="4">'1.4'!$A$2:$L$294</definedName>
    <definedName name="_xlnm.Print_Area" localSheetId="5">'1.5'!$A$2:$L$1555</definedName>
    <definedName name="_xlnm.Print_Area" localSheetId="6">'1.6'!$B$2:$M$1341</definedName>
    <definedName name="_xlnm.Print_Area" localSheetId="0">Зміст!$A$1:$H$6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localSheetId="6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localSheetId="6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L79" i="28" l="1"/>
  <c r="K911" i="27"/>
  <c r="C706" i="27" l="1"/>
  <c r="G698" i="27"/>
  <c r="G647" i="27"/>
  <c r="E647" i="27"/>
  <c r="D647" i="27"/>
  <c r="C647" i="27"/>
  <c r="C526" i="27"/>
  <c r="F254" i="27"/>
  <c r="E254" i="27"/>
  <c r="D254" i="27"/>
  <c r="G244" i="27"/>
  <c r="F244" i="27"/>
  <c r="E244" i="27"/>
  <c r="D244" i="27"/>
  <c r="C244" i="27"/>
  <c r="G82" i="27"/>
  <c r="F82" i="27"/>
  <c r="E82" i="27"/>
  <c r="D82" i="27"/>
  <c r="C82" i="27"/>
  <c r="E65" i="27"/>
  <c r="D65" i="27"/>
  <c r="C65" i="27"/>
  <c r="F7" i="27"/>
  <c r="E7" i="27"/>
</calcChain>
</file>

<file path=xl/sharedStrings.xml><?xml version="1.0" encoding="utf-8"?>
<sst xmlns="http://schemas.openxmlformats.org/spreadsheetml/2006/main" count="15065" uniqueCount="960">
  <si>
    <t>Примітки:</t>
  </si>
  <si>
    <t>1.1</t>
  </si>
  <si>
    <t>1.2</t>
  </si>
  <si>
    <t>до змісту</t>
  </si>
  <si>
    <t>млн дол. США</t>
  </si>
  <si>
    <t>Інструменти участі в капіталі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</si>
  <si>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</si>
  <si>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</si>
  <si>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</si>
  <si>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</si>
  <si>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</si>
  <si>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</si>
  <si>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</si>
  <si>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</si>
  <si>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</si>
  <si>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</si>
  <si>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</si>
  <si>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</si>
  <si>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</si>
  <si>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</si>
  <si>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</si>
  <si>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</si>
  <si>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</si>
  <si>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</si>
  <si>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</si>
  <si>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</si>
  <si>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</si>
  <si>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</si>
  <si>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</si>
  <si>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</si>
  <si>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</si>
  <si>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Афганістан</t>
  </si>
  <si>
    <t>Албанія</t>
  </si>
  <si>
    <t>Антарктика</t>
  </si>
  <si>
    <t>Алжир</t>
  </si>
  <si>
    <t>Американське Самоа</t>
  </si>
  <si>
    <t>Андорра</t>
  </si>
  <si>
    <t>Ангола</t>
  </si>
  <si>
    <t>Антигуа і Барбуда</t>
  </si>
  <si>
    <t>Азербайджан</t>
  </si>
  <si>
    <t>Аргентина</t>
  </si>
  <si>
    <t>Австралія</t>
  </si>
  <si>
    <t>Австрія</t>
  </si>
  <si>
    <t>Багамські Острови</t>
  </si>
  <si>
    <t>Бахрейн</t>
  </si>
  <si>
    <t>Бангладеш</t>
  </si>
  <si>
    <t>Вірменія</t>
  </si>
  <si>
    <t>Барбадос</t>
  </si>
  <si>
    <t>Бельгія</t>
  </si>
  <si>
    <t>Бермудські Острови</t>
  </si>
  <si>
    <t>Бутан</t>
  </si>
  <si>
    <t>Болівія (Багатонаціональна держава)</t>
  </si>
  <si>
    <t>Боснія і Герцеговина</t>
  </si>
  <si>
    <t>Ботсвана</t>
  </si>
  <si>
    <t>Острів Буве</t>
  </si>
  <si>
    <t>Бразилія</t>
  </si>
  <si>
    <t>Беліз</t>
  </si>
  <si>
    <t>Британська територія в Індійському океані</t>
  </si>
  <si>
    <t>Соломонові Острови</t>
  </si>
  <si>
    <t>Британські Віргінські Острови</t>
  </si>
  <si>
    <t>Бруней-Даруссалам</t>
  </si>
  <si>
    <t>Болгарія</t>
  </si>
  <si>
    <t>М'янма</t>
  </si>
  <si>
    <t>Бурунді</t>
  </si>
  <si>
    <t>Білорусь</t>
  </si>
  <si>
    <t>Камбоджа</t>
  </si>
  <si>
    <t>Камерун</t>
  </si>
  <si>
    <t>Канада</t>
  </si>
  <si>
    <t>Кабо-Верде</t>
  </si>
  <si>
    <t>Кайманові Острови</t>
  </si>
  <si>
    <t>Шри-Ланка</t>
  </si>
  <si>
    <t>Чад</t>
  </si>
  <si>
    <t>Чилі</t>
  </si>
  <si>
    <t>Китай</t>
  </si>
  <si>
    <t>Тайвань, Провінція Китаю</t>
  </si>
  <si>
    <t>Острів Різдва</t>
  </si>
  <si>
    <t>Кокосові (Кілінг) Острови</t>
  </si>
  <si>
    <t>Колумбія</t>
  </si>
  <si>
    <t>Комори</t>
  </si>
  <si>
    <t>Майотта</t>
  </si>
  <si>
    <t>Конго</t>
  </si>
  <si>
    <t>Демократична Республіка Конго</t>
  </si>
  <si>
    <t>Острови Кука</t>
  </si>
  <si>
    <t>Коста-Рика</t>
  </si>
  <si>
    <t>Хорватія</t>
  </si>
  <si>
    <t>Куба</t>
  </si>
  <si>
    <t>Кіпр</t>
  </si>
  <si>
    <t>Чехія</t>
  </si>
  <si>
    <t>Бенін</t>
  </si>
  <si>
    <t>Данія</t>
  </si>
  <si>
    <t>Домініка</t>
  </si>
  <si>
    <t>Домініканська Республіка</t>
  </si>
  <si>
    <t>Еквадор</t>
  </si>
  <si>
    <t>Сальвадор</t>
  </si>
  <si>
    <t>Екваторіальна Гвінея</t>
  </si>
  <si>
    <t>Ефіопія</t>
  </si>
  <si>
    <t>Еритрея</t>
  </si>
  <si>
    <t>Естонія</t>
  </si>
  <si>
    <t>Фарерські Острови</t>
  </si>
  <si>
    <t>Фолклендські (Мальвінські) Острови</t>
  </si>
  <si>
    <t>Південна Джорджія та Південні Сандвічеві Острови</t>
  </si>
  <si>
    <t>Фіджі</t>
  </si>
  <si>
    <t>Фінляндія</t>
  </si>
  <si>
    <t>Аландські Острови</t>
  </si>
  <si>
    <t>Франція</t>
  </si>
  <si>
    <t>Французька Гвіана</t>
  </si>
  <si>
    <t>Французька Полінезія</t>
  </si>
  <si>
    <t>Французькі Південні Території</t>
  </si>
  <si>
    <t>Джибуті</t>
  </si>
  <si>
    <t>Габон</t>
  </si>
  <si>
    <t>Грузія</t>
  </si>
  <si>
    <t>Гамбія</t>
  </si>
  <si>
    <t>Держава Палестина</t>
  </si>
  <si>
    <t>Німеччина</t>
  </si>
  <si>
    <t>Гана</t>
  </si>
  <si>
    <t>Гібралтар</t>
  </si>
  <si>
    <t>Кірибаті</t>
  </si>
  <si>
    <t>Греція</t>
  </si>
  <si>
    <t>Гренландія</t>
  </si>
  <si>
    <t>Гренада</t>
  </si>
  <si>
    <t>Гваделупа</t>
  </si>
  <si>
    <t>Гуам</t>
  </si>
  <si>
    <t>Гватемала</t>
  </si>
  <si>
    <t>Гвінея</t>
  </si>
  <si>
    <t>Гаяна</t>
  </si>
  <si>
    <t>Гаїті</t>
  </si>
  <si>
    <t>Острів Герд і Острови Макдоналд</t>
  </si>
  <si>
    <t>Святий Престол</t>
  </si>
  <si>
    <t>Гондурас</t>
  </si>
  <si>
    <t>Гонконг, Особливий адміністративний район Китаю</t>
  </si>
  <si>
    <t>Угорщина</t>
  </si>
  <si>
    <t>Ісландія</t>
  </si>
  <si>
    <t>Індія</t>
  </si>
  <si>
    <t>Індонезія</t>
  </si>
  <si>
    <t>Іран (Ісламська Республіка)</t>
  </si>
  <si>
    <t>Ірак</t>
  </si>
  <si>
    <t>Ірландія</t>
  </si>
  <si>
    <t>Ізраїль</t>
  </si>
  <si>
    <t>Італія</t>
  </si>
  <si>
    <t>Кот-Д'Івуар</t>
  </si>
  <si>
    <t>Ямайка</t>
  </si>
  <si>
    <t>Японія</t>
  </si>
  <si>
    <t>Казахстан</t>
  </si>
  <si>
    <t>Йорданія</t>
  </si>
  <si>
    <t>Кенія</t>
  </si>
  <si>
    <t>Корейська Народно-Демократична Республіка</t>
  </si>
  <si>
    <t>Республіка Корея</t>
  </si>
  <si>
    <t>Кувейт</t>
  </si>
  <si>
    <t>Киргизстан</t>
  </si>
  <si>
    <t>Лаоська Народно-Демократична Республіка</t>
  </si>
  <si>
    <t>Ліван</t>
  </si>
  <si>
    <t>Лесото</t>
  </si>
  <si>
    <t>Латвія</t>
  </si>
  <si>
    <t>Ліберія</t>
  </si>
  <si>
    <t>Лівія</t>
  </si>
  <si>
    <t>Ліхтенштейн</t>
  </si>
  <si>
    <t>Литва</t>
  </si>
  <si>
    <t>Люксембург</t>
  </si>
  <si>
    <t>Макао, Особливий адміністративний район Китаю</t>
  </si>
  <si>
    <t>Мадагаскар</t>
  </si>
  <si>
    <t>Малаві</t>
  </si>
  <si>
    <t>Малайзія</t>
  </si>
  <si>
    <t>Мальдіви</t>
  </si>
  <si>
    <t>Малі</t>
  </si>
  <si>
    <t>Мальта</t>
  </si>
  <si>
    <t>Мартиніка</t>
  </si>
  <si>
    <t>Мавританія</t>
  </si>
  <si>
    <t>Маврикій</t>
  </si>
  <si>
    <t>Мексика</t>
  </si>
  <si>
    <t>Монако</t>
  </si>
  <si>
    <t>Монголія</t>
  </si>
  <si>
    <t>Республіка Молдова</t>
  </si>
  <si>
    <t>Чорногорія</t>
  </si>
  <si>
    <t>Монтсеррат</t>
  </si>
  <si>
    <t>Марокко</t>
  </si>
  <si>
    <t>Мозамбік</t>
  </si>
  <si>
    <t>Оман</t>
  </si>
  <si>
    <t>Намібія</t>
  </si>
  <si>
    <t>Науру</t>
  </si>
  <si>
    <t>Непал</t>
  </si>
  <si>
    <t>Нідерланди</t>
  </si>
  <si>
    <t>Кюрасао</t>
  </si>
  <si>
    <t>Аруба</t>
  </si>
  <si>
    <t>Сінт-Мартен (Нідерландська частина)</t>
  </si>
  <si>
    <t>Бонайре, Сінт-Естатіус і Саба</t>
  </si>
  <si>
    <t>Нова Каледонія</t>
  </si>
  <si>
    <t>Вануату</t>
  </si>
  <si>
    <t>Нова Зеландія</t>
  </si>
  <si>
    <t>Нікарагуа</t>
  </si>
  <si>
    <t>Нігер</t>
  </si>
  <si>
    <t>Нігерія</t>
  </si>
  <si>
    <t>Ніуе</t>
  </si>
  <si>
    <t>Острів Норфолк</t>
  </si>
  <si>
    <t>Норвегія</t>
  </si>
  <si>
    <t>Північні Маріанські Острови</t>
  </si>
  <si>
    <t>Малі Віддалені Острови США</t>
  </si>
  <si>
    <t>Мікронезія (Федеративні Штати)</t>
  </si>
  <si>
    <t>Маршаллові Острови</t>
  </si>
  <si>
    <t>Палау</t>
  </si>
  <si>
    <t>Пакистан</t>
  </si>
  <si>
    <t>Панама</t>
  </si>
  <si>
    <t>Папуа-Нова Гвінея</t>
  </si>
  <si>
    <t>Парагвай</t>
  </si>
  <si>
    <t>Перу</t>
  </si>
  <si>
    <t>Філіппіни</t>
  </si>
  <si>
    <t>Піткерн</t>
  </si>
  <si>
    <t>Польща</t>
  </si>
  <si>
    <t>Португалія</t>
  </si>
  <si>
    <t>Гвінея-Бісау</t>
  </si>
  <si>
    <t>Тимор-Лешті</t>
  </si>
  <si>
    <t>Пуерто-Рико</t>
  </si>
  <si>
    <t>Катар</t>
  </si>
  <si>
    <t>Реюньйон</t>
  </si>
  <si>
    <t>Румунія</t>
  </si>
  <si>
    <t>Російська Федерація</t>
  </si>
  <si>
    <t>Руанда</t>
  </si>
  <si>
    <t>Сен-Бартелемі</t>
  </si>
  <si>
    <t>Острів Святої Єлени</t>
  </si>
  <si>
    <t>Сент-Кітс і Невіс</t>
  </si>
  <si>
    <t>Ангілья</t>
  </si>
  <si>
    <t>Сент-Люсія</t>
  </si>
  <si>
    <t>Сен-Мартен (Французська частина)</t>
  </si>
  <si>
    <t>Сен-П'єр і Мікелон</t>
  </si>
  <si>
    <t>Сент-Вінсент і Гренадіни</t>
  </si>
  <si>
    <t>Сан-Марино</t>
  </si>
  <si>
    <t>Сан-Томе і Принсіпі</t>
  </si>
  <si>
    <t>Сарк</t>
  </si>
  <si>
    <t>Саудівська Аравія</t>
  </si>
  <si>
    <t>Сенегал</t>
  </si>
  <si>
    <t>Сербія</t>
  </si>
  <si>
    <t>Сейшельські Острови</t>
  </si>
  <si>
    <t>Сьєрра-Леоне</t>
  </si>
  <si>
    <t>Словаччина</t>
  </si>
  <si>
    <t>В'єтнам</t>
  </si>
  <si>
    <t>Словенія</t>
  </si>
  <si>
    <t>Сомалі</t>
  </si>
  <si>
    <t>Південна Африка</t>
  </si>
  <si>
    <t>Зімбабве</t>
  </si>
  <si>
    <t>Іспанія</t>
  </si>
  <si>
    <t>Південний Судан</t>
  </si>
  <si>
    <t>Судан</t>
  </si>
  <si>
    <t>Західна Сахара</t>
  </si>
  <si>
    <t>Суринам</t>
  </si>
  <si>
    <t>Острови Шпіцберген та Ян-Маєн</t>
  </si>
  <si>
    <t>Есватіні</t>
  </si>
  <si>
    <t>Швеція</t>
  </si>
  <si>
    <t>Швейцарія</t>
  </si>
  <si>
    <t>Сирійська Арабська Республіка</t>
  </si>
  <si>
    <t>Таджикистан</t>
  </si>
  <si>
    <t>Таїланд</t>
  </si>
  <si>
    <t>Того</t>
  </si>
  <si>
    <t>Токелау</t>
  </si>
  <si>
    <t>Тонга</t>
  </si>
  <si>
    <t>Тринідад і Тобаго</t>
  </si>
  <si>
    <t>Об'єднані Арабські Емірати</t>
  </si>
  <si>
    <t>Туніс</t>
  </si>
  <si>
    <t>Туреччина</t>
  </si>
  <si>
    <t>Туркменистан</t>
  </si>
  <si>
    <t>Острови Теркс і Кайкос</t>
  </si>
  <si>
    <t>Тувалу</t>
  </si>
  <si>
    <t>Уганда</t>
  </si>
  <si>
    <t>Північна Македонія</t>
  </si>
  <si>
    <t>Єгипет</t>
  </si>
  <si>
    <t>Сполучене Королівство Великої Британії та Північної Ірландії</t>
  </si>
  <si>
    <t>Гернсі</t>
  </si>
  <si>
    <t>Джерсі</t>
  </si>
  <si>
    <t>Острів Мен</t>
  </si>
  <si>
    <t>Об'єднана Республіка Танзанія</t>
  </si>
  <si>
    <t>США</t>
  </si>
  <si>
    <t>Віргінські Острови (США)</t>
  </si>
  <si>
    <t>Буркіна-Фасо</t>
  </si>
  <si>
    <t>Уругвай</t>
  </si>
  <si>
    <t>Узбекистан</t>
  </si>
  <si>
    <t>Венесуела (Боліварська Республіка)</t>
  </si>
  <si>
    <t>Острови Уолліс і Футуна</t>
  </si>
  <si>
    <t>Самоа</t>
  </si>
  <si>
    <t>Ємен</t>
  </si>
  <si>
    <t>Замбія</t>
  </si>
  <si>
    <t>Довідково:</t>
  </si>
  <si>
    <t>Код за видом економічної діяльності</t>
  </si>
  <si>
    <t>СІЛЬСЬКЕ, ЛІСОВЕ ТА РИБНЕ ГОСПОДАРСТВО</t>
  </si>
  <si>
    <t xml:space="preserve">A </t>
  </si>
  <si>
    <t>ПРОМИСЛОВІСТЬ</t>
  </si>
  <si>
    <t>B+C+D+E</t>
  </si>
  <si>
    <t xml:space="preserve">ДОБУВНА ПРОМИСЛОВІСТЬ І РОЗРОБЛЕННЯ КАР'ЄРІВ                                                                                                             </t>
  </si>
  <si>
    <t xml:space="preserve">B </t>
  </si>
  <si>
    <t xml:space="preserve">ПЕРЕРОБНА ПРОМИСЛОВІСТЬ                                                                                                                                  </t>
  </si>
  <si>
    <t xml:space="preserve">C </t>
  </si>
  <si>
    <t>Виробництво харчових продуктів, напоїв та тютюнових виробів</t>
  </si>
  <si>
    <t>10 - 12</t>
  </si>
  <si>
    <t>Текстильне виробництво, виробництво одягу, шкіри, виробів зі шкіри та інших матеріалів</t>
  </si>
  <si>
    <t>13 - 15</t>
  </si>
  <si>
    <t>Виготовлення виробів з деревини, виробництво паперу та поліграфічна діяльність</t>
  </si>
  <si>
    <t>16 - 18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</si>
  <si>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</si>
  <si>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</si>
  <si>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</si>
  <si>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виробів, іншої неметалевої мінеральної продукції</t>
  </si>
  <si>
    <t>22, 23</t>
  </si>
  <si>
    <t>Металургійне виробництво, виробництво готових металевих виробів, крім виробництва машин і устатковання</t>
  </si>
  <si>
    <t>24, 25</t>
  </si>
  <si>
    <t>Машинобудування, крім ремонту і монтажу машин і устатковання</t>
  </si>
  <si>
    <t>26 - 30</t>
  </si>
  <si>
    <t>Виробництво меблів, іншої продукції; ремонт і монтаж машин і устатковання</t>
  </si>
  <si>
    <t>31 - 33</t>
  </si>
  <si>
    <t xml:space="preserve">ПОСТАЧАННЯ ЕЛЕКТРОЕНЕРГІЇ, ГАЗУ, ПАРИ ТА КОНДИЦІЙОВАНОГО ПОВІТРЯ                                                                                         </t>
  </si>
  <si>
    <t xml:space="preserve">D </t>
  </si>
  <si>
    <t xml:space="preserve">ВОДОПОСТАЧАННЯ; КАНАЛІЗАЦІЯ, ПОВОДЖЕННЯ З ВІДХОДАМИ                                                                                                      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</si>
  <si>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</si>
  <si>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</si>
  <si>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</si>
  <si>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</si>
  <si>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</si>
  <si>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</si>
  <si>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</si>
  <si>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Accommodation and food service activities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</si>
  <si>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</si>
  <si>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</si>
  <si>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</si>
  <si>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</si>
  <si>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</si>
  <si>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</si>
  <si>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</si>
  <si>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</si>
  <si>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</si>
  <si>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</si>
  <si>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</si>
  <si>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</si>
  <si>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O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</si>
  <si>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</si>
  <si>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</si>
  <si>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</si>
  <si>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</si>
  <si>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</si>
  <si>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</si>
  <si>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</si>
  <si>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</si>
  <si>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1.3</t>
  </si>
  <si>
    <t>31.12.2015</t>
  </si>
  <si>
    <t>31.12.2016</t>
  </si>
  <si>
    <t>31.12.2017</t>
  </si>
  <si>
    <t>31.12.2018</t>
  </si>
  <si>
    <t>*</t>
  </si>
  <si>
    <t>Прямі інвестиції (усього)
(2+3)</t>
  </si>
  <si>
    <t>Центральноафриканська Республіка</t>
  </si>
  <si>
    <t xml:space="preserve"> ПРЯМІ ІНВЕСТИЦІЇ В УКРАЇНУ</t>
  </si>
  <si>
    <t xml:space="preserve">Прямі інвестиції в Україну: залишки за інструментами </t>
  </si>
  <si>
    <r>
      <t>1.1. Прямі інвестиції в Україну: залишки за регіонами</t>
    </r>
    <r>
      <rPr>
        <b/>
        <vertAlign val="superscript"/>
        <sz val="10"/>
        <rFont val="Arial"/>
        <family val="2"/>
        <charset val="204"/>
      </rPr>
      <t>1</t>
    </r>
  </si>
  <si>
    <r>
      <t>1.2.  Прямі інвестиції в Україну: залишки за країнами світу</t>
    </r>
    <r>
      <rPr>
        <b/>
        <vertAlign val="superscript"/>
        <sz val="10"/>
        <rFont val="Arial"/>
        <family val="2"/>
        <charset val="204"/>
      </rPr>
      <t>1</t>
    </r>
  </si>
  <si>
    <r>
      <t>1.3. Прямі інвестиції в Україну: залишки за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</si>
  <si>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t>Прямі інвестиції в Україну: залишки за регіонами</t>
  </si>
  <si>
    <t>Прямі інвестиції в Україну: залишки за країнами світу</t>
  </si>
  <si>
    <t>Прямі інвестиції в Україну: залишки за видами економічної діяльності</t>
  </si>
  <si>
    <t>млн дол.США</t>
  </si>
  <si>
    <t>31.12.2019</t>
  </si>
  <si>
    <t xml:space="preserve"> ПРЯМІ ІНВЕСТИЦІЇ В УКРАЇНУ                  (інструменти участі в капіталі)</t>
  </si>
  <si>
    <t>Вирощування однорічних і дворічних культур</t>
  </si>
  <si>
    <t>01.1</t>
  </si>
  <si>
    <t>Вирощування багаторічних культур</t>
  </si>
  <si>
    <t>01.2</t>
  </si>
  <si>
    <t>Відтворення рослин</t>
  </si>
  <si>
    <t>01.3</t>
  </si>
  <si>
    <t>Тваринництво</t>
  </si>
  <si>
    <t>01.4</t>
  </si>
  <si>
    <t>Змішане сільське господарство</t>
  </si>
  <si>
    <t>01.5</t>
  </si>
  <si>
    <t>Допоміжна діяльність у сільському господарстві та післяурожайна діяльність</t>
  </si>
  <si>
    <t>01.6</t>
  </si>
  <si>
    <t>Мисливство, відловлювання тварин і надання пов'язаних із ними послуг</t>
  </si>
  <si>
    <t>01.7</t>
  </si>
  <si>
    <t>Лісівництво та інша діяльність у лісовому господарстві</t>
  </si>
  <si>
    <t>02.1</t>
  </si>
  <si>
    <t>Лісозаготівлі</t>
  </si>
  <si>
    <t>02.2</t>
  </si>
  <si>
    <t>Збирання дикорослих недеревних продуктів</t>
  </si>
  <si>
    <t>02.3</t>
  </si>
  <si>
    <t>Надання допоміжних послуг у лісовому господарстві</t>
  </si>
  <si>
    <t>02.4</t>
  </si>
  <si>
    <t>Рибальство</t>
  </si>
  <si>
    <t>03.1</t>
  </si>
  <si>
    <t>Рибництво (аквакультура)</t>
  </si>
  <si>
    <t>03.2</t>
  </si>
  <si>
    <t>Добування кам'яного вугілля</t>
  </si>
  <si>
    <t>05.1</t>
  </si>
  <si>
    <t>Добування бурого вугілля</t>
  </si>
  <si>
    <t>05.2</t>
  </si>
  <si>
    <t>Добування сирої нафти</t>
  </si>
  <si>
    <t>06.1</t>
  </si>
  <si>
    <t>Добування природного газу</t>
  </si>
  <si>
    <t>06.2</t>
  </si>
  <si>
    <t>Добування залізних руд</t>
  </si>
  <si>
    <t>07.1</t>
  </si>
  <si>
    <t>Добування руд кольорових металів</t>
  </si>
  <si>
    <t>07.2</t>
  </si>
  <si>
    <t>Добування каменю, піску та глини</t>
  </si>
  <si>
    <t>08.1</t>
  </si>
  <si>
    <t>Добування корисних копалин та розроблення кар'єрів, н.в.і.у.</t>
  </si>
  <si>
    <t>08.9</t>
  </si>
  <si>
    <t>Надання допоміжних послуг у сфері добування нафти та природного газу</t>
  </si>
  <si>
    <t>09.1</t>
  </si>
  <si>
    <t>Надання допоміжних послуг у сфері добування інших корисних копалин та розроблення кар'єрів</t>
  </si>
  <si>
    <t>09.9</t>
  </si>
  <si>
    <t>Виробництво м'яса та м'ясних продуктів</t>
  </si>
  <si>
    <t>10.1</t>
  </si>
  <si>
    <t>Перероблення та консервування риби, ракоподібних і молюсків</t>
  </si>
  <si>
    <t>10.2</t>
  </si>
  <si>
    <t>Перероблення та консервування фруктів і овочів</t>
  </si>
  <si>
    <t>10.3</t>
  </si>
  <si>
    <t>Виробництво олії та тваринних жирів</t>
  </si>
  <si>
    <t>10.4</t>
  </si>
  <si>
    <t>Виробництво молочних продуктів</t>
  </si>
  <si>
    <t>10.5</t>
  </si>
  <si>
    <t>Виробництво продуктів борошномельно-круп'яної промисловості, крохмалів та крохмальних продуктів</t>
  </si>
  <si>
    <t>10.6</t>
  </si>
  <si>
    <t>Виробництво хліба, хлібобулочних і борошняних виробів</t>
  </si>
  <si>
    <t>10.7</t>
  </si>
  <si>
    <t>Виробництво інших харчових продуктів</t>
  </si>
  <si>
    <t>10.8</t>
  </si>
  <si>
    <t>Виробництво готових кормів для тварин</t>
  </si>
  <si>
    <t>10.9</t>
  </si>
  <si>
    <t>Виробництво напоїв</t>
  </si>
  <si>
    <t>11.0</t>
  </si>
  <si>
    <t>Виробництво тютюнових виробів</t>
  </si>
  <si>
    <t>12.0</t>
  </si>
  <si>
    <t>Підготування та прядіння текстильних волокон</t>
  </si>
  <si>
    <t>13.1</t>
  </si>
  <si>
    <t>Ткацьке виробництво</t>
  </si>
  <si>
    <t>13.2</t>
  </si>
  <si>
    <t>Оздоблення текстильних виробів</t>
  </si>
  <si>
    <t>13.3</t>
  </si>
  <si>
    <t>Виробництво інших текстильних виробів</t>
  </si>
  <si>
    <t>13.9</t>
  </si>
  <si>
    <t>Виробництво одягу, крім хутряного</t>
  </si>
  <si>
    <t>14.1</t>
  </si>
  <si>
    <t>Виготовлення виробів із хутра</t>
  </si>
  <si>
    <t>14.2</t>
  </si>
  <si>
    <t>Виробництво трикотажного та в'язаного одягу</t>
  </si>
  <si>
    <t>14.3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</si>
  <si>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</si>
  <si>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15.1</t>
  </si>
  <si>
    <t>Виробництво взуття</t>
  </si>
  <si>
    <t>15.2</t>
  </si>
  <si>
    <t>Лісопильне та стругальне виробництво</t>
  </si>
  <si>
    <t>16.1</t>
  </si>
  <si>
    <t>Виготовлення виробів з деревини, корка, соломки та рослинних матеріалів для плетіння</t>
  </si>
  <si>
    <t>16.2</t>
  </si>
  <si>
    <t>Виробництво паперової маси, паперу та картону</t>
  </si>
  <si>
    <t>17.1</t>
  </si>
  <si>
    <t>Виготовлення виробів з паперу та картону</t>
  </si>
  <si>
    <t>17.2</t>
  </si>
  <si>
    <t>Поліграфічна діяльність і надання пов'язаних із нею послуг</t>
  </si>
  <si>
    <t>18.1</t>
  </si>
  <si>
    <t>Тиражування звуко-, відеозаписів і програмного забезпечення</t>
  </si>
  <si>
    <t>18.2</t>
  </si>
  <si>
    <t>Виробництво коксу та коксопродуктів</t>
  </si>
  <si>
    <t>19.1</t>
  </si>
  <si>
    <t>Виробництво продуктів нафтоперероблення</t>
  </si>
  <si>
    <t>19.2</t>
  </si>
  <si>
    <t>Виробництво основної хімічної продукції, добрив і азотних сполук, пластмас і синтетичного каучуку в первинних формах</t>
  </si>
  <si>
    <t>20.1</t>
  </si>
  <si>
    <t>Виробництво пестицидів та іншої агрохімічної продукції</t>
  </si>
  <si>
    <t>20.2</t>
  </si>
  <si>
    <t>Виробництво фарб, лаків і подібної продукції, друкарської фарби та мастик</t>
  </si>
  <si>
    <t>20.3</t>
  </si>
  <si>
    <t>Виробництво мила та мийних засобів, засобів для чищення та полірування, парфумних і косметичних засобів</t>
  </si>
  <si>
    <t>20.4</t>
  </si>
  <si>
    <t>Виробництво іншої хімічної продукції</t>
  </si>
  <si>
    <t>20.5</t>
  </si>
  <si>
    <t>Виробництво штучних і синтетичних волокон</t>
  </si>
  <si>
    <t>20.6</t>
  </si>
  <si>
    <t>Виробництво основних фармацевтичних продуктів</t>
  </si>
  <si>
    <t>21.1</t>
  </si>
  <si>
    <t>Виробництво фармацевтичних препаратів і матеріалів</t>
  </si>
  <si>
    <t>21.2</t>
  </si>
  <si>
    <t>Виробництво гумових виробів</t>
  </si>
  <si>
    <t>22.1</t>
  </si>
  <si>
    <t>Виробництво пластмасових виробів</t>
  </si>
  <si>
    <t>22.2</t>
  </si>
  <si>
    <t>Виробництво скла та виробів зі скла</t>
  </si>
  <si>
    <t>23.1</t>
  </si>
  <si>
    <t>Виробництво вогнетривких виробів</t>
  </si>
  <si>
    <t>23.2</t>
  </si>
  <si>
    <t>Виробництво будівельних матеріалів із глини</t>
  </si>
  <si>
    <t>23.3</t>
  </si>
  <si>
    <t>Виробництво іншої продукції з фарфору та кераміки</t>
  </si>
  <si>
    <t>23.4</t>
  </si>
  <si>
    <t>Виробництво цементу, вапна та гіпсових сумішей</t>
  </si>
  <si>
    <t>23.5</t>
  </si>
  <si>
    <t>Виготовлення виробів із бетону, гіпсу та цементу</t>
  </si>
  <si>
    <t>23.6</t>
  </si>
  <si>
    <t>Різання, оброблення та оздоблення декоративного та будівельного каменю</t>
  </si>
  <si>
    <t>23.7</t>
  </si>
  <si>
    <t>Виробництво абразивних виробів і неметалевих мінеральних виробів, н.в.і.у.</t>
  </si>
  <si>
    <t>23.9</t>
  </si>
  <si>
    <t>Виробництво чавуну, сталі та феросплавів</t>
  </si>
  <si>
    <t>24.1</t>
  </si>
  <si>
    <t>Виробництво труб, порожнистих профілів і фітингів зі сталі</t>
  </si>
  <si>
    <t>24.2</t>
  </si>
  <si>
    <t>Виробництво іншої продукції первинного оброблення сталі</t>
  </si>
  <si>
    <t>24.3</t>
  </si>
  <si>
    <t>Виробництво дорогоцінних та інших кольорових металів</t>
  </si>
  <si>
    <t>24.4</t>
  </si>
  <si>
    <t>Лиття металів</t>
  </si>
  <si>
    <t>24.5</t>
  </si>
  <si>
    <t>Виробництво будівельних металевих конструкцій і виробів</t>
  </si>
  <si>
    <t>25.1</t>
  </si>
  <si>
    <t>Виробництво металевих баків, резервуарів і контейнерів</t>
  </si>
  <si>
    <t>25.2</t>
  </si>
  <si>
    <t>Виробництво парових котлів, крім котлів центрального опалення</t>
  </si>
  <si>
    <t>25.3</t>
  </si>
  <si>
    <t>Виробництво зброї та боєприпасів</t>
  </si>
  <si>
    <t>25.4</t>
  </si>
  <si>
    <t>Кування, пресування, штампування, профілювання; порошкова металургія</t>
  </si>
  <si>
    <t>25.5</t>
  </si>
  <si>
    <t>Оброблення металів та нанесення покриття на метали; механічне оброблення металевих виробів</t>
  </si>
  <si>
    <t>25.6</t>
  </si>
  <si>
    <t>Виробництво столових приборів, інструментів і металевих виробів загального призначення</t>
  </si>
  <si>
    <t>25.7</t>
  </si>
  <si>
    <t>Виробництво інших готових металевих виробів</t>
  </si>
  <si>
    <t>25.9</t>
  </si>
  <si>
    <t>Виробництво електронних компонентів і плат</t>
  </si>
  <si>
    <t>26.1</t>
  </si>
  <si>
    <t>Виробництво комп'ютерів і периферійного устатковання</t>
  </si>
  <si>
    <t>26.2</t>
  </si>
  <si>
    <t>Виробництво обладнання зв'язку</t>
  </si>
  <si>
    <t>26.3</t>
  </si>
  <si>
    <t>Виробництво електронної апаратури побутового призначення для приймання, записування та відтворювання звуку й зображення</t>
  </si>
  <si>
    <t>26.4</t>
  </si>
  <si>
    <t>Виробництво інструментів і обладнання для вимірювання, дослідження та навігації; виробництво годинників</t>
  </si>
  <si>
    <t>26.5</t>
  </si>
  <si>
    <t>Виробництво радіологічного, електромедичного й електротерапевтичного устатковання</t>
  </si>
  <si>
    <t>26.6</t>
  </si>
  <si>
    <t>Виробництво оптичних приладів і фотографічного устатковання</t>
  </si>
  <si>
    <t>26.7</t>
  </si>
  <si>
    <t>Виробництво магнітних і оптичних носіїв даних</t>
  </si>
  <si>
    <t>26.8</t>
  </si>
  <si>
    <t>Виробництво електродвигунів, генераторів, трансформаторів, електророзподільчої та контрольної апаратури</t>
  </si>
  <si>
    <t>27.1</t>
  </si>
  <si>
    <t>Виробництво батарей і акумуляторів</t>
  </si>
  <si>
    <t>27.2</t>
  </si>
  <si>
    <t>Виробництво проводів, кабелів і електромонтажних пристроїв</t>
  </si>
  <si>
    <t>27.3</t>
  </si>
  <si>
    <t>Виробництво електричного освітлювального устатковання</t>
  </si>
  <si>
    <t>27.4</t>
  </si>
  <si>
    <t>Виробництво побутових приладів</t>
  </si>
  <si>
    <t>27.5</t>
  </si>
  <si>
    <t>Виробництво іншого електричного устатковання</t>
  </si>
  <si>
    <t>27.9</t>
  </si>
  <si>
    <t>Виробництво машин і устатковання загального призначення</t>
  </si>
  <si>
    <t>28.1</t>
  </si>
  <si>
    <t>Виробництво інших машин і устатковання загального призначення</t>
  </si>
  <si>
    <t>28.2</t>
  </si>
  <si>
    <t>Виробництво машин і устатковання для сільського та лісового господарства</t>
  </si>
  <si>
    <t>28.3</t>
  </si>
  <si>
    <t>Виробництво металообробних машин і верстатів</t>
  </si>
  <si>
    <t>28.4</t>
  </si>
  <si>
    <t>Виробництво інших машин і устатковання спеціального призначення</t>
  </si>
  <si>
    <t>28.9</t>
  </si>
  <si>
    <t>Виробництво автотранспортних засобів</t>
  </si>
  <si>
    <t>29.1</t>
  </si>
  <si>
    <t>Виробництво кузовів для автотранспортних засобів, причепів і напівпричепів</t>
  </si>
  <si>
    <t>29.2</t>
  </si>
  <si>
    <t>Виробництво вузлів, деталей і приладдя для автотранспортних засобів</t>
  </si>
  <si>
    <t>29.3</t>
  </si>
  <si>
    <t>Будування суден і човнів</t>
  </si>
  <si>
    <t>30.1</t>
  </si>
  <si>
    <t>Виробництво залізничних локомотивів і рухомого складу</t>
  </si>
  <si>
    <t>30.2</t>
  </si>
  <si>
    <t>Виробництво повітряних і космічних літальних апаратів, супутнього устатковання</t>
  </si>
  <si>
    <t>30.3</t>
  </si>
  <si>
    <t>Виробництво військових транспортних засобів</t>
  </si>
  <si>
    <t>30.4</t>
  </si>
  <si>
    <t>Виробництво транспортних засобів, н.в.і.у.</t>
  </si>
  <si>
    <t>30.9</t>
  </si>
  <si>
    <t>Виробництво меблів</t>
  </si>
  <si>
    <t>31.0</t>
  </si>
  <si>
    <t>Виробництво ювелірних виробів, біжутерії та подібних виробів</t>
  </si>
  <si>
    <t>32.1</t>
  </si>
  <si>
    <t>Виробництво музичних інструментів</t>
  </si>
  <si>
    <t>32.2</t>
  </si>
  <si>
    <t>Виробництво спортивних товарів</t>
  </si>
  <si>
    <t>32.3</t>
  </si>
  <si>
    <t>Виробництво ігор та іграшок</t>
  </si>
  <si>
    <t>32.4</t>
  </si>
  <si>
    <t>Виробництво медичних і стоматологічних інструментів і матеріалів</t>
  </si>
  <si>
    <t>32.5</t>
  </si>
  <si>
    <t>Виробництво продукції, н.в.і.у.</t>
  </si>
  <si>
    <t>32.9</t>
  </si>
  <si>
    <t>Ремонт і технічне обслуговування готових металевих виробів, машин і устатковання</t>
  </si>
  <si>
    <t>33.1</t>
  </si>
  <si>
    <t>Установлення та монтаж машин і устатковання</t>
  </si>
  <si>
    <t>33.2</t>
  </si>
  <si>
    <t>Виробництво, передача та розподілення електроенергії</t>
  </si>
  <si>
    <t>35.1</t>
  </si>
  <si>
    <t>Виробництво газу; розподілення газоподібного палива через місцеві (локальні) трубопроводи</t>
  </si>
  <si>
    <t>35.2</t>
  </si>
  <si>
    <t>Постачання пари, гарячої води та кондиційованого повітря</t>
  </si>
  <si>
    <t>35.3</t>
  </si>
  <si>
    <t>Забір, очищення та постачання води</t>
  </si>
  <si>
    <t>36.0</t>
  </si>
  <si>
    <t>Каналізація, відведення й очищення стічних вод</t>
  </si>
  <si>
    <t>37.0</t>
  </si>
  <si>
    <t>Збирання відходів</t>
  </si>
  <si>
    <t>38.1</t>
  </si>
  <si>
    <t>Оброблення та видалення відходів</t>
  </si>
  <si>
    <t>38.2</t>
  </si>
  <si>
    <t>Відновлення матеріалів</t>
  </si>
  <si>
    <t>38.3</t>
  </si>
  <si>
    <t>Інша діяльність щодо поводження з відходами</t>
  </si>
  <si>
    <t>39.0</t>
  </si>
  <si>
    <t>Організація будівництва будівель</t>
  </si>
  <si>
    <t>41.1</t>
  </si>
  <si>
    <t>Будівництво житлових і нежитлових будівель</t>
  </si>
  <si>
    <t>41.2</t>
  </si>
  <si>
    <t>Будівництво доріг і залізниць</t>
  </si>
  <si>
    <t>42.1</t>
  </si>
  <si>
    <t>Будівництво комунікацій</t>
  </si>
  <si>
    <t>42.2</t>
  </si>
  <si>
    <t>Будівництво інших споруд</t>
  </si>
  <si>
    <t>42.9</t>
  </si>
  <si>
    <t>Знесення та підготовчі роботи на будівельному майданчику</t>
  </si>
  <si>
    <t>43.1</t>
  </si>
  <si>
    <t>Електромонтажні, водопровідні та інші будівельно-монтажні роботи</t>
  </si>
  <si>
    <t>43.2</t>
  </si>
  <si>
    <t>Роботи із завершення будівництва</t>
  </si>
  <si>
    <t>43.3</t>
  </si>
  <si>
    <t>Інші спеціалізовані будівельні роботи</t>
  </si>
  <si>
    <t>43.9</t>
  </si>
  <si>
    <t>Торгівля автотранспортними засобами</t>
  </si>
  <si>
    <t>45.1</t>
  </si>
  <si>
    <t>Технічне обслуговування та ремонт автотранспортних засобів</t>
  </si>
  <si>
    <t>45.2</t>
  </si>
  <si>
    <t>Торгівля деталями та приладдям для автотранспортних засобів</t>
  </si>
  <si>
    <t>45.3</t>
  </si>
  <si>
    <t>Торгівля мотоциклами, деталями та приладдям до них, технічне обслуговування і ремонт мотоциклів</t>
  </si>
  <si>
    <t>45.4</t>
  </si>
  <si>
    <t>Оптова торгівля за винагороду чи на основі контракту</t>
  </si>
  <si>
    <t>46.1</t>
  </si>
  <si>
    <t>Оптова торгівля сільськогосподарською сировиною та живими тваринами</t>
  </si>
  <si>
    <t>46.2</t>
  </si>
  <si>
    <t>Оптова торгівля продуктами харчування, напоями та тютюновими виробами</t>
  </si>
  <si>
    <t>46.3</t>
  </si>
  <si>
    <t>Оптова торгівля товарами господарського призначення</t>
  </si>
  <si>
    <t>46.4</t>
  </si>
  <si>
    <t>Оптова торгівля інформаційним і комунікаційним устаткованням</t>
  </si>
  <si>
    <t>46.5</t>
  </si>
  <si>
    <t>Оптова торгівля іншими машинами й устаткованням</t>
  </si>
  <si>
    <t>46.6</t>
  </si>
  <si>
    <t xml:space="preserve"> Інші види спеціалізованої оптової торгівлі</t>
  </si>
  <si>
    <t>46.7</t>
  </si>
  <si>
    <t>Неспеціалізована оптова торгівля</t>
  </si>
  <si>
    <t>46.9</t>
  </si>
  <si>
    <t>Роздрібна торгівля в неспеціалізованих магазинах</t>
  </si>
  <si>
    <t>47.1</t>
  </si>
  <si>
    <t>Роздрібна торгівля продуктами харчування, напоями та тютюновими виробами в спеціалізованих магазинах</t>
  </si>
  <si>
    <t>47.2</t>
  </si>
  <si>
    <t>Роздрібна торгівля пальним</t>
  </si>
  <si>
    <t>47.3</t>
  </si>
  <si>
    <t>Роздрібна торгівля інформаційним і комунікаційним устаткованням у спеціалізованих магазинах</t>
  </si>
  <si>
    <t>47.4</t>
  </si>
  <si>
    <t>Роздрібна торгівля іншими товарами господарського призначення в спеціалізованих магазинах</t>
  </si>
  <si>
    <t>47.5</t>
  </si>
  <si>
    <t>Роздрібна торгівля товарами культурного призначення та товарами для відпочинку в спеціалізованих магазинах</t>
  </si>
  <si>
    <t>47.6</t>
  </si>
  <si>
    <t>Роздрібна торгівля іншими товарами в спеціалізованих магазинах</t>
  </si>
  <si>
    <t>47.7</t>
  </si>
  <si>
    <t>Роздрібна торгівля з лотків і на ринках</t>
  </si>
  <si>
    <t>47.8</t>
  </si>
  <si>
    <t>Роздрібна торгівля поза магазинами</t>
  </si>
  <si>
    <t>47.9</t>
  </si>
  <si>
    <t>Пасажирський залізничний транспорт міжміського сполучення</t>
  </si>
  <si>
    <t>49.1</t>
  </si>
  <si>
    <t>Вантажний залізничний транспорт</t>
  </si>
  <si>
    <t>49.2</t>
  </si>
  <si>
    <t>Інший пасажирський наземний транспорт</t>
  </si>
  <si>
    <t>49.3</t>
  </si>
  <si>
    <t>Вантажний автомобільний транспорт, надання послуг перевезення речей</t>
  </si>
  <si>
    <t>49.4</t>
  </si>
  <si>
    <t>Трубопровідний транспорт</t>
  </si>
  <si>
    <t>49.5</t>
  </si>
  <si>
    <t>Пасажирський морський транспорт</t>
  </si>
  <si>
    <t>50.1</t>
  </si>
  <si>
    <t>Вантажний морський транспорт</t>
  </si>
  <si>
    <t>50.2</t>
  </si>
  <si>
    <t>Пасажирський річковий транспорт</t>
  </si>
  <si>
    <t>50.3</t>
  </si>
  <si>
    <t>Вантажний річковий транспорт</t>
  </si>
  <si>
    <t>50.4</t>
  </si>
  <si>
    <t>Пасажирський авіаційний транспорт</t>
  </si>
  <si>
    <t>51.1</t>
  </si>
  <si>
    <t>Вантажний авіаційний транспорт та космічний транспорт</t>
  </si>
  <si>
    <t>51.2</t>
  </si>
  <si>
    <t>Складське господарство</t>
  </si>
  <si>
    <t>52.1</t>
  </si>
  <si>
    <t>Допоміжна діяльність у сфері транспорту</t>
  </si>
  <si>
    <t>52.2</t>
  </si>
  <si>
    <t>Діяльність національної пошти</t>
  </si>
  <si>
    <t>53.1</t>
  </si>
  <si>
    <t>Інша поштова та кур'єрська діяльність</t>
  </si>
  <si>
    <t>53.2</t>
  </si>
  <si>
    <t>Діяльність готелів і подібних засобів тимчасового розміщування</t>
  </si>
  <si>
    <t>55.1</t>
  </si>
  <si>
    <t>Діяльність засобів розміщування на період відпустки та іншого тимчасового проживання</t>
  </si>
  <si>
    <t>55.2</t>
  </si>
  <si>
    <t>Надання місць кемпінгами та стоянками для житлових автофургонів і причепів</t>
  </si>
  <si>
    <t>55.3</t>
  </si>
  <si>
    <t>Діяльність інших засобів тимчасового розміщування</t>
  </si>
  <si>
    <t>55.9</t>
  </si>
  <si>
    <t>Діяльність ресторанів, надання послуг мобільного харчування</t>
  </si>
  <si>
    <t>56.1</t>
  </si>
  <si>
    <t>Постачання готових страв</t>
  </si>
  <si>
    <t>56.2</t>
  </si>
  <si>
    <t>Обслуговування напоями</t>
  </si>
  <si>
    <t>56.3</t>
  </si>
  <si>
    <t>Видання книг, періодичних видань та інша видавнича діяльність</t>
  </si>
  <si>
    <t>58.1</t>
  </si>
  <si>
    <t>Видання програмного забезпечення</t>
  </si>
  <si>
    <t>58.2</t>
  </si>
  <si>
    <t>Виробництво кіно- та відеофільмів, телевізійних програм</t>
  </si>
  <si>
    <t>59.1</t>
  </si>
  <si>
    <t>Видання звукозаписів</t>
  </si>
  <si>
    <t>59.2</t>
  </si>
  <si>
    <t>Діяльність у сфері радіомовлення</t>
  </si>
  <si>
    <t>60.1</t>
  </si>
  <si>
    <t>Діяльність у сфері телевізійного мовлення</t>
  </si>
  <si>
    <t>60.2</t>
  </si>
  <si>
    <t>Діяльність у сфері проводового електрозв'язку</t>
  </si>
  <si>
    <t>61.1</t>
  </si>
  <si>
    <t>Діяльність у сфері безпроводового електрозв'язку</t>
  </si>
  <si>
    <t>61.2</t>
  </si>
  <si>
    <t>Діяльність у сфері супутникового електрозв'язку</t>
  </si>
  <si>
    <t>61.3</t>
  </si>
  <si>
    <t>Інша діяльність у сфері електрозв'язку</t>
  </si>
  <si>
    <t>61.9</t>
  </si>
  <si>
    <t>Комп'ютерне програмування, консультування та пов'язана з ними діяльність</t>
  </si>
  <si>
    <t>62.0</t>
  </si>
  <si>
    <t>Оброблення даних, розміщення інформації на веб-вузлах і пов'язана з ними діяльність; веб-портали</t>
  </si>
  <si>
    <t>63.1</t>
  </si>
  <si>
    <t>Надання інших інформаційних послуг</t>
  </si>
  <si>
    <t>63.9</t>
  </si>
  <si>
    <t>Грошове посередництво</t>
  </si>
  <si>
    <t>64.1</t>
  </si>
  <si>
    <t>Діяльність холдингових компаній</t>
  </si>
  <si>
    <t>64.2</t>
  </si>
  <si>
    <t>Трасти, фонди та подібні фінансові суб'єкти</t>
  </si>
  <si>
    <t>64.3</t>
  </si>
  <si>
    <t>Надання інших фінансових послуг, крім страхування та пенсійного забезпечення</t>
  </si>
  <si>
    <t>64.9</t>
  </si>
  <si>
    <t>Страхування</t>
  </si>
  <si>
    <t>65.1</t>
  </si>
  <si>
    <t>Недержавне пенсійне забезпечення</t>
  </si>
  <si>
    <t>65.3</t>
  </si>
  <si>
    <t>Допоміжна діяльність у сфері фінансових послуг, крім страхування та пенсійного забезпечення</t>
  </si>
  <si>
    <t>66.1</t>
  </si>
  <si>
    <t>Допоміжна діяльність у сфері страхування та пенсійного забезпечення</t>
  </si>
  <si>
    <t>66.2</t>
  </si>
  <si>
    <t>Управління фондами</t>
  </si>
  <si>
    <t>66.3</t>
  </si>
  <si>
    <t>Купівля та продаж власного нерухомого майна</t>
  </si>
  <si>
    <t>68.1</t>
  </si>
  <si>
    <t>Надання в оренду й експлуатацію власного чи орендованого нерухомого майна</t>
  </si>
  <si>
    <t>68.2</t>
  </si>
  <si>
    <t>Операції з нерухомим майном за винагороду або на основі контракту</t>
  </si>
  <si>
    <t>68.3</t>
  </si>
  <si>
    <t>Діяльність у сфері права</t>
  </si>
  <si>
    <t>69.1</t>
  </si>
  <si>
    <t>Діяльність у сфері бухгалтерського обліку й аудиту; консультування з питань оподаткування</t>
  </si>
  <si>
    <t>69.2</t>
  </si>
  <si>
    <t>Діяльність головних управлінь (хед-офісів)</t>
  </si>
  <si>
    <t>70.1</t>
  </si>
  <si>
    <t>Консультування з питань керування</t>
  </si>
  <si>
    <t>70.2</t>
  </si>
  <si>
    <t>Діяльність у сферах архітектури та інжинірингу, надання послуг технічного консультування</t>
  </si>
  <si>
    <t>71.1</t>
  </si>
  <si>
    <t>Технічні випробування та дослідження</t>
  </si>
  <si>
    <t>71.2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</si>
  <si>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</si>
  <si>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</si>
  <si>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суспільних і гуманітарних наук</t>
  </si>
  <si>
    <t>72.2</t>
  </si>
  <si>
    <t>Рекламна діяльність</t>
  </si>
  <si>
    <t>73.1</t>
  </si>
  <si>
    <t>Дослідження кон'юнктури ринку та виявлення громадської думки</t>
  </si>
  <si>
    <t>73.2</t>
  </si>
  <si>
    <t>Спеціалізована діяльність із дизайну</t>
  </si>
  <si>
    <t>74.1</t>
  </si>
  <si>
    <t>Діяльність у сфері фотографії</t>
  </si>
  <si>
    <t>74.2</t>
  </si>
  <si>
    <t>Надання послуг перекладу</t>
  </si>
  <si>
    <t>74.3</t>
  </si>
  <si>
    <t>Інша професійна, наукова та технічна діяльність, н.в.і.у.</t>
  </si>
  <si>
    <t>74.9</t>
  </si>
  <si>
    <t>Ветеринарна діяльність</t>
  </si>
  <si>
    <t>75.0</t>
  </si>
  <si>
    <t>Надання в оренду автотранспортних засобів</t>
  </si>
  <si>
    <t>77.1</t>
  </si>
  <si>
    <t>Прокат побутових виробів і предметів особистого вжитку</t>
  </si>
  <si>
    <t>77.2</t>
  </si>
  <si>
    <t>Надання в оренду інших машин, устатковання та товарів</t>
  </si>
  <si>
    <t>77.3</t>
  </si>
  <si>
    <t>Лізинг інтелектуальної власності та подібних продуктів, крім творів, захищених авторськими правами</t>
  </si>
  <si>
    <t>77.4</t>
  </si>
  <si>
    <t>Діяльність агентств працевлаштування</t>
  </si>
  <si>
    <t>78.1</t>
  </si>
  <si>
    <t>Діяльність агентств тимчасового працевлаштування</t>
  </si>
  <si>
    <t>78.2</t>
  </si>
  <si>
    <t>Інша діяльність із забезпечення  трудовими ресурсами</t>
  </si>
  <si>
    <t>78.3</t>
  </si>
  <si>
    <t>Діяльність туристичних агентств і туристичних операторів</t>
  </si>
  <si>
    <t>79.1</t>
  </si>
  <si>
    <t>Надання інших послуг із бронювання та пов'язана з цим діяльність</t>
  </si>
  <si>
    <t>79.9</t>
  </si>
  <si>
    <t>Діяльність приватних охоронних служб</t>
  </si>
  <si>
    <t>80.1</t>
  </si>
  <si>
    <t>Обслуговування систем безпеки</t>
  </si>
  <si>
    <t>80.2</t>
  </si>
  <si>
    <t>Проведення розслідувань</t>
  </si>
  <si>
    <t>80.3</t>
  </si>
  <si>
    <t>Комплексне обслуговування об'єктів</t>
  </si>
  <si>
    <t>81.1</t>
  </si>
  <si>
    <t>Діяльність із прибирання</t>
  </si>
  <si>
    <t>81.2</t>
  </si>
  <si>
    <t>Надання ландшафтних послуг</t>
  </si>
  <si>
    <t>81.3</t>
  </si>
  <si>
    <t>Адміністративна та допоміжна офісна діяльність</t>
  </si>
  <si>
    <t>82.1</t>
  </si>
  <si>
    <t>Діяльність телефонних центрів</t>
  </si>
  <si>
    <t>82.2</t>
  </si>
  <si>
    <t>Організування конгресів і торговельних виставок</t>
  </si>
  <si>
    <t>82.3</t>
  </si>
  <si>
    <t>Надання допоміжних комерційних послуг, н.в.і.у.</t>
  </si>
  <si>
    <t>82.9</t>
  </si>
  <si>
    <t>Державне управління загального характеру; соціально-економічне управління</t>
  </si>
  <si>
    <t>84.1</t>
  </si>
  <si>
    <t>Дошкільна освіта</t>
  </si>
  <si>
    <t>85.1</t>
  </si>
  <si>
    <t>Середня освіта</t>
  </si>
  <si>
    <t>85.3</t>
  </si>
  <si>
    <t>Вища освіта</t>
  </si>
  <si>
    <t>85.4</t>
  </si>
  <si>
    <t>Інші види освіти</t>
  </si>
  <si>
    <t>85.5</t>
  </si>
  <si>
    <t>Допоміжна діяльність у сфері освіти</t>
  </si>
  <si>
    <t>85.6</t>
  </si>
  <si>
    <t>Діяльність лікарняних закладів</t>
  </si>
  <si>
    <t>86.1</t>
  </si>
  <si>
    <t>Медична та стоматологічна практика</t>
  </si>
  <si>
    <t>86.2</t>
  </si>
  <si>
    <t>Інша діяльність у сфері охорони здоров'я</t>
  </si>
  <si>
    <t>86.9</t>
  </si>
  <si>
    <t>Надання інших послуг догляду із забезпеченням проживання</t>
  </si>
  <si>
    <t>87.9</t>
  </si>
  <si>
    <t>Діяльність у сфері творчості, мистецтва та розваг</t>
  </si>
  <si>
    <t>90.0</t>
  </si>
  <si>
    <t>Функціювання бібліотек, архівів, музеїв та інших закладів культури</t>
  </si>
  <si>
    <t>91.0</t>
  </si>
  <si>
    <t>Організування азартних ігор</t>
  </si>
  <si>
    <t>92.0</t>
  </si>
  <si>
    <t>Діяльність у сфері спорту</t>
  </si>
  <si>
    <t>93.1</t>
  </si>
  <si>
    <t>Організування відпочинку та розваг</t>
  </si>
  <si>
    <t>93.2</t>
  </si>
  <si>
    <t>Діяльність організацій промисловців і підприємців, професійних організацій</t>
  </si>
  <si>
    <t>94.1</t>
  </si>
  <si>
    <t>Діяльність інших громадських організацій</t>
  </si>
  <si>
    <t>94.9</t>
  </si>
  <si>
    <t>Ремонт комп'ютерів і обладнання зв'язку</t>
  </si>
  <si>
    <t>95.1</t>
  </si>
  <si>
    <t>Ремонт побутових виробів і предметів особистого вжитку</t>
  </si>
  <si>
    <t>95.2</t>
  </si>
  <si>
    <t>Надання інших індивідуальних послуг</t>
  </si>
  <si>
    <t>96.0</t>
  </si>
  <si>
    <t>1.4</t>
  </si>
  <si>
    <t xml:space="preserve">ДЕРЖАВНЕ УПРАВЛІННЯ Й ОБОРОНА; ОБОВ`ЯЗКОВЕ СОЦІАЛЬНЕ СТРАХУВАННЯ                                                                                      </t>
  </si>
  <si>
    <t xml:space="preserve">ДЕРЖАВНЕ УПРАВЛІННЯ Й ОБОРОНА; ОБОВ`ЯЗКОВЕ СОЦІАЛЬНЕ СТРАХУВАННЯ </t>
  </si>
  <si>
    <t>(річні дані)</t>
  </si>
  <si>
    <t>B</t>
  </si>
  <si>
    <t>C</t>
  </si>
  <si>
    <t>F</t>
  </si>
  <si>
    <t>G</t>
  </si>
  <si>
    <t>H</t>
  </si>
  <si>
    <t>I</t>
  </si>
  <si>
    <t>J</t>
  </si>
  <si>
    <t>L</t>
  </si>
  <si>
    <t>M</t>
  </si>
  <si>
    <t>N</t>
  </si>
  <si>
    <t>P</t>
  </si>
  <si>
    <t>Q</t>
  </si>
  <si>
    <t>A</t>
  </si>
  <si>
    <t>D</t>
  </si>
  <si>
    <t>E</t>
  </si>
  <si>
    <t>K</t>
  </si>
  <si>
    <t>R</t>
  </si>
  <si>
    <t>S</t>
  </si>
  <si>
    <t>ДЕРЖАВНЕ УПРАВЛІННЯ Й ОБОРОНА; ОБОВ'ЯЗКОВЕ СОЦІАЛЬНЕ СТРАХУВАННЯ</t>
  </si>
  <si>
    <t>1.5</t>
  </si>
  <si>
    <t>1.6</t>
  </si>
  <si>
    <t xml:space="preserve"> ПРЯМІ ІНВЕСТИЦІЇ В УКРАЇНУ                  (Інструменти участі в капіталі)</t>
  </si>
  <si>
    <t xml:space="preserve"> ПРЯМІ ІНВЕСТИЦІЇ В УКРАЇНУ                                                   (Інструменти участі в капіталі)</t>
  </si>
  <si>
    <t>Прямі інвестиції в Україну (Інструменти участі в капіталі): залишки за країнами світу в розрізі видів економічної діяльності</t>
  </si>
  <si>
    <t>Прямі інвестиції в Україну (Інструменти участі в капіталі): залишки за видами економічної діяльності в розрізі країн світу</t>
  </si>
  <si>
    <t>Прямі інвестиції в Україну (Інструменти участі в капіталі): залишки за групами видів економічної діяльності</t>
  </si>
  <si>
    <r>
      <t>1.4. Прямі інвестиції в Україну (Інструменти участі в капіталі): залишки за групами видів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</si>
  <si>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r>
      <t>1.5. Прямі інвестиції в Україну (Інструменти участі в капіталі): залишки за країнами світу в розрізі видів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</si>
  <si>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r>
      <t>1.6. Прямі інвестиції в Україну (Інструменти участі в капіталі): залишки за видами економічної діяльності в розрізі країн світу</t>
    </r>
    <r>
      <rPr>
        <b/>
        <vertAlign val="superscript"/>
        <sz val="10"/>
        <rFont val="Arial"/>
        <family val="2"/>
        <charset val="204"/>
      </rPr>
      <t>1</t>
    </r>
  </si>
  <si>
    <t>2. Інвестиції фізичних осіб у нерухомість, нерозподілені за регіонами.</t>
  </si>
  <si>
    <t>2. Інвестиції фізичних осіб у нерухомість, нерозподілені за ВЕД.</t>
  </si>
  <si>
    <t>2. Починаючи з 31.03.2020 дані наведено без урахування Сполученого Королівства Великої Британії та Північної Ірландії.</t>
  </si>
  <si>
    <r>
      <t>Країни ЄС</t>
    </r>
    <r>
      <rPr>
        <i/>
        <vertAlign val="superscript"/>
        <sz val="9"/>
        <rFont val="Arial"/>
        <family val="2"/>
        <charset val="204"/>
      </rPr>
      <t>2</t>
    </r>
  </si>
  <si>
    <r>
      <t>Нерозподілено за країнами</t>
    </r>
    <r>
      <rPr>
        <vertAlign val="superscript"/>
        <sz val="9"/>
        <rFont val="Arial"/>
        <family val="2"/>
        <charset val="204"/>
      </rPr>
      <t>3</t>
    </r>
  </si>
  <si>
    <t>3. Інвестиції фізичних осіб у нерухомість, нерозподілені за країнами.</t>
  </si>
  <si>
    <r>
      <t>Нерозподілено за видами економічної діяльності та країнами</t>
    </r>
    <r>
      <rPr>
        <vertAlign val="superscript"/>
        <sz val="9"/>
        <rFont val="Arial"/>
        <family val="2"/>
        <charset val="204"/>
      </rPr>
      <t>2</t>
    </r>
  </si>
  <si>
    <r>
      <t>Нерозподілено за видами економічної діяльності</t>
    </r>
    <r>
      <rPr>
        <vertAlign val="superscript"/>
        <sz val="9"/>
        <rFont val="Arial"/>
        <family val="2"/>
        <charset val="204"/>
      </rPr>
      <t>2</t>
    </r>
  </si>
  <si>
    <r>
      <t>Нерозподілено за видами економічної діяльності</t>
    </r>
    <r>
      <rPr>
        <i/>
        <vertAlign val="superscript"/>
        <sz val="9"/>
        <rFont val="Arial"/>
        <family val="2"/>
        <charset val="204"/>
      </rPr>
      <t>2</t>
    </r>
  </si>
  <si>
    <r>
      <t>Нерозподілено за регіонами</t>
    </r>
    <r>
      <rPr>
        <vertAlign val="superscript"/>
        <sz val="9"/>
        <rFont val="Arial"/>
        <family val="2"/>
        <charset val="204"/>
      </rPr>
      <t>2</t>
    </r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</si>
  <si>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</si>
  <si>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84.2</t>
  </si>
  <si>
    <t>85.2</t>
  </si>
  <si>
    <t>87.1</t>
  </si>
  <si>
    <t>88.1</t>
  </si>
  <si>
    <t>Надання державних послуг суспільству в цілому</t>
  </si>
  <si>
    <t>Початкова освіта</t>
  </si>
  <si>
    <t>Діяльність із догляду за хворими із забезпеченням проживання</t>
  </si>
  <si>
    <t>Надання соціальної допомоги без забезпечення проживання для осіб похилого віку та інвалідів</t>
  </si>
  <si>
    <t>Сінгапур</t>
  </si>
  <si>
    <t>Туркменістан</t>
  </si>
  <si>
    <t>Шрі-Ланка</t>
  </si>
  <si>
    <t>31.12.2020</t>
  </si>
  <si>
    <t>Боргові інструменти</t>
  </si>
  <si>
    <t>Сiнгапур</t>
  </si>
  <si>
    <t>1. Дані наведено без урахування тимчасово окупованої Російською Федерацією території України.</t>
  </si>
  <si>
    <t>31.12.2021</t>
  </si>
  <si>
    <t>*Дані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</si>
  <si>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t xml:space="preserve">                    -       </t>
  </si>
  <si>
    <r>
      <t>31.12.2022</t>
    </r>
    <r>
      <rPr>
        <b/>
        <vertAlign val="superscript"/>
        <sz val="10"/>
        <rFont val="Arial"/>
        <family val="2"/>
        <charset val="204"/>
      </rPr>
      <t>4</t>
    </r>
  </si>
  <si>
    <t>**</t>
  </si>
  <si>
    <t xml:space="preserve">** Дані враховані до загального обсягу прямих інвестицій в Україні, але не оприлюднюються у зв'язку з низьким рівнем звітування (менше 50%). </t>
  </si>
  <si>
    <t>Статистичну інформацію по операціям, залишкам та доходам за інструментами прямих інвестицій у розрізі регіонів, країн світу та видів економічної діяльності, починаючи з даних за І`2022,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</t>
  </si>
  <si>
    <r>
      <t xml:space="preserve">31.12.2022 </t>
    </r>
    <r>
      <rPr>
        <b/>
        <vertAlign val="superscript"/>
        <sz val="9"/>
        <rFont val="Arial"/>
        <family val="2"/>
        <charset val="204"/>
      </rPr>
      <t>3</t>
    </r>
  </si>
  <si>
    <r>
      <t>31.12.2022</t>
    </r>
    <r>
      <rPr>
        <b/>
        <vertAlign val="superscript"/>
        <sz val="10"/>
        <rFont val="Arial"/>
        <family val="2"/>
        <charset val="204"/>
      </rPr>
      <t>3</t>
    </r>
  </si>
  <si>
    <t xml:space="preserve">* </t>
  </si>
  <si>
    <r>
      <t>31.12.2022</t>
    </r>
    <r>
      <rPr>
        <b/>
        <vertAlign val="superscript"/>
        <sz val="9"/>
        <rFont val="Arial"/>
        <family val="2"/>
        <charset val="204"/>
      </rPr>
      <t>3</t>
    </r>
  </si>
  <si>
    <t>2. Інвестиції фізичних осіб у нерухомість, нерозподілені за країнами та ВЕД.</t>
  </si>
  <si>
    <t>Складання статистики прямих інвестицій за 2022 рік здійснено на підставі наявної інформації підприємств, які мали змогу подавати звіти, та відповідні дані будуть уточнені після отримання повної інформації після припинення/скасування воєнного стану в Україні.</t>
  </si>
  <si>
    <t>3. Дані щодо Інструментів участі в капіталі починаючи з 31.03.2022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</si>
  <si>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t>4. Дані щодо Інструментів участі в капіталі починаючи з 31.03.2022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</si>
  <si>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r>
      <t>31.12.2023</t>
    </r>
    <r>
      <rPr>
        <b/>
        <vertAlign val="superscript"/>
        <sz val="10"/>
        <rFont val="Arial"/>
        <family val="2"/>
        <charset val="204"/>
      </rPr>
      <t>4</t>
    </r>
  </si>
  <si>
    <r>
      <t>31.12.2023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</si>
  <si>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31.12.2023</t>
    </r>
    <r>
      <rPr>
        <b/>
        <vertAlign val="superscript"/>
        <sz val="10"/>
        <rFont val="Arial"/>
        <family val="2"/>
        <charset val="204"/>
      </rPr>
      <t xml:space="preserve"> 3</t>
    </r>
  </si>
  <si>
    <t>Дата останнього оновлення:</t>
  </si>
  <si>
    <t>Складання статистики прямих інвестицій починаючи з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</si>
  <si>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r>
      <t>31.12.2023</t>
    </r>
    <r>
      <rPr>
        <b/>
        <vertAlign val="superscript"/>
        <sz val="10"/>
        <rFont val="Arial"/>
        <family val="2"/>
        <charset val="204"/>
      </rPr>
      <t>3</t>
    </r>
  </si>
  <si>
    <r>
      <t>31.12.2024</t>
    </r>
    <r>
      <rPr>
        <b/>
        <vertAlign val="superscript"/>
        <sz val="10"/>
        <rFont val="Arial"/>
        <family val="2"/>
        <charset val="204"/>
      </rPr>
      <t>3</t>
    </r>
  </si>
  <si>
    <r>
      <t>Інструменти участі в капіталі</t>
    </r>
    <r>
      <rPr>
        <b/>
        <vertAlign val="superscript"/>
        <sz val="9"/>
        <rFont val="Arial"/>
        <family val="2"/>
        <charset val="204"/>
      </rPr>
      <t>4</t>
    </r>
  </si>
  <si>
    <t>4. Дані на 31.12.2024 буде уточнено після отримання даних річної фінансової звітності підприємств.</t>
  </si>
  <si>
    <r>
      <t>31.12.2024</t>
    </r>
    <r>
      <rPr>
        <b/>
        <vertAlign val="superscript"/>
        <sz val="10"/>
        <rFont val="Arial"/>
        <family val="2"/>
        <charset val="204"/>
      </rPr>
      <t>4</t>
    </r>
  </si>
  <si>
    <r>
      <t>Інструменти участі в капіталі</t>
    </r>
    <r>
      <rPr>
        <b/>
        <vertAlign val="superscript"/>
        <sz val="9"/>
        <rFont val="Arial"/>
        <family val="2"/>
        <charset val="204"/>
      </rPr>
      <t>5</t>
    </r>
  </si>
  <si>
    <t>5. Дані на 31.12.2024 буде уточнено після отримання даних річної фінансової звітності підприємств.</t>
  </si>
  <si>
    <r>
      <t>31.12.2024</t>
    </r>
    <r>
      <rPr>
        <b/>
        <vertAlign val="superscript"/>
        <sz val="9"/>
        <rFont val="Arial"/>
        <family val="2"/>
        <charset val="204"/>
      </rPr>
      <t xml:space="preserve"> 3,4</t>
    </r>
  </si>
  <si>
    <r>
      <t>31.12.2024</t>
    </r>
    <r>
      <rPr>
        <b/>
        <vertAlign val="superscript"/>
        <sz val="10"/>
        <rFont val="Arial"/>
        <family val="2"/>
        <charset val="204"/>
      </rPr>
      <t xml:space="preserve"> 3,4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</si>
</sst>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₽_-;\-* #,##0.00\ _₽_-;_-* &quot;-&quot;??\ _₽_-;_-@_-"/>
    <numFmt numFmtId="165" formatCode="_-* #,##0.00\ _г_р_н_._-;\-* #,##0.00\ _г_р_н_._-;_-* &quot;-&quot;??\ _г_р_н_._-;_-@_-"/>
    <numFmt numFmtId="166" formatCode="0.0"/>
    <numFmt numFmtId="167" formatCode="_-* #,##0.0\ _г_р_н_._-;\-* #,##0.0\ _г_р_н_._-;_-* &quot;-&quot;??\ _г_р_н_._-;_-@_-"/>
    <numFmt numFmtId="168" formatCode="_-* #,##0.0_₴_-;\-* #,##0.0_₴_-;_-* &quot;-&quot;?_₴_-;_-@_-"/>
    <numFmt numFmtId="169" formatCode="_-* #,##0_₴_-;\-* #,##0_₴_-;_-* &quot;-&quot;?_₴_-;_-@_-"/>
    <numFmt numFmtId="170" formatCode="_-* #,##0.0000000000_₴_-;\-* #,##0.0000000000_₴_-;_-* &quot;-&quot;?_₴_-;_-@_-"/>
    <numFmt numFmtId="171" formatCode="_-* #,##0.0\ _₴_-;\-* #,##0.0\ _₴_-;_-* &quot;-&quot;?\ _₴_-;_-@_-"/>
    <numFmt numFmtId="172" formatCode="_-* #,##0.00_р_._-;\-* #,##0.00_р_._-;_-* &quot;-&quot;??_р_._-;_-@_-"/>
    <numFmt numFmtId="173" formatCode="_-* #,##0.0000000000\ _₴_-;\-* #,##0.0000000000\ _₴_-;_-* &quot;-&quot;?\ _₴_-;_-@_-"/>
    <numFmt numFmtId="174" formatCode="_-* #,##0.00\ _₴_-;\-* #,##0.00\ _₴_-;_-* &quot;-&quot;??\ _₴_-;_-@_-"/>
    <numFmt numFmtId="175" formatCode="_-* #,##0_₴_-;\ \-* #,##0_₴_-;_-@_-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u/>
      <sz val="9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color theme="11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  <charset val="204"/>
    </font>
    <font>
      <i/>
      <sz val="10"/>
      <name val="Arial Cyr"/>
      <charset val="204"/>
    </font>
    <font>
      <sz val="10"/>
      <color rgb="FF0000CC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u/>
      <sz val="10"/>
      <name val="Arial"/>
      <family val="2"/>
      <charset val="204"/>
    </font>
    <font>
      <b/>
      <i/>
      <sz val="8"/>
      <name val="Arial Cyr"/>
      <charset val="204"/>
    </font>
    <font>
      <i/>
      <vertAlign val="superscript"/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00B050"/>
      <name val="Arial"/>
      <family val="2"/>
      <charset val="204"/>
    </font>
    <font>
      <sz val="10"/>
      <color rgb="FF00B050"/>
      <name val="Arial Cyr"/>
      <charset val="204"/>
    </font>
    <font>
      <sz val="9"/>
      <color rgb="FF0000CC"/>
      <name val="Arial"/>
      <family val="2"/>
      <charset val="204"/>
    </font>
    <font>
      <sz val="9"/>
      <color rgb="FF00B050"/>
      <name val="Arial"/>
      <family val="2"/>
      <charset val="204"/>
    </font>
    <font>
      <b/>
      <vertAlign val="superscript"/>
      <sz val="9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Times New Roman Cyr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i/>
      <sz val="9"/>
      <color theme="3"/>
      <name val="Arial"/>
      <family val="2"/>
      <charset val="204"/>
    </font>
    <font>
      <i/>
      <sz val="11"/>
      <color theme="3"/>
      <name val="Arial"/>
      <family val="2"/>
      <charset val="204"/>
    </font>
    <font>
      <sz val="9"/>
      <color rgb="FFFF0000"/>
      <name val="Arial"/>
      <family val="2"/>
      <charset val="204"/>
    </font>
    <font>
      <b/>
      <i/>
      <sz val="9"/>
      <color rgb="FF00B05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165" fontId="7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72" fontId="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2" fillId="0" borderId="0"/>
    <xf numFmtId="0" fontId="46" fillId="0" borderId="0"/>
    <xf numFmtId="0" fontId="4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0" fontId="47" fillId="0" borderId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7" fillId="0" borderId="0"/>
    <xf numFmtId="0" fontId="18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</cellStyleXfs>
  <cellXfs count="308">
    <xf numFmtId="0" fontId="0" fillId="0" borderId="0" xfId="0"/>
    <xf numFmtId="0" fontId="13" fillId="2" borderId="0" xfId="1" applyFont="1" applyFill="1" applyAlignment="1" applyProtection="1"/>
    <xf numFmtId="0" fontId="14" fillId="2" borderId="0" xfId="1" applyFont="1" applyFill="1" applyAlignment="1" applyProtection="1">
      <alignment horizontal="right"/>
    </xf>
    <xf numFmtId="0" fontId="14" fillId="2" borderId="0" xfId="1" applyFont="1" applyFill="1" applyAlignment="1" applyProtection="1"/>
    <xf numFmtId="0" fontId="14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right" vertical="center"/>
    </xf>
    <xf numFmtId="167" fontId="0" fillId="0" borderId="0" xfId="4" applyNumberFormat="1" applyFont="1" applyFill="1" applyAlignment="1">
      <alignment horizontal="right"/>
    </xf>
    <xf numFmtId="0" fontId="18" fillId="0" borderId="0" xfId="0" applyFont="1" applyFill="1"/>
    <xf numFmtId="167" fontId="0" fillId="0" borderId="7" xfId="4" applyNumberFormat="1" applyFont="1" applyFill="1" applyBorder="1" applyAlignment="1">
      <alignment horizontal="right"/>
    </xf>
    <xf numFmtId="167" fontId="0" fillId="0" borderId="8" xfId="4" applyNumberFormat="1" applyFont="1" applyFill="1" applyBorder="1" applyAlignment="1">
      <alignment horizontal="right"/>
    </xf>
    <xf numFmtId="167" fontId="0" fillId="0" borderId="11" xfId="4" applyNumberFormat="1" applyFont="1" applyFill="1" applyBorder="1" applyAlignment="1">
      <alignment horizontal="right"/>
    </xf>
    <xf numFmtId="166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23" fillId="0" borderId="3" xfId="0" applyFont="1" applyFill="1" applyBorder="1" applyAlignment="1">
      <alignment horizontal="center" vertical="center" wrapText="1"/>
    </xf>
    <xf numFmtId="167" fontId="23" fillId="0" borderId="3" xfId="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7" fontId="18" fillId="0" borderId="0" xfId="4" applyNumberFormat="1" applyFont="1" applyFill="1" applyAlignment="1">
      <alignment horizontal="right"/>
    </xf>
    <xf numFmtId="0" fontId="22" fillId="0" borderId="0" xfId="0" applyFont="1" applyFill="1"/>
    <xf numFmtId="0" fontId="10" fillId="0" borderId="0" xfId="0" applyFont="1" applyFill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16" fillId="0" borderId="0" xfId="0" applyFont="1" applyFill="1"/>
    <xf numFmtId="2" fontId="10" fillId="0" borderId="1" xfId="0" applyNumberFormat="1" applyFont="1" applyFill="1" applyBorder="1" applyAlignment="1">
      <alignment horizontal="left" vertical="center" wrapText="1" indent="2"/>
    </xf>
    <xf numFmtId="2" fontId="10" fillId="0" borderId="5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left" vertical="center" wrapText="1" indent="3"/>
    </xf>
    <xf numFmtId="2" fontId="10" fillId="0" borderId="1" xfId="0" applyNumberFormat="1" applyFont="1" applyFill="1" applyBorder="1" applyAlignment="1">
      <alignment horizontal="left" vertical="center" wrapText="1" indent="4"/>
    </xf>
    <xf numFmtId="1" fontId="10" fillId="0" borderId="5" xfId="0" applyNumberFormat="1" applyFont="1" applyFill="1" applyBorder="1" applyAlignment="1">
      <alignment horizontal="center" wrapText="1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Alignment="1"/>
    <xf numFmtId="0" fontId="19" fillId="0" borderId="0" xfId="0" applyFont="1" applyFill="1" applyAlignment="1">
      <alignment horizontal="left" vertical="center"/>
    </xf>
    <xf numFmtId="2" fontId="10" fillId="0" borderId="4" xfId="0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/>
    <xf numFmtId="0" fontId="24" fillId="0" borderId="3" xfId="0" applyFont="1" applyFill="1" applyBorder="1" applyAlignment="1">
      <alignment horizontal="center" vertical="center" wrapText="1"/>
    </xf>
    <xf numFmtId="167" fontId="16" fillId="0" borderId="4" xfId="4" applyNumberFormat="1" applyFont="1" applyFill="1" applyBorder="1" applyAlignment="1">
      <alignment horizontal="center" vertical="center"/>
    </xf>
    <xf numFmtId="0" fontId="21" fillId="0" borderId="0" xfId="0" applyFont="1" applyFill="1" applyAlignment="1"/>
    <xf numFmtId="166" fontId="18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right"/>
    </xf>
    <xf numFmtId="166" fontId="15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8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23" fillId="0" borderId="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right"/>
    </xf>
    <xf numFmtId="167" fontId="18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wrapText="1"/>
    </xf>
    <xf numFmtId="0" fontId="31" fillId="0" borderId="0" xfId="0" applyFont="1" applyFill="1"/>
    <xf numFmtId="167" fontId="29" fillId="0" borderId="1" xfId="4" applyNumberFormat="1" applyFont="1" applyFill="1" applyBorder="1" applyAlignment="1">
      <alignment horizontal="right"/>
    </xf>
    <xf numFmtId="165" fontId="18" fillId="0" borderId="1" xfId="4" applyFont="1" applyFill="1" applyBorder="1" applyAlignment="1">
      <alignment horizontal="left" wrapText="1" indent="1"/>
    </xf>
    <xf numFmtId="0" fontId="19" fillId="0" borderId="14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167" fontId="10" fillId="0" borderId="0" xfId="4" applyNumberFormat="1" applyFont="1" applyFill="1" applyAlignment="1">
      <alignment horizontal="righ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10" fillId="0" borderId="0" xfId="0" applyFont="1" applyFill="1"/>
    <xf numFmtId="0" fontId="23" fillId="0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right"/>
    </xf>
    <xf numFmtId="166" fontId="15" fillId="0" borderId="2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67" fontId="23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167" fontId="30" fillId="0" borderId="1" xfId="4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 indent="2"/>
    </xf>
    <xf numFmtId="167" fontId="28" fillId="0" borderId="1" xfId="4" applyNumberFormat="1" applyFont="1" applyFill="1" applyBorder="1" applyAlignment="1">
      <alignment horizontal="right"/>
    </xf>
    <xf numFmtId="167" fontId="30" fillId="0" borderId="1" xfId="4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wrapText="1" indent="1"/>
    </xf>
    <xf numFmtId="0" fontId="23" fillId="0" borderId="1" xfId="0" applyFont="1" applyFill="1" applyBorder="1" applyAlignment="1">
      <alignment horizontal="left" vertical="center" wrapText="1" indent="1"/>
    </xf>
    <xf numFmtId="0" fontId="21" fillId="0" borderId="14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 vertical="center" wrapText="1"/>
    </xf>
    <xf numFmtId="167" fontId="16" fillId="0" borderId="6" xfId="4" applyNumberFormat="1" applyFont="1" applyFill="1" applyBorder="1" applyAlignment="1">
      <alignment horizontal="center" vertical="center"/>
    </xf>
    <xf numFmtId="167" fontId="7" fillId="0" borderId="5" xfId="4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right"/>
    </xf>
    <xf numFmtId="167" fontId="7" fillId="0" borderId="7" xfId="4" applyNumberFormat="1" applyFont="1" applyFill="1" applyBorder="1" applyAlignment="1">
      <alignment horizontal="right"/>
    </xf>
    <xf numFmtId="167" fontId="0" fillId="0" borderId="5" xfId="4" applyNumberFormat="1" applyFont="1" applyFill="1" applyBorder="1" applyAlignment="1">
      <alignment horizontal="right"/>
    </xf>
    <xf numFmtId="167" fontId="0" fillId="0" borderId="0" xfId="4" applyNumberFormat="1" applyFont="1" applyFill="1" applyBorder="1" applyAlignment="1">
      <alignment horizontal="right"/>
    </xf>
    <xf numFmtId="167" fontId="26" fillId="0" borderId="0" xfId="4" applyNumberFormat="1" applyFont="1" applyFill="1" applyAlignment="1">
      <alignment horizontal="right"/>
    </xf>
    <xf numFmtId="0" fontId="19" fillId="0" borderId="8" xfId="0" applyFont="1" applyFill="1" applyBorder="1" applyAlignment="1">
      <alignment horizontal="left"/>
    </xf>
    <xf numFmtId="2" fontId="10" fillId="0" borderId="0" xfId="0" applyNumberFormat="1" applyFont="1" applyFill="1" applyAlignment="1">
      <alignment horizontal="left" vertical="top" wrapText="1"/>
    </xf>
    <xf numFmtId="166" fontId="11" fillId="0" borderId="1" xfId="0" applyNumberFormat="1" applyFont="1" applyFill="1" applyBorder="1" applyAlignment="1">
      <alignment horizontal="left" vertical="center" indent="1"/>
    </xf>
    <xf numFmtId="166" fontId="10" fillId="0" borderId="1" xfId="0" applyNumberFormat="1" applyFont="1" applyFill="1" applyBorder="1" applyAlignment="1">
      <alignment horizontal="left" vertical="center" wrapText="1"/>
    </xf>
    <xf numFmtId="167" fontId="7" fillId="0" borderId="9" xfId="4" applyNumberFormat="1" applyFont="1" applyFill="1" applyBorder="1" applyAlignment="1">
      <alignment horizontal="right"/>
    </xf>
    <xf numFmtId="167" fontId="26" fillId="0" borderId="5" xfId="4" applyNumberFormat="1" applyFont="1" applyFill="1" applyBorder="1" applyAlignment="1">
      <alignment horizontal="right"/>
    </xf>
    <xf numFmtId="167" fontId="26" fillId="0" borderId="0" xfId="4" applyNumberFormat="1" applyFont="1" applyFill="1" applyBorder="1" applyAlignment="1">
      <alignment horizontal="right"/>
    </xf>
    <xf numFmtId="0" fontId="23" fillId="0" borderId="8" xfId="0" applyFont="1" applyFill="1" applyBorder="1" applyAlignment="1">
      <alignment horizontal="left"/>
    </xf>
    <xf numFmtId="166" fontId="15" fillId="0" borderId="1" xfId="0" applyNumberFormat="1" applyFont="1" applyFill="1" applyBorder="1" applyAlignment="1">
      <alignment horizontal="center" vertical="center" wrapText="1"/>
    </xf>
    <xf numFmtId="167" fontId="16" fillId="0" borderId="2" xfId="4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left" wrapText="1"/>
    </xf>
    <xf numFmtId="167" fontId="0" fillId="0" borderId="1" xfId="4" applyNumberFormat="1" applyFont="1" applyFill="1" applyBorder="1" applyAlignment="1">
      <alignment horizontal="right"/>
    </xf>
    <xf numFmtId="167" fontId="0" fillId="0" borderId="14" xfId="4" applyNumberFormat="1" applyFont="1" applyFill="1" applyBorder="1" applyAlignment="1">
      <alignment horizontal="right"/>
    </xf>
    <xf numFmtId="167" fontId="15" fillId="0" borderId="2" xfId="4" applyNumberFormat="1" applyFont="1" applyFill="1" applyBorder="1" applyAlignment="1">
      <alignment horizontal="right"/>
    </xf>
    <xf numFmtId="167" fontId="28" fillId="0" borderId="14" xfId="4" applyNumberFormat="1" applyFont="1" applyFill="1" applyBorder="1" applyAlignment="1">
      <alignment horizontal="right"/>
    </xf>
    <xf numFmtId="0" fontId="15" fillId="0" borderId="0" xfId="1" applyFont="1" applyFill="1" applyAlignment="1" applyProtection="1">
      <alignment horizontal="center"/>
    </xf>
    <xf numFmtId="167" fontId="10" fillId="0" borderId="0" xfId="4" applyNumberFormat="1" applyFont="1" applyFill="1"/>
    <xf numFmtId="167" fontId="23" fillId="0" borderId="1" xfId="4" applyNumberFormat="1" applyFont="1" applyFill="1" applyBorder="1" applyAlignment="1">
      <alignment horizontal="right"/>
    </xf>
    <xf numFmtId="167" fontId="10" fillId="0" borderId="1" xfId="4" applyNumberFormat="1" applyFont="1" applyFill="1" applyBorder="1" applyAlignment="1">
      <alignment horizontal="right"/>
    </xf>
    <xf numFmtId="167" fontId="23" fillId="0" borderId="1" xfId="4" applyNumberFormat="1" applyFont="1" applyFill="1" applyBorder="1"/>
    <xf numFmtId="167" fontId="10" fillId="0" borderId="1" xfId="4" applyNumberFormat="1" applyFont="1" applyFill="1" applyBorder="1"/>
    <xf numFmtId="166" fontId="10" fillId="0" borderId="14" xfId="0" applyNumberFormat="1" applyFont="1" applyFill="1" applyBorder="1" applyAlignment="1">
      <alignment horizontal="left" vertical="center" wrapText="1"/>
    </xf>
    <xf numFmtId="2" fontId="10" fillId="0" borderId="0" xfId="0" applyNumberFormat="1" applyFont="1" applyFill="1" applyAlignment="1">
      <alignment vertical="top" wrapText="1"/>
    </xf>
    <xf numFmtId="0" fontId="16" fillId="0" borderId="0" xfId="1" applyFont="1" applyFill="1" applyAlignment="1" applyProtection="1">
      <alignment horizontal="center"/>
    </xf>
    <xf numFmtId="166" fontId="11" fillId="0" borderId="14" xfId="0" applyNumberFormat="1" applyFont="1" applyFill="1" applyBorder="1" applyAlignment="1">
      <alignment horizontal="left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167" fontId="15" fillId="0" borderId="2" xfId="4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wrapText="1"/>
    </xf>
    <xf numFmtId="167" fontId="26" fillId="0" borderId="14" xfId="4" applyNumberFormat="1" applyFont="1" applyFill="1" applyBorder="1" applyAlignment="1">
      <alignment horizontal="right"/>
    </xf>
    <xf numFmtId="167" fontId="16" fillId="0" borderId="10" xfId="4" applyNumberFormat="1" applyFont="1" applyFill="1" applyBorder="1" applyAlignment="1">
      <alignment horizontal="center" vertical="center"/>
    </xf>
    <xf numFmtId="167" fontId="0" fillId="0" borderId="9" xfId="4" applyNumberFormat="1" applyFont="1" applyFill="1" applyBorder="1" applyAlignment="1">
      <alignment horizontal="right"/>
    </xf>
    <xf numFmtId="167" fontId="7" fillId="0" borderId="8" xfId="4" applyNumberFormat="1" applyFont="1" applyFill="1" applyBorder="1" applyAlignment="1">
      <alignment horizontal="right"/>
    </xf>
    <xf numFmtId="167" fontId="7" fillId="0" borderId="11" xfId="4" applyNumberFormat="1" applyFont="1" applyFill="1" applyBorder="1" applyAlignment="1">
      <alignment horizontal="right"/>
    </xf>
    <xf numFmtId="0" fontId="31" fillId="0" borderId="0" xfId="1" applyFont="1" applyFill="1" applyAlignment="1" applyProtection="1"/>
    <xf numFmtId="166" fontId="10" fillId="0" borderId="5" xfId="0" applyNumberFormat="1" applyFont="1" applyFill="1" applyBorder="1" applyAlignment="1">
      <alignment horizontal="left" vertical="center" wrapText="1" indent="1"/>
    </xf>
    <xf numFmtId="2" fontId="10" fillId="0" borderId="0" xfId="0" applyNumberFormat="1" applyFont="1" applyFill="1" applyAlignment="1">
      <alignment horizontal="left" vertical="top"/>
    </xf>
    <xf numFmtId="166" fontId="10" fillId="0" borderId="1" xfId="0" applyNumberFormat="1" applyFont="1" applyFill="1" applyBorder="1" applyAlignment="1">
      <alignment horizontal="left" wrapText="1" indent="1"/>
    </xf>
    <xf numFmtId="166" fontId="11" fillId="0" borderId="1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left" vertical="center" wrapText="1" indent="2"/>
    </xf>
    <xf numFmtId="2" fontId="10" fillId="0" borderId="4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8" fontId="18" fillId="0" borderId="0" xfId="0" applyNumberFormat="1" applyFont="1" applyFill="1"/>
    <xf numFmtId="167" fontId="18" fillId="0" borderId="0" xfId="0" applyNumberFormat="1" applyFont="1" applyFill="1"/>
    <xf numFmtId="170" fontId="18" fillId="0" borderId="0" xfId="0" applyNumberFormat="1" applyFont="1" applyFill="1"/>
    <xf numFmtId="1" fontId="10" fillId="0" borderId="5" xfId="0" applyNumberFormat="1" applyFont="1" applyFill="1" applyBorder="1" applyAlignment="1">
      <alignment horizontal="left" vertical="center" wrapText="1"/>
    </xf>
    <xf numFmtId="2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wrapText="1" indent="2"/>
    </xf>
    <xf numFmtId="0" fontId="30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wrapText="1" indent="1"/>
    </xf>
    <xf numFmtId="165" fontId="18" fillId="0" borderId="0" xfId="4" applyFont="1" applyFill="1" applyAlignment="1">
      <alignment horizontal="center"/>
    </xf>
    <xf numFmtId="165" fontId="19" fillId="0" borderId="0" xfId="4" applyFont="1" applyFill="1" applyAlignment="1">
      <alignment horizontal="center"/>
    </xf>
    <xf numFmtId="49" fontId="36" fillId="2" borderId="0" xfId="1" applyNumberFormat="1" applyFont="1" applyFill="1" applyAlignment="1" applyProtection="1">
      <alignment horizontal="right"/>
    </xf>
    <xf numFmtId="0" fontId="37" fillId="2" borderId="0" xfId="1" applyFont="1" applyFill="1" applyAlignment="1" applyProtection="1"/>
    <xf numFmtId="0" fontId="36" fillId="2" borderId="0" xfId="1" applyFont="1" applyFill="1" applyAlignment="1" applyProtection="1">
      <alignment horizontal="right"/>
    </xf>
    <xf numFmtId="0" fontId="36" fillId="2" borderId="0" xfId="1" applyFont="1" applyFill="1" applyAlignment="1" applyProtection="1"/>
    <xf numFmtId="0" fontId="36" fillId="2" borderId="0" xfId="0" applyFont="1" applyFill="1"/>
    <xf numFmtId="167" fontId="0" fillId="0" borderId="11" xfId="4" applyNumberFormat="1" applyFont="1" applyFill="1" applyBorder="1" applyAlignment="1">
      <alignment horizontal="center"/>
    </xf>
    <xf numFmtId="167" fontId="0" fillId="0" borderId="0" xfId="4" applyNumberFormat="1" applyFont="1" applyFill="1" applyAlignment="1">
      <alignment horizontal="center"/>
    </xf>
    <xf numFmtId="169" fontId="18" fillId="0" borderId="0" xfId="0" applyNumberFormat="1" applyFont="1" applyFill="1"/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2" fontId="10" fillId="0" borderId="0" xfId="0" applyNumberFormat="1" applyFont="1" applyFill="1" applyAlignment="1">
      <alignment vertical="center" wrapText="1"/>
    </xf>
    <xf numFmtId="0" fontId="38" fillId="2" borderId="0" xfId="0" applyFont="1" applyFill="1"/>
    <xf numFmtId="0" fontId="39" fillId="2" borderId="0" xfId="0" applyFont="1" applyFill="1"/>
    <xf numFmtId="0" fontId="19" fillId="0" borderId="8" xfId="0" applyFont="1" applyFill="1" applyBorder="1" applyAlignment="1"/>
    <xf numFmtId="0" fontId="24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/>
    <xf numFmtId="0" fontId="18" fillId="0" borderId="0" xfId="0" applyFont="1" applyFill="1"/>
    <xf numFmtId="167" fontId="0" fillId="0" borderId="8" xfId="4" applyNumberFormat="1" applyFont="1" applyFill="1" applyBorder="1" applyAlignment="1">
      <alignment horizontal="right"/>
    </xf>
    <xf numFmtId="167" fontId="0" fillId="0" borderId="11" xfId="4" applyNumberFormat="1" applyFont="1" applyFill="1" applyBorder="1" applyAlignment="1">
      <alignment horizontal="right"/>
    </xf>
    <xf numFmtId="167" fontId="0" fillId="0" borderId="9" xfId="4" applyNumberFormat="1" applyFont="1" applyFill="1" applyBorder="1" applyAlignment="1">
      <alignment horizontal="right"/>
    </xf>
    <xf numFmtId="167" fontId="26" fillId="0" borderId="9" xfId="4" applyNumberFormat="1" applyFont="1" applyFill="1" applyBorder="1" applyAlignment="1">
      <alignment horizontal="right"/>
    </xf>
    <xf numFmtId="167" fontId="18" fillId="0" borderId="0" xfId="4" applyNumberFormat="1" applyFont="1" applyFill="1"/>
    <xf numFmtId="0" fontId="19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Alignment="1"/>
    <xf numFmtId="167" fontId="18" fillId="0" borderId="0" xfId="4" applyNumberFormat="1" applyFont="1" applyFill="1" applyAlignment="1"/>
    <xf numFmtId="0" fontId="25" fillId="0" borderId="3" xfId="0" applyFont="1" applyFill="1" applyBorder="1" applyAlignment="1">
      <alignment horizontal="center" vertical="center" wrapText="1"/>
    </xf>
    <xf numFmtId="167" fontId="16" fillId="0" borderId="10" xfId="4" applyNumberFormat="1" applyFont="1" applyFill="1" applyBorder="1" applyAlignment="1">
      <alignment horizontal="center" vertical="center"/>
    </xf>
    <xf numFmtId="167" fontId="26" fillId="0" borderId="11" xfId="4" applyNumberFormat="1" applyFont="1" applyFill="1" applyBorder="1" applyAlignment="1">
      <alignment horizontal="right"/>
    </xf>
    <xf numFmtId="167" fontId="7" fillId="0" borderId="9" xfId="4" applyNumberFormat="1" applyFont="1" applyFill="1" applyBorder="1" applyAlignment="1">
      <alignment horizontal="right"/>
    </xf>
    <xf numFmtId="167" fontId="18" fillId="0" borderId="1" xfId="4" applyNumberFormat="1" applyFont="1" applyFill="1" applyBorder="1" applyAlignment="1">
      <alignment horizontal="right"/>
    </xf>
    <xf numFmtId="0" fontId="18" fillId="0" borderId="14" xfId="0" applyFont="1" applyFill="1" applyBorder="1" applyAlignment="1">
      <alignment horizontal="center"/>
    </xf>
    <xf numFmtId="167" fontId="7" fillId="0" borderId="1" xfId="4" applyNumberFormat="1" applyFont="1" applyFill="1" applyBorder="1" applyAlignment="1">
      <alignment horizontal="right"/>
    </xf>
    <xf numFmtId="167" fontId="26" fillId="0" borderId="8" xfId="4" applyNumberFormat="1" applyFont="1" applyFill="1" applyBorder="1" applyAlignment="1">
      <alignment horizontal="right"/>
    </xf>
    <xf numFmtId="2" fontId="42" fillId="0" borderId="0" xfId="0" applyNumberFormat="1" applyFont="1" applyFill="1" applyAlignment="1">
      <alignment vertical="top" wrapText="1"/>
    </xf>
    <xf numFmtId="0" fontId="44" fillId="3" borderId="0" xfId="0" applyFont="1" applyFill="1" applyBorder="1"/>
    <xf numFmtId="167" fontId="15" fillId="0" borderId="2" xfId="4" applyNumberFormat="1" applyFont="1" applyFill="1" applyBorder="1" applyAlignment="1">
      <alignment horizontal="right" vertical="center"/>
    </xf>
    <xf numFmtId="167" fontId="11" fillId="0" borderId="14" xfId="4" applyNumberFormat="1" applyFont="1" applyFill="1" applyBorder="1" applyAlignment="1">
      <alignment horizontal="right"/>
    </xf>
    <xf numFmtId="171" fontId="18" fillId="0" borderId="4" xfId="0" applyNumberFormat="1" applyFont="1" applyFill="1" applyBorder="1" applyAlignment="1">
      <alignment vertical="center"/>
    </xf>
    <xf numFmtId="171" fontId="18" fillId="0" borderId="0" xfId="0" applyNumberFormat="1" applyFont="1" applyFill="1" applyAlignment="1"/>
    <xf numFmtId="171" fontId="19" fillId="0" borderId="8" xfId="0" applyNumberFormat="1" applyFont="1" applyFill="1" applyBorder="1" applyAlignment="1">
      <alignment horizontal="right"/>
    </xf>
    <xf numFmtId="167" fontId="18" fillId="0" borderId="4" xfId="0" applyNumberFormat="1" applyFont="1" applyFill="1" applyBorder="1" applyAlignment="1">
      <alignment vertical="center"/>
    </xf>
    <xf numFmtId="174" fontId="18" fillId="0" borderId="0" xfId="0" applyNumberFormat="1" applyFont="1" applyFill="1" applyAlignment="1"/>
    <xf numFmtId="165" fontId="18" fillId="0" borderId="0" xfId="4" applyFont="1" applyFill="1"/>
    <xf numFmtId="165" fontId="7" fillId="0" borderId="0" xfId="4" applyFont="1" applyFill="1"/>
    <xf numFmtId="0" fontId="7" fillId="0" borderId="0" xfId="0" applyFont="1" applyFill="1"/>
    <xf numFmtId="167" fontId="19" fillId="0" borderId="1" xfId="4" applyNumberFormat="1" applyFont="1" applyFill="1" applyBorder="1" applyAlignment="1">
      <alignment horizontal="right"/>
    </xf>
    <xf numFmtId="167" fontId="21" fillId="0" borderId="14" xfId="4" applyNumberFormat="1" applyFont="1" applyFill="1" applyBorder="1" applyAlignment="1">
      <alignment horizontal="right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vertical="center" wrapText="1"/>
    </xf>
    <xf numFmtId="0" fontId="48" fillId="0" borderId="0" xfId="0" applyNumberFormat="1" applyFont="1" applyFill="1"/>
    <xf numFmtId="0" fontId="10" fillId="0" borderId="0" xfId="0" applyFont="1" applyFill="1" applyAlignment="1">
      <alignment vertical="center" wrapText="1"/>
    </xf>
    <xf numFmtId="168" fontId="18" fillId="0" borderId="0" xfId="0" applyNumberFormat="1" applyFont="1" applyFill="1" applyAlignment="1"/>
    <xf numFmtId="175" fontId="11" fillId="0" borderId="0" xfId="71" applyNumberFormat="1" applyFont="1" applyFill="1" applyBorder="1" applyAlignment="1">
      <alignment horizontal="center" vertical="center"/>
    </xf>
    <xf numFmtId="175" fontId="23" fillId="0" borderId="0" xfId="71" applyNumberFormat="1" applyFont="1" applyFill="1" applyBorder="1" applyAlignment="1">
      <alignment horizontal="center" vertical="center"/>
    </xf>
    <xf numFmtId="167" fontId="16" fillId="0" borderId="0" xfId="4" applyNumberFormat="1" applyFont="1" applyFill="1" applyBorder="1" applyAlignment="1">
      <alignment horizontal="center" vertical="center"/>
    </xf>
    <xf numFmtId="171" fontId="19" fillId="0" borderId="0" xfId="0" applyNumberFormat="1" applyFont="1" applyFill="1" applyBorder="1" applyAlignment="1">
      <alignment horizontal="center" vertical="center"/>
    </xf>
    <xf numFmtId="0" fontId="8" fillId="0" borderId="0" xfId="1" applyFill="1" applyAlignment="1" applyProtection="1"/>
    <xf numFmtId="2" fontId="10" fillId="0" borderId="0" xfId="0" applyNumberFormat="1" applyFont="1" applyFill="1" applyBorder="1" applyAlignment="1">
      <alignment horizontal="left" vertical="center" wrapText="1"/>
    </xf>
    <xf numFmtId="167" fontId="0" fillId="5" borderId="5" xfId="4" applyNumberFormat="1" applyFont="1" applyFill="1" applyBorder="1" applyAlignment="1">
      <alignment horizontal="right"/>
    </xf>
    <xf numFmtId="167" fontId="0" fillId="5" borderId="0" xfId="4" applyNumberFormat="1" applyFont="1" applyFill="1" applyBorder="1" applyAlignment="1">
      <alignment horizontal="right"/>
    </xf>
    <xf numFmtId="167" fontId="0" fillId="5" borderId="9" xfId="4" applyNumberFormat="1" applyFont="1" applyFill="1" applyBorder="1" applyAlignment="1">
      <alignment horizontal="right"/>
    </xf>
    <xf numFmtId="173" fontId="18" fillId="0" borderId="0" xfId="72" applyNumberFormat="1" applyFont="1" applyFill="1" applyAlignment="1"/>
    <xf numFmtId="173" fontId="18" fillId="0" borderId="0" xfId="72" applyNumberFormat="1" applyFont="1" applyFill="1" applyAlignment="1">
      <alignment horizontal="right"/>
    </xf>
    <xf numFmtId="0" fontId="18" fillId="0" borderId="0" xfId="72" applyFont="1" applyFill="1" applyAlignment="1"/>
    <xf numFmtId="0" fontId="18" fillId="0" borderId="0" xfId="72" applyFont="1" applyFill="1" applyAlignment="1">
      <alignment horizontal="right"/>
    </xf>
    <xf numFmtId="171" fontId="18" fillId="0" borderId="0" xfId="72" applyNumberFormat="1" applyFont="1" applyFill="1" applyAlignment="1"/>
    <xf numFmtId="171" fontId="18" fillId="0" borderId="0" xfId="72" applyNumberFormat="1" applyFont="1" applyFill="1" applyAlignment="1">
      <alignment horizontal="right"/>
    </xf>
    <xf numFmtId="49" fontId="23" fillId="0" borderId="3" xfId="72" applyNumberFormat="1" applyFont="1" applyFill="1" applyBorder="1" applyAlignment="1">
      <alignment horizontal="center" vertical="center"/>
    </xf>
    <xf numFmtId="167" fontId="19" fillId="0" borderId="9" xfId="73" applyNumberFormat="1" applyFont="1" applyFill="1" applyBorder="1" applyAlignment="1">
      <alignment horizontal="right"/>
    </xf>
    <xf numFmtId="167" fontId="19" fillId="0" borderId="1" xfId="73" applyNumberFormat="1" applyFont="1" applyFill="1" applyBorder="1" applyAlignment="1">
      <alignment horizontal="right"/>
    </xf>
    <xf numFmtId="167" fontId="18" fillId="0" borderId="9" xfId="73" applyNumberFormat="1" applyFont="1" applyFill="1" applyBorder="1" applyAlignment="1">
      <alignment horizontal="right"/>
    </xf>
    <xf numFmtId="167" fontId="18" fillId="0" borderId="1" xfId="73" applyNumberFormat="1" applyFont="1" applyFill="1" applyBorder="1" applyAlignment="1">
      <alignment horizontal="right"/>
    </xf>
    <xf numFmtId="0" fontId="28" fillId="0" borderId="1" xfId="72" applyFont="1" applyFill="1" applyBorder="1" applyAlignment="1">
      <alignment horizontal="left" wrapText="1" indent="1"/>
    </xf>
    <xf numFmtId="2" fontId="18" fillId="0" borderId="1" xfId="72" applyNumberFormat="1" applyFont="1" applyFill="1" applyBorder="1" applyAlignment="1">
      <alignment horizontal="center" wrapText="1"/>
    </xf>
    <xf numFmtId="0" fontId="23" fillId="0" borderId="1" xfId="72" applyFont="1" applyFill="1" applyBorder="1" applyAlignment="1">
      <alignment horizontal="left" wrapText="1"/>
    </xf>
    <xf numFmtId="0" fontId="19" fillId="0" borderId="1" xfId="72" applyFont="1" applyFill="1" applyBorder="1" applyAlignment="1">
      <alignment horizontal="center"/>
    </xf>
    <xf numFmtId="167" fontId="21" fillId="0" borderId="11" xfId="73" applyNumberFormat="1" applyFont="1" applyFill="1" applyBorder="1" applyAlignment="1">
      <alignment horizontal="right"/>
    </xf>
    <xf numFmtId="171" fontId="35" fillId="0" borderId="0" xfId="72" applyNumberFormat="1" applyFont="1" applyFill="1" applyAlignment="1">
      <alignment horizontal="right"/>
    </xf>
    <xf numFmtId="0" fontId="35" fillId="0" borderId="0" xfId="72" applyFont="1" applyFill="1" applyAlignment="1">
      <alignment horizontal="right"/>
    </xf>
    <xf numFmtId="0" fontId="35" fillId="0" borderId="0" xfId="72" applyFont="1" applyFill="1" applyAlignment="1"/>
    <xf numFmtId="0" fontId="18" fillId="0" borderId="0" xfId="74" applyFont="1" applyFill="1" applyAlignment="1"/>
    <xf numFmtId="49" fontId="19" fillId="0" borderId="3" xfId="74" applyNumberFormat="1" applyFont="1" applyFill="1" applyBorder="1" applyAlignment="1">
      <alignment horizontal="center" vertical="center"/>
    </xf>
    <xf numFmtId="167" fontId="16" fillId="0" borderId="2" xfId="73" applyNumberFormat="1" applyFont="1" applyFill="1" applyBorder="1" applyAlignment="1">
      <alignment horizontal="right" vertical="center"/>
    </xf>
    <xf numFmtId="167" fontId="19" fillId="0" borderId="1" xfId="75" applyNumberFormat="1" applyFont="1" applyFill="1" applyBorder="1" applyAlignment="1">
      <alignment horizontal="right"/>
    </xf>
    <xf numFmtId="167" fontId="18" fillId="0" borderId="1" xfId="75" applyNumberFormat="1" applyFont="1" applyFill="1" applyBorder="1" applyAlignment="1">
      <alignment horizontal="right"/>
    </xf>
    <xf numFmtId="0" fontId="18" fillId="0" borderId="1" xfId="72" applyFont="1" applyFill="1" applyBorder="1" applyAlignment="1">
      <alignment horizontal="center"/>
    </xf>
    <xf numFmtId="0" fontId="18" fillId="0" borderId="5" xfId="74" applyFont="1" applyFill="1" applyBorder="1" applyAlignment="1">
      <alignment horizontal="left" wrapText="1" indent="1"/>
    </xf>
    <xf numFmtId="0" fontId="18" fillId="0" borderId="1" xfId="74" applyFont="1" applyFill="1" applyBorder="1" applyAlignment="1">
      <alignment horizontal="center"/>
    </xf>
    <xf numFmtId="167" fontId="45" fillId="0" borderId="1" xfId="75" applyNumberFormat="1" applyFont="1" applyFill="1" applyBorder="1" applyAlignment="1">
      <alignment horizontal="right"/>
    </xf>
    <xf numFmtId="0" fontId="18" fillId="0" borderId="5" xfId="74" applyFont="1" applyFill="1" applyBorder="1" applyAlignment="1">
      <alignment horizontal="left" wrapText="1" indent="2"/>
    </xf>
    <xf numFmtId="167" fontId="44" fillId="0" borderId="1" xfId="75" applyNumberFormat="1" applyFont="1" applyFill="1" applyBorder="1" applyAlignment="1">
      <alignment horizontal="right"/>
    </xf>
    <xf numFmtId="167" fontId="18" fillId="0" borderId="14" xfId="73" applyNumberFormat="1" applyFont="1" applyFill="1" applyBorder="1" applyAlignment="1">
      <alignment horizontal="right"/>
    </xf>
    <xf numFmtId="167" fontId="18" fillId="0" borderId="14" xfId="75" applyNumberFormat="1" applyFont="1" applyFill="1" applyBorder="1" applyAlignment="1">
      <alignment horizontal="right"/>
    </xf>
    <xf numFmtId="167" fontId="21" fillId="0" borderId="14" xfId="73" applyNumberFormat="1" applyFont="1" applyFill="1" applyBorder="1" applyAlignment="1">
      <alignment horizontal="right"/>
    </xf>
    <xf numFmtId="164" fontId="18" fillId="0" borderId="0" xfId="72" applyNumberFormat="1" applyFont="1" applyFill="1" applyAlignment="1"/>
    <xf numFmtId="167" fontId="51" fillId="0" borderId="0" xfId="4" applyNumberFormat="1" applyFont="1" applyFill="1"/>
    <xf numFmtId="167" fontId="10" fillId="0" borderId="0" xfId="75" applyNumberFormat="1" applyFont="1" applyFill="1" applyAlignment="1">
      <alignment horizontal="right"/>
    </xf>
    <xf numFmtId="167" fontId="51" fillId="0" borderId="0" xfId="75" applyNumberFormat="1" applyFont="1" applyFill="1" applyAlignment="1">
      <alignment horizontal="right"/>
    </xf>
    <xf numFmtId="167" fontId="23" fillId="0" borderId="1" xfId="75" applyNumberFormat="1" applyFont="1" applyFill="1" applyBorder="1" applyAlignment="1">
      <alignment horizontal="right"/>
    </xf>
    <xf numFmtId="167" fontId="11" fillId="0" borderId="14" xfId="75" applyNumberFormat="1" applyFont="1" applyFill="1" applyBorder="1" applyAlignment="1">
      <alignment horizontal="right"/>
    </xf>
    <xf numFmtId="167" fontId="19" fillId="0" borderId="1" xfId="52" applyNumberFormat="1" applyFont="1" applyFill="1" applyBorder="1" applyAlignment="1">
      <alignment horizontal="right"/>
    </xf>
    <xf numFmtId="167" fontId="18" fillId="0" borderId="1" xfId="52" applyNumberFormat="1" applyFont="1" applyFill="1" applyBorder="1" applyAlignment="1">
      <alignment horizontal="right"/>
    </xf>
    <xf numFmtId="0" fontId="18" fillId="0" borderId="0" xfId="51" applyFont="1" applyFill="1" applyAlignment="1"/>
    <xf numFmtId="0" fontId="35" fillId="0" borderId="0" xfId="40" applyFont="1" applyFill="1" applyAlignment="1"/>
    <xf numFmtId="49" fontId="19" fillId="0" borderId="3" xfId="72" applyNumberFormat="1" applyFont="1" applyFill="1" applyBorder="1" applyAlignment="1">
      <alignment horizontal="center" vertical="center"/>
    </xf>
    <xf numFmtId="167" fontId="11" fillId="0" borderId="14" xfId="41" applyNumberFormat="1" applyFont="1" applyFill="1" applyBorder="1" applyAlignment="1">
      <alignment horizontal="right"/>
    </xf>
    <xf numFmtId="0" fontId="10" fillId="0" borderId="0" xfId="40" applyFont="1" applyFill="1"/>
    <xf numFmtId="0" fontId="21" fillId="0" borderId="0" xfId="0" applyFont="1" applyFill="1"/>
    <xf numFmtId="167" fontId="7" fillId="5" borderId="5" xfId="4" applyNumberFormat="1" applyFont="1" applyFill="1" applyBorder="1" applyAlignment="1">
      <alignment horizontal="right"/>
    </xf>
    <xf numFmtId="167" fontId="7" fillId="5" borderId="0" xfId="4" applyNumberFormat="1" applyFont="1" applyFill="1" applyBorder="1" applyAlignment="1">
      <alignment horizontal="right"/>
    </xf>
    <xf numFmtId="167" fontId="7" fillId="5" borderId="9" xfId="4" applyNumberFormat="1" applyFont="1" applyFill="1" applyBorder="1" applyAlignment="1">
      <alignment horizontal="right"/>
    </xf>
    <xf numFmtId="166" fontId="19" fillId="0" borderId="0" xfId="0" applyNumberFormat="1" applyFont="1" applyFill="1" applyAlignment="1">
      <alignment horizontal="left" vertical="center"/>
    </xf>
    <xf numFmtId="171" fontId="10" fillId="0" borderId="0" xfId="0" applyNumberFormat="1" applyFont="1" applyFill="1" applyAlignment="1">
      <alignment vertical="center"/>
    </xf>
    <xf numFmtId="0" fontId="18" fillId="0" borderId="0" xfId="0" applyFont="1"/>
    <xf numFmtId="171" fontId="18" fillId="0" borderId="0" xfId="0" applyNumberFormat="1" applyFont="1" applyFill="1"/>
    <xf numFmtId="173" fontId="18" fillId="0" borderId="0" xfId="40" applyNumberFormat="1" applyFont="1" applyFill="1" applyAlignment="1"/>
    <xf numFmtId="0" fontId="18" fillId="0" borderId="0" xfId="40" applyFont="1" applyFill="1" applyAlignment="1"/>
    <xf numFmtId="171" fontId="18" fillId="0" borderId="0" xfId="40" applyNumberFormat="1" applyFont="1" applyFill="1" applyAlignment="1"/>
    <xf numFmtId="14" fontId="23" fillId="0" borderId="3" xfId="40" applyNumberFormat="1" applyFont="1" applyFill="1" applyBorder="1" applyAlignment="1">
      <alignment horizontal="center" vertical="center"/>
    </xf>
    <xf numFmtId="14" fontId="19" fillId="0" borderId="3" xfId="40" applyNumberFormat="1" applyFont="1" applyFill="1" applyBorder="1" applyAlignment="1">
      <alignment horizontal="center" vertical="center"/>
    </xf>
    <xf numFmtId="0" fontId="18" fillId="0" borderId="5" xfId="51" applyFont="1" applyFill="1" applyBorder="1" applyAlignment="1">
      <alignment horizontal="left" wrapText="1" indent="1"/>
    </xf>
    <xf numFmtId="0" fontId="18" fillId="0" borderId="1" xfId="51" applyFont="1" applyFill="1" applyBorder="1" applyAlignment="1">
      <alignment horizontal="center"/>
    </xf>
    <xf numFmtId="0" fontId="18" fillId="0" borderId="5" xfId="51" applyFont="1" applyFill="1" applyBorder="1" applyAlignment="1">
      <alignment horizontal="left" wrapText="1" indent="2"/>
    </xf>
    <xf numFmtId="0" fontId="44" fillId="0" borderId="0" xfId="0" applyFont="1" applyFill="1" applyAlignment="1">
      <alignment horizontal="center" wrapText="1"/>
    </xf>
    <xf numFmtId="14" fontId="14" fillId="2" borderId="0" xfId="0" applyNumberFormat="1" applyFont="1" applyFill="1" applyAlignment="1">
      <alignment horizontal="center"/>
    </xf>
    <xf numFmtId="14" fontId="36" fillId="2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Border="1"/>
    <xf numFmtId="171" fontId="18" fillId="0" borderId="0" xfId="0" applyNumberFormat="1" applyFont="1" applyFill="1" applyBorder="1" applyAlignment="1"/>
    <xf numFmtId="0" fontId="18" fillId="0" borderId="0" xfId="0" applyFont="1" applyBorder="1"/>
    <xf numFmtId="174" fontId="18" fillId="0" borderId="0" xfId="0" applyNumberFormat="1" applyFont="1" applyFill="1" applyBorder="1" applyAlignment="1"/>
    <xf numFmtId="165" fontId="18" fillId="0" borderId="0" xfId="4" applyFont="1" applyFill="1" applyBorder="1"/>
    <xf numFmtId="166" fontId="11" fillId="0" borderId="1" xfId="0" applyNumberFormat="1" applyFont="1" applyFill="1" applyBorder="1" applyAlignment="1">
      <alignment horizontal="left" vertical="center" wrapText="1" indent="1"/>
    </xf>
    <xf numFmtId="166" fontId="11" fillId="0" borderId="5" xfId="0" applyNumberFormat="1" applyFont="1" applyFill="1" applyBorder="1" applyAlignment="1">
      <alignment horizontal="left" vertical="center" wrapText="1" indent="1"/>
    </xf>
    <xf numFmtId="167" fontId="26" fillId="0" borderId="7" xfId="4" applyNumberFormat="1" applyFont="1" applyFill="1" applyBorder="1" applyAlignment="1">
      <alignment horizontal="right"/>
    </xf>
    <xf numFmtId="167" fontId="18" fillId="0" borderId="14" xfId="52" applyNumberFormat="1" applyFont="1" applyFill="1" applyBorder="1" applyAlignment="1">
      <alignment horizontal="right"/>
    </xf>
    <xf numFmtId="167" fontId="10" fillId="0" borderId="0" xfId="41" applyNumberFormat="1" applyFont="1" applyFill="1" applyAlignment="1">
      <alignment horizontal="right"/>
    </xf>
    <xf numFmtId="165" fontId="10" fillId="0" borderId="0" xfId="4" applyNumberFormat="1" applyFont="1" applyFill="1"/>
    <xf numFmtId="49" fontId="19" fillId="0" borderId="3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41" fillId="2" borderId="12" xfId="0" applyFont="1" applyFill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0" fontId="49" fillId="4" borderId="12" xfId="0" applyFont="1" applyFill="1" applyBorder="1" applyAlignment="1">
      <alignment horizontal="left" vertical="top" wrapText="1"/>
    </xf>
    <xf numFmtId="0" fontId="49" fillId="4" borderId="15" xfId="0" applyFont="1" applyFill="1" applyBorder="1" applyAlignment="1">
      <alignment horizontal="left" vertical="top" wrapText="1"/>
    </xf>
    <xf numFmtId="0" fontId="49" fillId="4" borderId="13" xfId="0" applyFont="1" applyFill="1" applyBorder="1" applyAlignment="1">
      <alignment horizontal="left" vertical="top" wrapText="1"/>
    </xf>
    <xf numFmtId="0" fontId="50" fillId="4" borderId="12" xfId="0" applyFont="1" applyFill="1" applyBorder="1" applyAlignment="1">
      <alignment horizontal="left" vertical="top" wrapText="1"/>
    </xf>
    <xf numFmtId="0" fontId="50" fillId="4" borderId="15" xfId="0" applyFont="1" applyFill="1" applyBorder="1" applyAlignment="1">
      <alignment horizontal="left" vertical="top" wrapText="1"/>
    </xf>
    <xf numFmtId="0" fontId="50" fillId="4" borderId="13" xfId="0" applyFont="1" applyFill="1" applyBorder="1" applyAlignment="1">
      <alignment horizontal="left" vertical="top" wrapText="1"/>
    </xf>
    <xf numFmtId="0" fontId="13" fillId="2" borderId="0" xfId="1" applyFont="1" applyFill="1" applyAlignment="1" applyProtection="1">
      <alignment horizontal="left" vertical="center" wrapText="1"/>
    </xf>
    <xf numFmtId="0" fontId="0" fillId="0" borderId="0" xfId="0" applyAlignment="1"/>
    <xf numFmtId="0" fontId="52" fillId="2" borderId="12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19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 vertical="center"/>
    </xf>
    <xf numFmtId="14" fontId="19" fillId="0" borderId="6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14" fontId="19" fillId="0" borderId="10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</cellXfs>
  <cellStyles count="76">
    <cellStyle name="Гіперпосилання" xfId="1" builtinId="8"/>
    <cellStyle name="Гіперпосилання 2" xfId="57"/>
    <cellStyle name="Звичайний" xfId="0" builtinId="0"/>
    <cellStyle name="Звичайний 2" xfId="5"/>
    <cellStyle name="Звичайний 2 2" xfId="55"/>
    <cellStyle name="Звичайний 2 3" xfId="61"/>
    <cellStyle name="Звичайний 2 4" xfId="70"/>
    <cellStyle name="Звичайний 2 5" xfId="54"/>
    <cellStyle name="Звичайний 3" xfId="6"/>
    <cellStyle name="Звичайний 3 2" xfId="38"/>
    <cellStyle name="Звичайний 3 2 2" xfId="46"/>
    <cellStyle name="Звичайний 3 2 3" xfId="64"/>
    <cellStyle name="Звичайний 3 3" xfId="44"/>
    <cellStyle name="Звичайний 3 3 2" xfId="62"/>
    <cellStyle name="Звичайний 3 4" xfId="56"/>
    <cellStyle name="Звичайний 4" xfId="40"/>
    <cellStyle name="Звичайний 4 2" xfId="51"/>
    <cellStyle name="Звичайний 4 2 2" xfId="74"/>
    <cellStyle name="Звичайний 4 3" xfId="49"/>
    <cellStyle name="Звичайний 4 4" xfId="66"/>
    <cellStyle name="Звичайний 4 5" xfId="72"/>
    <cellStyle name="Звичайний 5" xfId="2"/>
    <cellStyle name="Звичайний 5 2" xfId="42"/>
    <cellStyle name="Звичайний 6" xfId="68"/>
    <cellStyle name="Звичайний 7" xfId="53"/>
    <cellStyle name="Обычный 2" xfId="3"/>
    <cellStyle name="Обычный 2 2" xfId="43"/>
    <cellStyle name="Обычный 3" xfId="59"/>
    <cellStyle name="Обычный 4" xfId="7"/>
    <cellStyle name="Обычный 4 2" xfId="39"/>
    <cellStyle name="Обычный 4 2 2" xfId="47"/>
    <cellStyle name="Обычный 4 2 3" xfId="65"/>
    <cellStyle name="Обычный 4 3" xfId="45"/>
    <cellStyle name="Обычный 4 4" xfId="63"/>
    <cellStyle name="Обычный_2_табл_di" xfId="48"/>
    <cellStyle name="Обычный_МІП_4КВ_2012" xfId="71"/>
    <cellStyle name="Переглянуте гіперпосилання" xfId="8" builtinId="9" hidden="1"/>
    <cellStyle name="Переглянуте гіперпосилання" xfId="9" builtinId="9" hidden="1"/>
    <cellStyle name="Переглянуте гіперпосилання" xfId="10" builtinId="9" hidden="1"/>
    <cellStyle name="Переглянуте гіперпосилання" xfId="11" builtinId="9" hidden="1"/>
    <cellStyle name="Переглянуте гіперпосилання" xfId="12" builtinId="9" hidden="1"/>
    <cellStyle name="Переглянуте гіперпосилання" xfId="13" builtinId="9" hidden="1"/>
    <cellStyle name="Переглянуте гіперпосилання" xfId="14" builtinId="9" hidden="1"/>
    <cellStyle name="Переглянуте гіперпосилання" xfId="15" builtinId="9" hidden="1"/>
    <cellStyle name="Переглянуте гіперпосилання" xfId="16" builtinId="9" hidden="1"/>
    <cellStyle name="Переглянуте гіперпосилання" xfId="17" builtinId="9" hidden="1"/>
    <cellStyle name="Переглянуте гіперпосилання" xfId="18" builtinId="9" hidden="1"/>
    <cellStyle name="Переглянуте гіперпосилання" xfId="19" builtinId="9" hidden="1"/>
    <cellStyle name="Переглянуте гіперпосилання" xfId="20" builtinId="9" hidden="1"/>
    <cellStyle name="Переглянуте гіперпосилання" xfId="21" builtinId="9" hidden="1"/>
    <cellStyle name="Переглянуте гіперпосилання" xfId="22" builtinId="9" hidden="1"/>
    <cellStyle name="Переглянуте гіперпосилання" xfId="23" builtinId="9" hidden="1"/>
    <cellStyle name="Переглянуте гіперпосилання" xfId="24" builtinId="9" hidden="1"/>
    <cellStyle name="Переглянуте гіперпосилання" xfId="25" builtinId="9" hidden="1"/>
    <cellStyle name="Переглянуте гіперпосилання" xfId="26" builtinId="9" hidden="1"/>
    <cellStyle name="Переглянуте гіперпосилання" xfId="27" builtinId="9" hidden="1"/>
    <cellStyle name="Переглянуте гіперпосилання" xfId="28" builtinId="9" hidden="1"/>
    <cellStyle name="Переглянуте гіперпосилання" xfId="29" builtinId="9" hidden="1"/>
    <cellStyle name="Переглянуте гіперпосилання" xfId="30" builtinId="9" hidden="1"/>
    <cellStyle name="Переглянуте гіперпосилання" xfId="31" builtinId="9" hidden="1"/>
    <cellStyle name="Переглянуте гіперпосилання" xfId="32" builtinId="9" hidden="1"/>
    <cellStyle name="Переглянуте гіперпосилання" xfId="33" builtinId="9" hidden="1"/>
    <cellStyle name="Переглянуте гіперпосилання" xfId="34" builtinId="9" hidden="1"/>
    <cellStyle name="Переглянуте гіперпосилання" xfId="35" builtinId="9" hidden="1"/>
    <cellStyle name="Переглянуте гіперпосилання" xfId="36" builtinId="9" hidden="1"/>
    <cellStyle name="Переглянуте гіперпосилання" xfId="37" builtinId="9" hidden="1"/>
    <cellStyle name="Фінансовий" xfId="4" builtinId="3"/>
    <cellStyle name="Фінансовий 2" xfId="41"/>
    <cellStyle name="Фінансовий 2 2" xfId="52"/>
    <cellStyle name="Фінансовий 2 2 2" xfId="67"/>
    <cellStyle name="Фінансовий 2 2 3" xfId="75"/>
    <cellStyle name="Фінансовий 2 3" xfId="50"/>
    <cellStyle name="Фінансовий 2 4" xfId="58"/>
    <cellStyle name="Фінансовий 2 5" xfId="73"/>
    <cellStyle name="Фінансовий 3" xfId="69"/>
    <cellStyle name="Фінансовий 4" xfId="6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926BOPBP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  <sheetName val="Аркуш1"/>
    </sheetNames>
    <sheetDataSet>
      <sheetData sheetId="0"/>
      <sheetData sheetId="1"/>
      <sheetData sheetId="2">
        <row r="4">
          <cell r="E4">
            <v>2020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2019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2018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2017</v>
          </cell>
          <cell r="F7" t="str">
            <v>Q2</v>
          </cell>
        </row>
        <row r="8">
          <cell r="A8" t="str">
            <v>Trillion</v>
          </cell>
          <cell r="E8">
            <v>2016</v>
          </cell>
          <cell r="F8" t="str">
            <v>Q1</v>
          </cell>
        </row>
        <row r="9">
          <cell r="E9">
            <v>2015</v>
          </cell>
        </row>
        <row r="10">
          <cell r="E10">
            <v>2014</v>
          </cell>
        </row>
        <row r="11">
          <cell r="E11">
            <v>2013</v>
          </cell>
        </row>
        <row r="12">
          <cell r="E12">
            <v>2012</v>
          </cell>
        </row>
        <row r="13">
          <cell r="E13">
            <v>2011</v>
          </cell>
        </row>
        <row r="14">
          <cell r="E14">
            <v>2010</v>
          </cell>
        </row>
        <row r="15">
          <cell r="E15">
            <v>2009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E24">
            <v>2000</v>
          </cell>
        </row>
        <row r="25">
          <cell r="E25">
            <v>1999</v>
          </cell>
        </row>
        <row r="26">
          <cell r="E26">
            <v>1998</v>
          </cell>
        </row>
        <row r="27">
          <cell r="E27">
            <v>1997</v>
          </cell>
        </row>
        <row r="28">
          <cell r="E28">
            <v>1996</v>
          </cell>
        </row>
        <row r="29">
          <cell r="E29">
            <v>1995</v>
          </cell>
        </row>
        <row r="30">
          <cell r="E30">
            <v>1994</v>
          </cell>
        </row>
        <row r="31">
          <cell r="E31">
            <v>1993</v>
          </cell>
        </row>
        <row r="32">
          <cell r="E32">
            <v>1992</v>
          </cell>
        </row>
        <row r="33">
          <cell r="E33">
            <v>1991</v>
          </cell>
        </row>
        <row r="34">
          <cell r="E34">
            <v>1990</v>
          </cell>
        </row>
        <row r="35">
          <cell r="E35">
            <v>1989</v>
          </cell>
        </row>
        <row r="36">
          <cell r="E36">
            <v>1988</v>
          </cell>
        </row>
        <row r="37"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zoomScale="96" zoomScaleNormal="96" zoomScaleSheetLayoutView="100" workbookViewId="0"/>
  </sheetViews>
  <sheetFormatPr defaultColWidth="9.28515625" defaultRowHeight="12.75" x14ac:dyDescent="0.2"/>
  <cols>
    <col min="1" max="1" width="4.28515625" style="6" customWidth="1"/>
    <col min="2" max="2" width="13" style="4" customWidth="1"/>
    <col min="3" max="3" width="11.28515625" style="4" customWidth="1"/>
    <col min="4" max="12" width="9.28515625" style="4"/>
    <col min="13" max="13" width="12.140625" style="4" customWidth="1"/>
    <col min="14" max="15" width="9.28515625" style="4"/>
    <col min="16" max="16" width="16" style="4" customWidth="1"/>
    <col min="17" max="256" width="9.28515625" style="4"/>
    <col min="257" max="257" width="7.28515625" style="4" customWidth="1"/>
    <col min="258" max="512" width="9.28515625" style="4"/>
    <col min="513" max="513" width="7.28515625" style="4" customWidth="1"/>
    <col min="514" max="768" width="9.28515625" style="4"/>
    <col min="769" max="769" width="7.28515625" style="4" customWidth="1"/>
    <col min="770" max="1024" width="9.28515625" style="4"/>
    <col min="1025" max="1025" width="7.28515625" style="4" customWidth="1"/>
    <col min="1026" max="1280" width="9.28515625" style="4"/>
    <col min="1281" max="1281" width="7.28515625" style="4" customWidth="1"/>
    <col min="1282" max="1536" width="9.28515625" style="4"/>
    <col min="1537" max="1537" width="7.28515625" style="4" customWidth="1"/>
    <col min="1538" max="1792" width="9.28515625" style="4"/>
    <col min="1793" max="1793" width="7.28515625" style="4" customWidth="1"/>
    <col min="1794" max="2048" width="9.28515625" style="4"/>
    <col min="2049" max="2049" width="7.28515625" style="4" customWidth="1"/>
    <col min="2050" max="2304" width="9.28515625" style="4"/>
    <col min="2305" max="2305" width="7.28515625" style="4" customWidth="1"/>
    <col min="2306" max="2560" width="9.28515625" style="4"/>
    <col min="2561" max="2561" width="7.28515625" style="4" customWidth="1"/>
    <col min="2562" max="2816" width="9.28515625" style="4"/>
    <col min="2817" max="2817" width="7.28515625" style="4" customWidth="1"/>
    <col min="2818" max="3072" width="9.28515625" style="4"/>
    <col min="3073" max="3073" width="7.28515625" style="4" customWidth="1"/>
    <col min="3074" max="3328" width="9.28515625" style="4"/>
    <col min="3329" max="3329" width="7.28515625" style="4" customWidth="1"/>
    <col min="3330" max="3584" width="9.28515625" style="4"/>
    <col min="3585" max="3585" width="7.28515625" style="4" customWidth="1"/>
    <col min="3586" max="3840" width="9.28515625" style="4"/>
    <col min="3841" max="3841" width="7.28515625" style="4" customWidth="1"/>
    <col min="3842" max="4096" width="9.28515625" style="4"/>
    <col min="4097" max="4097" width="7.28515625" style="4" customWidth="1"/>
    <col min="4098" max="4352" width="9.28515625" style="4"/>
    <col min="4353" max="4353" width="7.28515625" style="4" customWidth="1"/>
    <col min="4354" max="4608" width="9.28515625" style="4"/>
    <col min="4609" max="4609" width="7.28515625" style="4" customWidth="1"/>
    <col min="4610" max="4864" width="9.28515625" style="4"/>
    <col min="4865" max="4865" width="7.28515625" style="4" customWidth="1"/>
    <col min="4866" max="5120" width="9.28515625" style="4"/>
    <col min="5121" max="5121" width="7.28515625" style="4" customWidth="1"/>
    <col min="5122" max="5376" width="9.28515625" style="4"/>
    <col min="5377" max="5377" width="7.28515625" style="4" customWidth="1"/>
    <col min="5378" max="5632" width="9.28515625" style="4"/>
    <col min="5633" max="5633" width="7.28515625" style="4" customWidth="1"/>
    <col min="5634" max="5888" width="9.28515625" style="4"/>
    <col min="5889" max="5889" width="7.28515625" style="4" customWidth="1"/>
    <col min="5890" max="6144" width="9.28515625" style="4"/>
    <col min="6145" max="6145" width="7.28515625" style="4" customWidth="1"/>
    <col min="6146" max="6400" width="9.28515625" style="4"/>
    <col min="6401" max="6401" width="7.28515625" style="4" customWidth="1"/>
    <col min="6402" max="6656" width="9.28515625" style="4"/>
    <col min="6657" max="6657" width="7.28515625" style="4" customWidth="1"/>
    <col min="6658" max="6912" width="9.28515625" style="4"/>
    <col min="6913" max="6913" width="7.28515625" style="4" customWidth="1"/>
    <col min="6914" max="7168" width="9.28515625" style="4"/>
    <col min="7169" max="7169" width="7.28515625" style="4" customWidth="1"/>
    <col min="7170" max="7424" width="9.28515625" style="4"/>
    <col min="7425" max="7425" width="7.28515625" style="4" customWidth="1"/>
    <col min="7426" max="7680" width="9.28515625" style="4"/>
    <col min="7681" max="7681" width="7.28515625" style="4" customWidth="1"/>
    <col min="7682" max="7936" width="9.28515625" style="4"/>
    <col min="7937" max="7937" width="7.28515625" style="4" customWidth="1"/>
    <col min="7938" max="8192" width="9.28515625" style="4"/>
    <col min="8193" max="8193" width="7.28515625" style="4" customWidth="1"/>
    <col min="8194" max="8448" width="9.28515625" style="4"/>
    <col min="8449" max="8449" width="7.28515625" style="4" customWidth="1"/>
    <col min="8450" max="8704" width="9.28515625" style="4"/>
    <col min="8705" max="8705" width="7.28515625" style="4" customWidth="1"/>
    <col min="8706" max="8960" width="9.28515625" style="4"/>
    <col min="8961" max="8961" width="7.28515625" style="4" customWidth="1"/>
    <col min="8962" max="9216" width="9.28515625" style="4"/>
    <col min="9217" max="9217" width="7.28515625" style="4" customWidth="1"/>
    <col min="9218" max="9472" width="9.28515625" style="4"/>
    <col min="9473" max="9473" width="7.28515625" style="4" customWidth="1"/>
    <col min="9474" max="9728" width="9.28515625" style="4"/>
    <col min="9729" max="9729" width="7.28515625" style="4" customWidth="1"/>
    <col min="9730" max="9984" width="9.28515625" style="4"/>
    <col min="9985" max="9985" width="7.28515625" style="4" customWidth="1"/>
    <col min="9986" max="10240" width="9.28515625" style="4"/>
    <col min="10241" max="10241" width="7.28515625" style="4" customWidth="1"/>
    <col min="10242" max="10496" width="9.28515625" style="4"/>
    <col min="10497" max="10497" width="7.28515625" style="4" customWidth="1"/>
    <col min="10498" max="10752" width="9.28515625" style="4"/>
    <col min="10753" max="10753" width="7.28515625" style="4" customWidth="1"/>
    <col min="10754" max="11008" width="9.28515625" style="4"/>
    <col min="11009" max="11009" width="7.28515625" style="4" customWidth="1"/>
    <col min="11010" max="11264" width="9.28515625" style="4"/>
    <col min="11265" max="11265" width="7.28515625" style="4" customWidth="1"/>
    <col min="11266" max="11520" width="9.28515625" style="4"/>
    <col min="11521" max="11521" width="7.28515625" style="4" customWidth="1"/>
    <col min="11522" max="11776" width="9.28515625" style="4"/>
    <col min="11777" max="11777" width="7.28515625" style="4" customWidth="1"/>
    <col min="11778" max="12032" width="9.28515625" style="4"/>
    <col min="12033" max="12033" width="7.28515625" style="4" customWidth="1"/>
    <col min="12034" max="12288" width="9.28515625" style="4"/>
    <col min="12289" max="12289" width="7.28515625" style="4" customWidth="1"/>
    <col min="12290" max="12544" width="9.28515625" style="4"/>
    <col min="12545" max="12545" width="7.28515625" style="4" customWidth="1"/>
    <col min="12546" max="12800" width="9.28515625" style="4"/>
    <col min="12801" max="12801" width="7.28515625" style="4" customWidth="1"/>
    <col min="12802" max="13056" width="9.28515625" style="4"/>
    <col min="13057" max="13057" width="7.28515625" style="4" customWidth="1"/>
    <col min="13058" max="13312" width="9.28515625" style="4"/>
    <col min="13313" max="13313" width="7.28515625" style="4" customWidth="1"/>
    <col min="13314" max="13568" width="9.28515625" style="4"/>
    <col min="13569" max="13569" width="7.28515625" style="4" customWidth="1"/>
    <col min="13570" max="13824" width="9.28515625" style="4"/>
    <col min="13825" max="13825" width="7.28515625" style="4" customWidth="1"/>
    <col min="13826" max="14080" width="9.28515625" style="4"/>
    <col min="14081" max="14081" width="7.28515625" style="4" customWidth="1"/>
    <col min="14082" max="14336" width="9.28515625" style="4"/>
    <col min="14337" max="14337" width="7.28515625" style="4" customWidth="1"/>
    <col min="14338" max="14592" width="9.28515625" style="4"/>
    <col min="14593" max="14593" width="7.28515625" style="4" customWidth="1"/>
    <col min="14594" max="14848" width="9.28515625" style="4"/>
    <col min="14849" max="14849" width="7.28515625" style="4" customWidth="1"/>
    <col min="14850" max="15104" width="9.28515625" style="4"/>
    <col min="15105" max="15105" width="7.28515625" style="4" customWidth="1"/>
    <col min="15106" max="15360" width="9.28515625" style="4"/>
    <col min="15361" max="15361" width="7.28515625" style="4" customWidth="1"/>
    <col min="15362" max="15616" width="9.28515625" style="4"/>
    <col min="15617" max="15617" width="7.28515625" style="4" customWidth="1"/>
    <col min="15618" max="15872" width="9.28515625" style="4"/>
    <col min="15873" max="15873" width="7.28515625" style="4" customWidth="1"/>
    <col min="15874" max="16128" width="9.28515625" style="4"/>
    <col min="16129" max="16129" width="7.28515625" style="4" customWidth="1"/>
    <col min="16130" max="16384" width="9.28515625" style="4"/>
  </cols>
  <sheetData>
    <row r="1" spans="1:14" s="5" customFormat="1" ht="24" customHeight="1" x14ac:dyDescent="0.2">
      <c r="A1" s="2"/>
      <c r="B1" s="293" t="s">
        <v>346</v>
      </c>
      <c r="C1" s="293"/>
      <c r="D1" s="293"/>
      <c r="E1" s="293"/>
      <c r="F1" s="293"/>
      <c r="G1" s="293"/>
      <c r="H1" s="293"/>
      <c r="I1" s="293"/>
      <c r="J1" s="294"/>
      <c r="K1" s="294"/>
      <c r="L1" s="294"/>
      <c r="M1" s="294"/>
    </row>
    <row r="2" spans="1:14" s="5" customFormat="1" x14ac:dyDescent="0.2">
      <c r="A2" s="2"/>
      <c r="B2" s="1" t="s">
        <v>875</v>
      </c>
      <c r="C2" s="2"/>
      <c r="D2" s="3"/>
      <c r="E2" s="2"/>
    </row>
    <row r="3" spans="1:14" s="5" customFormat="1" ht="38.25" x14ac:dyDescent="0.2">
      <c r="A3" s="2"/>
      <c r="B3" s="1"/>
      <c r="C3" s="2"/>
      <c r="D3" s="3"/>
      <c r="E3" s="2"/>
      <c r="M3" s="266" t="s">
        <v>949</v>
      </c>
    </row>
    <row r="4" spans="1:14" x14ac:dyDescent="0.2">
      <c r="A4" s="2" t="s">
        <v>1</v>
      </c>
      <c r="B4" s="31" t="s">
        <v>350</v>
      </c>
      <c r="C4" s="2"/>
      <c r="D4" s="3"/>
      <c r="E4" s="2"/>
      <c r="M4" s="267">
        <v>45839</v>
      </c>
    </row>
    <row r="5" spans="1:14" x14ac:dyDescent="0.2">
      <c r="A5" s="2" t="s">
        <v>2</v>
      </c>
      <c r="B5" s="31" t="s">
        <v>351</v>
      </c>
      <c r="C5" s="2"/>
      <c r="D5" s="3"/>
      <c r="E5" s="2"/>
      <c r="M5" s="267">
        <v>45839</v>
      </c>
    </row>
    <row r="6" spans="1:14" x14ac:dyDescent="0.2">
      <c r="A6" s="2" t="s">
        <v>337</v>
      </c>
      <c r="B6" s="31" t="s">
        <v>352</v>
      </c>
      <c r="C6" s="2"/>
      <c r="D6" s="3"/>
      <c r="E6" s="2"/>
      <c r="M6" s="267">
        <v>45839</v>
      </c>
    </row>
    <row r="7" spans="1:14" s="146" customFormat="1" x14ac:dyDescent="0.2">
      <c r="A7" s="144" t="s">
        <v>872</v>
      </c>
      <c r="B7" s="143" t="s">
        <v>901</v>
      </c>
      <c r="C7" s="144"/>
      <c r="D7" s="145"/>
      <c r="E7" s="144"/>
      <c r="M7" s="268">
        <v>45852</v>
      </c>
    </row>
    <row r="8" spans="1:14" s="146" customFormat="1" x14ac:dyDescent="0.2">
      <c r="A8" s="144" t="s">
        <v>895</v>
      </c>
      <c r="B8" s="143" t="s">
        <v>899</v>
      </c>
      <c r="C8" s="144"/>
      <c r="D8" s="145"/>
      <c r="E8" s="144"/>
      <c r="M8" s="268">
        <v>45852</v>
      </c>
    </row>
    <row r="9" spans="1:14" s="146" customFormat="1" x14ac:dyDescent="0.2">
      <c r="A9" s="144" t="s">
        <v>896</v>
      </c>
      <c r="B9" s="143" t="s">
        <v>900</v>
      </c>
      <c r="C9" s="144"/>
      <c r="D9" s="145"/>
      <c r="E9" s="144"/>
      <c r="M9" s="268">
        <v>45852</v>
      </c>
    </row>
    <row r="10" spans="1:14" s="146" customFormat="1" x14ac:dyDescent="0.2">
      <c r="A10" s="142"/>
      <c r="B10" s="143"/>
      <c r="C10" s="144"/>
      <c r="D10" s="145"/>
      <c r="E10" s="144"/>
    </row>
    <row r="11" spans="1:14" s="146" customFormat="1" x14ac:dyDescent="0.2">
      <c r="A11" s="142"/>
      <c r="B11" s="177"/>
      <c r="C11" s="144"/>
      <c r="D11" s="145"/>
      <c r="E11" s="144"/>
    </row>
    <row r="12" spans="1:14" s="153" customFormat="1" ht="44.25" customHeight="1" x14ac:dyDescent="0.2">
      <c r="A12" s="2"/>
      <c r="B12" s="295" t="s">
        <v>950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7"/>
      <c r="N12" s="146"/>
    </row>
    <row r="13" spans="1:14" s="153" customFormat="1" ht="30.75" customHeight="1" x14ac:dyDescent="0.2">
      <c r="A13" s="2"/>
      <c r="B13" s="295" t="s">
        <v>915</v>
      </c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7"/>
      <c r="N13" s="146"/>
    </row>
    <row r="14" spans="1:14" s="146" customFormat="1" ht="43.5" hidden="1" customHeight="1" x14ac:dyDescent="0.2">
      <c r="A14" s="142"/>
      <c r="B14" s="290" t="s">
        <v>943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/>
    </row>
    <row r="15" spans="1:14" ht="51.75" hidden="1" customHeight="1" x14ac:dyDescent="0.2">
      <c r="A15" s="2"/>
      <c r="B15" s="287" t="s">
        <v>937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9"/>
    </row>
    <row r="16" spans="1:14" s="153" customFormat="1" hidden="1" x14ac:dyDescent="0.2">
      <c r="A16" s="2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idden="1" x14ac:dyDescent="0.2"/>
    <row r="18" spans="1:14" s="153" customFormat="1" ht="25.5" hidden="1" customHeight="1" x14ac:dyDescent="0.2">
      <c r="A18" s="2"/>
      <c r="B18" s="284" t="s">
        <v>915</v>
      </c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6"/>
    </row>
  </sheetData>
  <mergeCells count="6">
    <mergeCell ref="B18:N18"/>
    <mergeCell ref="B15:N15"/>
    <mergeCell ref="B14:N14"/>
    <mergeCell ref="B1:M1"/>
    <mergeCell ref="B12:M12"/>
    <mergeCell ref="B13:M13"/>
  </mergeCells>
  <hyperlinks>
    <hyperlink ref="B4" location="'1.1'!A1" display="Операції за інструментами прямих інвестицій за регіонами"/>
    <hyperlink ref="B5" location="'1.2'!B1" display="Прямі інвестиції в Україну: залишки за країнами світу"/>
    <hyperlink ref="B6" location="'1.3'!A1" display="Залишки за інструментами прямих інвестицій за видами економічної діяльності1"/>
    <hyperlink ref="B7" location="'1.4'!A1" display="Прямі інвестиції в Україну (Інструменти участі в капіталі): залишки за видами економічної діяльності"/>
    <hyperlink ref="B8" location="'1.5'!A1" display="Прямі інвестиції в Україну (Інструменти участі в капіталі): залишки за країнами світу в розрізі видів економічної діяльності"/>
    <hyperlink ref="B9" location="'1.6'!B1" display="Прямі інвестиції в Україну (Інструменти участі в капіталі): залишки за видами економічної діяльності в розрізі країн світу"/>
  </hyperlinks>
  <pageMargins left="0.19685039370078741" right="0.19685039370078741" top="1.1811023622047245" bottom="0.19685039370078741" header="0.31496062992125984" footer="0.31496062992125984"/>
  <pageSetup paperSize="9" orientation="portrait" r:id="rId1"/>
  <headerFooter>
    <oddHeader xml:space="preserve">&amp;L 
&amp;RНаціональний банк України
</oddHeader>
    <oddFooter>&amp;LДепартамент статистики та звітності, Управління статистики зовнішнього сектору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U45"/>
  <sheetViews>
    <sheetView zoomScale="85" zoomScaleNormal="85" workbookViewId="0">
      <pane xSplit="1" ySplit="7" topLeftCell="R8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8.85546875" defaultRowHeight="12.75" outlineLevelCol="1" x14ac:dyDescent="0.2"/>
  <cols>
    <col min="1" max="1" width="36.7109375" style="8" customWidth="1"/>
    <col min="2" max="19" width="13.7109375" style="8" hidden="1" customWidth="1" outlineLevel="1"/>
    <col min="20" max="22" width="13.7109375" style="158" hidden="1" customWidth="1" outlineLevel="1"/>
    <col min="23" max="23" width="13.7109375" style="158" customWidth="1" collapsed="1"/>
    <col min="24" max="31" width="13.7109375" style="158" customWidth="1"/>
    <col min="32" max="16384" width="8.85546875" style="8"/>
  </cols>
  <sheetData>
    <row r="1" spans="1:31" x14ac:dyDescent="0.2">
      <c r="A1" s="199" t="s">
        <v>3</v>
      </c>
      <c r="AC1" s="35"/>
      <c r="AD1" s="35"/>
      <c r="AE1" s="35"/>
    </row>
    <row r="2" spans="1:31" ht="14.25" x14ac:dyDescent="0.2">
      <c r="A2" s="29" t="s">
        <v>347</v>
      </c>
      <c r="B2" s="196"/>
      <c r="C2" s="195"/>
      <c r="D2" s="195"/>
      <c r="E2" s="196"/>
      <c r="F2" s="195"/>
      <c r="G2" s="195"/>
      <c r="H2" s="196"/>
      <c r="I2" s="195"/>
      <c r="J2" s="195"/>
      <c r="K2" s="196"/>
      <c r="L2" s="195"/>
      <c r="M2" s="195"/>
      <c r="N2" s="196"/>
      <c r="O2" s="195"/>
      <c r="P2" s="195"/>
      <c r="Q2" s="196"/>
      <c r="R2" s="195"/>
      <c r="S2" s="195"/>
      <c r="T2" s="196"/>
      <c r="U2" s="195"/>
      <c r="V2" s="195"/>
      <c r="W2" s="196"/>
      <c r="X2" s="195"/>
      <c r="Y2" s="195"/>
      <c r="Z2" s="19"/>
      <c r="AC2" s="255"/>
      <c r="AD2" s="255"/>
      <c r="AE2" s="255"/>
    </row>
    <row r="3" spans="1:31" x14ac:dyDescent="0.2">
      <c r="A3" s="127" t="s">
        <v>4</v>
      </c>
      <c r="B3" s="13"/>
      <c r="AC3" s="257"/>
      <c r="AD3" s="257"/>
      <c r="AE3" s="257"/>
    </row>
    <row r="4" spans="1:31" ht="19.5" customHeight="1" x14ac:dyDescent="0.2">
      <c r="A4" s="300"/>
      <c r="B4" s="301" t="s">
        <v>338</v>
      </c>
      <c r="C4" s="301"/>
      <c r="D4" s="301"/>
      <c r="E4" s="301" t="s">
        <v>339</v>
      </c>
      <c r="F4" s="301"/>
      <c r="G4" s="301"/>
      <c r="H4" s="301" t="s">
        <v>340</v>
      </c>
      <c r="I4" s="301"/>
      <c r="J4" s="301"/>
      <c r="K4" s="301" t="s">
        <v>341</v>
      </c>
      <c r="L4" s="301"/>
      <c r="M4" s="301"/>
      <c r="N4" s="302">
        <v>43830</v>
      </c>
      <c r="O4" s="303"/>
      <c r="P4" s="304"/>
      <c r="Q4" s="302">
        <v>44196</v>
      </c>
      <c r="R4" s="303"/>
      <c r="S4" s="304"/>
      <c r="T4" s="302">
        <v>44561</v>
      </c>
      <c r="U4" s="303"/>
      <c r="V4" s="304"/>
      <c r="W4" s="301" t="s">
        <v>939</v>
      </c>
      <c r="X4" s="301"/>
      <c r="Y4" s="301"/>
      <c r="Z4" s="298" t="s">
        <v>951</v>
      </c>
      <c r="AA4" s="299"/>
      <c r="AB4" s="299"/>
      <c r="AC4" s="298" t="s">
        <v>952</v>
      </c>
      <c r="AD4" s="299"/>
      <c r="AE4" s="299"/>
    </row>
    <row r="5" spans="1:31" s="16" customFormat="1" ht="52.5" customHeight="1" x14ac:dyDescent="0.2">
      <c r="A5" s="300"/>
      <c r="B5" s="14" t="s">
        <v>343</v>
      </c>
      <c r="C5" s="14" t="s">
        <v>5</v>
      </c>
      <c r="D5" s="14" t="s">
        <v>928</v>
      </c>
      <c r="E5" s="14" t="s">
        <v>343</v>
      </c>
      <c r="F5" s="14" t="s">
        <v>5</v>
      </c>
      <c r="G5" s="14" t="s">
        <v>928</v>
      </c>
      <c r="H5" s="14" t="s">
        <v>343</v>
      </c>
      <c r="I5" s="14" t="s">
        <v>5</v>
      </c>
      <c r="J5" s="14" t="s">
        <v>928</v>
      </c>
      <c r="K5" s="14" t="s">
        <v>343</v>
      </c>
      <c r="L5" s="14" t="s">
        <v>5</v>
      </c>
      <c r="M5" s="14" t="s">
        <v>928</v>
      </c>
      <c r="N5" s="14" t="s">
        <v>343</v>
      </c>
      <c r="O5" s="14" t="s">
        <v>5</v>
      </c>
      <c r="P5" s="14" t="s">
        <v>928</v>
      </c>
      <c r="Q5" s="14" t="s">
        <v>343</v>
      </c>
      <c r="R5" s="14" t="s">
        <v>5</v>
      </c>
      <c r="S5" s="14" t="s">
        <v>928</v>
      </c>
      <c r="T5" s="14" t="s">
        <v>343</v>
      </c>
      <c r="U5" s="14" t="s">
        <v>5</v>
      </c>
      <c r="V5" s="14" t="s">
        <v>928</v>
      </c>
      <c r="W5" s="14" t="s">
        <v>343</v>
      </c>
      <c r="X5" s="14" t="s">
        <v>5</v>
      </c>
      <c r="Y5" s="14" t="s">
        <v>928</v>
      </c>
      <c r="Z5" s="14" t="s">
        <v>343</v>
      </c>
      <c r="AA5" s="14" t="s">
        <v>5</v>
      </c>
      <c r="AB5" s="14" t="s">
        <v>928</v>
      </c>
      <c r="AC5" s="14" t="s">
        <v>343</v>
      </c>
      <c r="AD5" s="14" t="s">
        <v>953</v>
      </c>
      <c r="AE5" s="14" t="s">
        <v>928</v>
      </c>
    </row>
    <row r="6" spans="1:31" s="128" customFormat="1" ht="12.75" customHeight="1" x14ac:dyDescent="0.2">
      <c r="A6" s="300"/>
      <c r="B6" s="32">
        <v>1</v>
      </c>
      <c r="C6" s="32">
        <v>2</v>
      </c>
      <c r="D6" s="32">
        <v>3</v>
      </c>
      <c r="E6" s="32">
        <v>1</v>
      </c>
      <c r="F6" s="32">
        <v>2</v>
      </c>
      <c r="G6" s="32">
        <v>3</v>
      </c>
      <c r="H6" s="32">
        <v>1</v>
      </c>
      <c r="I6" s="32">
        <v>2</v>
      </c>
      <c r="J6" s="32">
        <v>3</v>
      </c>
      <c r="K6" s="32">
        <v>1</v>
      </c>
      <c r="L6" s="32">
        <v>2</v>
      </c>
      <c r="M6" s="32">
        <v>3</v>
      </c>
      <c r="N6" s="32">
        <v>1</v>
      </c>
      <c r="O6" s="32">
        <v>2</v>
      </c>
      <c r="P6" s="32">
        <v>3</v>
      </c>
      <c r="Q6" s="32">
        <v>1</v>
      </c>
      <c r="R6" s="32">
        <v>2</v>
      </c>
      <c r="S6" s="32">
        <v>3</v>
      </c>
      <c r="T6" s="156">
        <v>1</v>
      </c>
      <c r="U6" s="156">
        <v>2</v>
      </c>
      <c r="V6" s="156">
        <v>3</v>
      </c>
      <c r="W6" s="156">
        <v>1</v>
      </c>
      <c r="X6" s="156">
        <v>2</v>
      </c>
      <c r="Y6" s="156">
        <v>3</v>
      </c>
      <c r="Z6" s="156">
        <v>1</v>
      </c>
      <c r="AA6" s="156">
        <v>2</v>
      </c>
      <c r="AB6" s="156">
        <v>3</v>
      </c>
      <c r="AC6" s="156">
        <v>1</v>
      </c>
      <c r="AD6" s="156">
        <v>2</v>
      </c>
      <c r="AE6" s="156">
        <v>3</v>
      </c>
    </row>
    <row r="7" spans="1:31" ht="18" customHeight="1" x14ac:dyDescent="0.2">
      <c r="A7" s="12" t="s">
        <v>345</v>
      </c>
      <c r="B7" s="82">
        <v>46009.384209442935</v>
      </c>
      <c r="C7" s="33">
        <v>35561.999999999985</v>
      </c>
      <c r="D7" s="118">
        <v>10447.384209442947</v>
      </c>
      <c r="E7" s="82">
        <v>47706.04191249179</v>
      </c>
      <c r="F7" s="33">
        <v>37054.400000000001</v>
      </c>
      <c r="G7" s="118">
        <v>10651.641912491787</v>
      </c>
      <c r="H7" s="82">
        <v>47765.17223131159</v>
      </c>
      <c r="I7" s="33">
        <v>36310.288941429157</v>
      </c>
      <c r="J7" s="118">
        <v>11454.883289882429</v>
      </c>
      <c r="K7" s="82">
        <v>46894.23824817373</v>
      </c>
      <c r="L7" s="33">
        <v>35391</v>
      </c>
      <c r="M7" s="118">
        <v>11503.238248173731</v>
      </c>
      <c r="N7" s="82">
        <v>54209.602552926182</v>
      </c>
      <c r="O7" s="33">
        <v>41662.458952926187</v>
      </c>
      <c r="P7" s="118">
        <v>12547.143599999999</v>
      </c>
      <c r="Q7" s="82">
        <v>52091.371077507873</v>
      </c>
      <c r="R7" s="33">
        <v>37600.386316344135</v>
      </c>
      <c r="S7" s="118">
        <v>14490.984761163738</v>
      </c>
      <c r="T7" s="82">
        <v>65746.809442573154</v>
      </c>
      <c r="U7" s="33">
        <v>47796.404648033909</v>
      </c>
      <c r="V7" s="169">
        <v>17950.404794539241</v>
      </c>
      <c r="W7" s="82">
        <v>50986.66052865325</v>
      </c>
      <c r="X7" s="33">
        <v>34112</v>
      </c>
      <c r="Y7" s="169">
        <v>16874.66052865325</v>
      </c>
      <c r="Z7" s="82">
        <v>54950.837766246776</v>
      </c>
      <c r="AA7" s="33">
        <v>37815.202839348189</v>
      </c>
      <c r="AB7" s="169">
        <v>17135.634926898587</v>
      </c>
      <c r="AC7" s="82">
        <v>55561.861651387262</v>
      </c>
      <c r="AD7" s="33">
        <v>38838.020389454265</v>
      </c>
      <c r="AE7" s="169">
        <v>16723.841261932997</v>
      </c>
    </row>
    <row r="8" spans="1:31" x14ac:dyDescent="0.2">
      <c r="A8" s="129" t="s">
        <v>6</v>
      </c>
      <c r="B8" s="86">
        <v>584.03546320710154</v>
      </c>
      <c r="C8" s="87">
        <v>276.79643832353901</v>
      </c>
      <c r="D8" s="119">
        <v>307.23902488356254</v>
      </c>
      <c r="E8" s="86">
        <v>555.75024313127551</v>
      </c>
      <c r="F8" s="7">
        <v>234.90718721084127</v>
      </c>
      <c r="G8" s="7">
        <v>320.84305592043427</v>
      </c>
      <c r="H8" s="86">
        <v>566.20851330674282</v>
      </c>
      <c r="I8" s="87">
        <v>265.76280566725171</v>
      </c>
      <c r="J8" s="119">
        <v>300.44570763949116</v>
      </c>
      <c r="K8" s="86">
        <v>560.94011471486385</v>
      </c>
      <c r="L8" s="7">
        <v>280.42863788408442</v>
      </c>
      <c r="M8" s="7">
        <v>280.51147683077943</v>
      </c>
      <c r="N8" s="83">
        <v>951.37230798608425</v>
      </c>
      <c r="O8" s="84">
        <v>601.56320798608408</v>
      </c>
      <c r="P8" s="93">
        <v>349.80910000000011</v>
      </c>
      <c r="Q8" s="83">
        <v>737.80313645462684</v>
      </c>
      <c r="R8" s="84">
        <v>384.11203985202235</v>
      </c>
      <c r="S8" s="93">
        <v>353.69109660260455</v>
      </c>
      <c r="T8" s="86">
        <v>874.84266953098108</v>
      </c>
      <c r="U8" s="87">
        <v>536.784539302447</v>
      </c>
      <c r="V8" s="161">
        <v>338.05813022853414</v>
      </c>
      <c r="W8" s="86">
        <v>925.30079037738346</v>
      </c>
      <c r="X8" s="87">
        <v>502.5</v>
      </c>
      <c r="Y8" s="161">
        <v>422.80079037738352</v>
      </c>
      <c r="Z8" s="86">
        <v>893.5321928916037</v>
      </c>
      <c r="AA8" s="87">
        <v>409.51599398668901</v>
      </c>
      <c r="AB8" s="161">
        <v>484.01619890491475</v>
      </c>
      <c r="AC8" s="86">
        <v>981.23983967268509</v>
      </c>
      <c r="AD8" s="87">
        <v>476.28011655843397</v>
      </c>
      <c r="AE8" s="161">
        <v>504.95972311425106</v>
      </c>
    </row>
    <row r="9" spans="1:31" x14ac:dyDescent="0.2">
      <c r="A9" s="129" t="s">
        <v>7</v>
      </c>
      <c r="B9" s="86">
        <v>297.33514252390154</v>
      </c>
      <c r="C9" s="87">
        <v>218.96829830230277</v>
      </c>
      <c r="D9" s="119">
        <v>78.366844221598754</v>
      </c>
      <c r="E9" s="86">
        <v>305.23137770169478</v>
      </c>
      <c r="F9" s="7">
        <v>225.61831307575861</v>
      </c>
      <c r="G9" s="7">
        <v>79.613064625936175</v>
      </c>
      <c r="H9" s="86">
        <v>312.83011881511288</v>
      </c>
      <c r="I9" s="87">
        <v>239.29960862991589</v>
      </c>
      <c r="J9" s="119">
        <v>73.53051018519696</v>
      </c>
      <c r="K9" s="86">
        <v>290.25734048157608</v>
      </c>
      <c r="L9" s="7">
        <v>225.89779400960001</v>
      </c>
      <c r="M9" s="7">
        <v>64.359546471976074</v>
      </c>
      <c r="N9" s="83">
        <v>417.83161255667869</v>
      </c>
      <c r="O9" s="84">
        <v>323.87591255667866</v>
      </c>
      <c r="P9" s="93">
        <v>93.955700000000007</v>
      </c>
      <c r="Q9" s="83">
        <v>331.20178379181294</v>
      </c>
      <c r="R9" s="84">
        <v>247.94357798165117</v>
      </c>
      <c r="S9" s="93">
        <v>83.258205810161769</v>
      </c>
      <c r="T9" s="86">
        <v>445.23418598001376</v>
      </c>
      <c r="U9" s="87">
        <v>376.143101817569</v>
      </c>
      <c r="V9" s="161">
        <v>69.091084162444758</v>
      </c>
      <c r="W9" s="86">
        <v>367.74326238131403</v>
      </c>
      <c r="X9" s="87">
        <v>260.2</v>
      </c>
      <c r="Y9" s="161">
        <v>107.54326238131407</v>
      </c>
      <c r="Z9" s="86">
        <v>375.13262465356252</v>
      </c>
      <c r="AA9" s="87">
        <v>262.92646699523999</v>
      </c>
      <c r="AB9" s="161">
        <v>112.2061576583225</v>
      </c>
      <c r="AC9" s="86">
        <v>480.01094007944977</v>
      </c>
      <c r="AD9" s="87">
        <v>258.21171816646398</v>
      </c>
      <c r="AE9" s="161">
        <v>221.79922191298579</v>
      </c>
    </row>
    <row r="10" spans="1:31" x14ac:dyDescent="0.2">
      <c r="A10" s="129" t="s">
        <v>8</v>
      </c>
      <c r="B10" s="86">
        <v>5574.5721540245104</v>
      </c>
      <c r="C10" s="87">
        <v>5172.9367166469074</v>
      </c>
      <c r="D10" s="119">
        <v>401.63543737760278</v>
      </c>
      <c r="E10" s="86">
        <v>5047.7537944282494</v>
      </c>
      <c r="F10" s="7">
        <v>4704.3126421996303</v>
      </c>
      <c r="G10" s="7">
        <v>343.44115222861927</v>
      </c>
      <c r="H10" s="86">
        <v>4956.2369647522219</v>
      </c>
      <c r="I10" s="87">
        <v>4594.4401674064238</v>
      </c>
      <c r="J10" s="119">
        <v>361.79679734579776</v>
      </c>
      <c r="K10" s="86">
        <v>4764.1825180442211</v>
      </c>
      <c r="L10" s="7">
        <v>4505.2205394463181</v>
      </c>
      <c r="M10" s="7">
        <v>258.96197859790283</v>
      </c>
      <c r="N10" s="83">
        <v>6371.5436671352818</v>
      </c>
      <c r="O10" s="84">
        <v>5430.2621671352817</v>
      </c>
      <c r="P10" s="93">
        <v>941.2814999999996</v>
      </c>
      <c r="Q10" s="83">
        <v>5772.670008643805</v>
      </c>
      <c r="R10" s="84">
        <v>4661.6502163213672</v>
      </c>
      <c r="S10" s="93">
        <v>1111.0197923224375</v>
      </c>
      <c r="T10" s="86">
        <v>9979.5652482935056</v>
      </c>
      <c r="U10" s="87">
        <v>7254.2719464627398</v>
      </c>
      <c r="V10" s="161">
        <v>2725.2933018307654</v>
      </c>
      <c r="W10" s="86">
        <v>7655.3555393677707</v>
      </c>
      <c r="X10" s="87">
        <v>6204.6</v>
      </c>
      <c r="Y10" s="161">
        <v>1450.7555393677703</v>
      </c>
      <c r="Z10" s="86">
        <v>7705.7326911882974</v>
      </c>
      <c r="AA10" s="87">
        <v>6175.3123417688203</v>
      </c>
      <c r="AB10" s="161">
        <v>1530.4203494194767</v>
      </c>
      <c r="AC10" s="86">
        <v>7594.0327605318853</v>
      </c>
      <c r="AD10" s="87">
        <v>5605.35655105973</v>
      </c>
      <c r="AE10" s="161">
        <v>1988.6762094721553</v>
      </c>
    </row>
    <row r="11" spans="1:31" x14ac:dyDescent="0.2">
      <c r="A11" s="129" t="s">
        <v>9</v>
      </c>
      <c r="B11" s="86">
        <v>2983.1961460682487</v>
      </c>
      <c r="C11" s="87">
        <v>2967.7238739057366</v>
      </c>
      <c r="D11" s="119">
        <v>15.472272162512299</v>
      </c>
      <c r="E11" s="86">
        <v>2324.15447780145</v>
      </c>
      <c r="F11" s="7">
        <v>2269.0790842690421</v>
      </c>
      <c r="G11" s="7">
        <v>55.075393532407617</v>
      </c>
      <c r="H11" s="86">
        <v>2629.7167444266502</v>
      </c>
      <c r="I11" s="87">
        <v>2137.2937194471388</v>
      </c>
      <c r="J11" s="119">
        <v>492.42302497951141</v>
      </c>
      <c r="K11" s="86">
        <v>2626.8860635051897</v>
      </c>
      <c r="L11" s="7">
        <v>1993.8877941788226</v>
      </c>
      <c r="M11" s="7">
        <v>632.99826932636722</v>
      </c>
      <c r="N11" s="83">
        <v>3007.2206841679954</v>
      </c>
      <c r="O11" s="84">
        <v>2204.6199841679954</v>
      </c>
      <c r="P11" s="93">
        <v>802.60070000000019</v>
      </c>
      <c r="Q11" s="83">
        <v>2438.0773531721043</v>
      </c>
      <c r="R11" s="84">
        <v>1745.2767769658979</v>
      </c>
      <c r="S11" s="93">
        <v>692.80057620620642</v>
      </c>
      <c r="T11" s="86">
        <v>3250.0654141402238</v>
      </c>
      <c r="U11" s="87">
        <v>2301.6691720861299</v>
      </c>
      <c r="V11" s="161">
        <v>948.39624205409405</v>
      </c>
      <c r="W11" s="201" t="s">
        <v>935</v>
      </c>
      <c r="X11" s="202" t="s">
        <v>935</v>
      </c>
      <c r="Y11" s="203" t="s">
        <v>935</v>
      </c>
      <c r="Z11" s="251" t="s">
        <v>935</v>
      </c>
      <c r="AA11" s="252" t="s">
        <v>935</v>
      </c>
      <c r="AB11" s="253" t="s">
        <v>935</v>
      </c>
      <c r="AC11" s="201" t="s">
        <v>935</v>
      </c>
      <c r="AD11" s="202" t="s">
        <v>935</v>
      </c>
      <c r="AE11" s="203" t="s">
        <v>935</v>
      </c>
    </row>
    <row r="12" spans="1:31" x14ac:dyDescent="0.2">
      <c r="A12" s="129" t="s">
        <v>10</v>
      </c>
      <c r="B12" s="86">
        <v>290.09127042883665</v>
      </c>
      <c r="C12" s="87">
        <v>223.78352630275097</v>
      </c>
      <c r="D12" s="119">
        <v>66.307744126085666</v>
      </c>
      <c r="E12" s="86">
        <v>366.09978674777312</v>
      </c>
      <c r="F12" s="7">
        <v>298.76267437309849</v>
      </c>
      <c r="G12" s="7">
        <v>67.337112374674632</v>
      </c>
      <c r="H12" s="86">
        <v>351.10734617341029</v>
      </c>
      <c r="I12" s="87">
        <v>285.27545451270993</v>
      </c>
      <c r="J12" s="119">
        <v>65.831891660700393</v>
      </c>
      <c r="K12" s="86">
        <v>419.00773475519298</v>
      </c>
      <c r="L12" s="7">
        <v>341.28467493656086</v>
      </c>
      <c r="M12" s="7">
        <v>77.723059818632137</v>
      </c>
      <c r="N12" s="83">
        <v>732.46126483522005</v>
      </c>
      <c r="O12" s="84">
        <v>401.91156483522008</v>
      </c>
      <c r="P12" s="93">
        <v>330.54969999999997</v>
      </c>
      <c r="Q12" s="83">
        <v>692.47248809885878</v>
      </c>
      <c r="R12" s="84">
        <v>320.39706068344009</v>
      </c>
      <c r="S12" s="93">
        <v>372.07542741541874</v>
      </c>
      <c r="T12" s="86">
        <v>807.9557221517548</v>
      </c>
      <c r="U12" s="87">
        <v>397.85085966082801</v>
      </c>
      <c r="V12" s="161">
        <v>410.10486249092685</v>
      </c>
      <c r="W12" s="86">
        <v>682.66118012688685</v>
      </c>
      <c r="X12" s="87">
        <v>284</v>
      </c>
      <c r="Y12" s="161">
        <v>398.66118012688685</v>
      </c>
      <c r="Z12" s="86">
        <v>729.72382575317033</v>
      </c>
      <c r="AA12" s="87">
        <v>319.80916714057003</v>
      </c>
      <c r="AB12" s="161">
        <v>409.91465861260036</v>
      </c>
      <c r="AC12" s="86">
        <v>729.67033254834746</v>
      </c>
      <c r="AD12" s="87">
        <v>312.06503246984897</v>
      </c>
      <c r="AE12" s="161">
        <v>417.60530007849843</v>
      </c>
    </row>
    <row r="13" spans="1:31" x14ac:dyDescent="0.2">
      <c r="A13" s="129" t="s">
        <v>11</v>
      </c>
      <c r="B13" s="86">
        <v>305.31781256184667</v>
      </c>
      <c r="C13" s="87">
        <v>244.65427975560385</v>
      </c>
      <c r="D13" s="119">
        <v>60.663532806242792</v>
      </c>
      <c r="E13" s="86">
        <v>338.13071652078088</v>
      </c>
      <c r="F13" s="7">
        <v>274.19882410610273</v>
      </c>
      <c r="G13" s="7">
        <v>63.931892414678131</v>
      </c>
      <c r="H13" s="86">
        <v>341.95918198912307</v>
      </c>
      <c r="I13" s="87">
        <v>267.53814238498421</v>
      </c>
      <c r="J13" s="119">
        <v>74.421039604138869</v>
      </c>
      <c r="K13" s="86">
        <v>329.42454460574606</v>
      </c>
      <c r="L13" s="7">
        <v>235.01203404775973</v>
      </c>
      <c r="M13" s="7">
        <v>94.412510557986366</v>
      </c>
      <c r="N13" s="83">
        <v>378.63441991792706</v>
      </c>
      <c r="O13" s="84">
        <v>256.30811991792706</v>
      </c>
      <c r="P13" s="93">
        <v>122.3263</v>
      </c>
      <c r="Q13" s="83">
        <v>407.93603888295462</v>
      </c>
      <c r="R13" s="84">
        <v>241.96632896663397</v>
      </c>
      <c r="S13" s="93">
        <v>165.96970991632065</v>
      </c>
      <c r="T13" s="86">
        <v>754.38607217485037</v>
      </c>
      <c r="U13" s="87">
        <v>571.26357054351104</v>
      </c>
      <c r="V13" s="161">
        <v>183.1225016313393</v>
      </c>
      <c r="W13" s="86">
        <v>589.94010826043439</v>
      </c>
      <c r="X13" s="87">
        <v>405.1</v>
      </c>
      <c r="Y13" s="161">
        <v>184.84010826043433</v>
      </c>
      <c r="Z13" s="86">
        <v>639.56928663505505</v>
      </c>
      <c r="AA13" s="87">
        <v>427.38352842369102</v>
      </c>
      <c r="AB13" s="161">
        <v>212.18575821136406</v>
      </c>
      <c r="AC13" s="86">
        <v>602.32627702847321</v>
      </c>
      <c r="AD13" s="87">
        <v>388.60246770855599</v>
      </c>
      <c r="AE13" s="161">
        <v>213.72380931991722</v>
      </c>
    </row>
    <row r="14" spans="1:31" x14ac:dyDescent="0.2">
      <c r="A14" s="129" t="s">
        <v>12</v>
      </c>
      <c r="B14" s="86">
        <v>1215.1465523068778</v>
      </c>
      <c r="C14" s="87">
        <v>914.34700128336692</v>
      </c>
      <c r="D14" s="119">
        <v>300.79955102351096</v>
      </c>
      <c r="E14" s="86">
        <v>1022.7437456590342</v>
      </c>
      <c r="F14" s="7">
        <v>698.89445978581068</v>
      </c>
      <c r="G14" s="7">
        <v>323.84928587322349</v>
      </c>
      <c r="H14" s="86">
        <v>1551.5256444242195</v>
      </c>
      <c r="I14" s="87">
        <v>1515.3225709957078</v>
      </c>
      <c r="J14" s="119">
        <v>36.2030734285118</v>
      </c>
      <c r="K14" s="86">
        <v>1632.9204251893625</v>
      </c>
      <c r="L14" s="7">
        <v>1585.7680392722234</v>
      </c>
      <c r="M14" s="7">
        <v>47.152385917138993</v>
      </c>
      <c r="N14" s="83">
        <v>1808.1460857638608</v>
      </c>
      <c r="O14" s="84">
        <v>1725.6784857638609</v>
      </c>
      <c r="P14" s="93">
        <v>82.467600000000004</v>
      </c>
      <c r="Q14" s="83">
        <v>1558.0652720639712</v>
      </c>
      <c r="R14" s="84">
        <v>1427.8149225630057</v>
      </c>
      <c r="S14" s="93">
        <v>130.25034950096551</v>
      </c>
      <c r="T14" s="86">
        <v>2455.8756692157112</v>
      </c>
      <c r="U14" s="87">
        <v>2006.7239847204</v>
      </c>
      <c r="V14" s="161">
        <v>449.15168449531143</v>
      </c>
      <c r="W14" s="86">
        <v>1688.4510643511721</v>
      </c>
      <c r="X14" s="87">
        <v>1355.2</v>
      </c>
      <c r="Y14" s="161">
        <v>333.25106435117215</v>
      </c>
      <c r="Z14" s="86">
        <v>1418.6691454654497</v>
      </c>
      <c r="AA14" s="87">
        <v>1140.39833975736</v>
      </c>
      <c r="AB14" s="161">
        <v>278.27080570808977</v>
      </c>
      <c r="AC14" s="86">
        <v>1584.0846078641216</v>
      </c>
      <c r="AD14" s="87">
        <v>1314.0328647208501</v>
      </c>
      <c r="AE14" s="161">
        <v>270.05174314327166</v>
      </c>
    </row>
    <row r="15" spans="1:31" x14ac:dyDescent="0.2">
      <c r="A15" s="129" t="s">
        <v>13</v>
      </c>
      <c r="B15" s="86">
        <v>712.53089928301415</v>
      </c>
      <c r="C15" s="87">
        <v>678.96304278038019</v>
      </c>
      <c r="D15" s="119">
        <v>33.567856502634001</v>
      </c>
      <c r="E15" s="86">
        <v>718.46170447810073</v>
      </c>
      <c r="F15" s="7">
        <v>660.76094229924013</v>
      </c>
      <c r="G15" s="7">
        <v>57.700762178860629</v>
      </c>
      <c r="H15" s="86">
        <v>848.08258317777052</v>
      </c>
      <c r="I15" s="87">
        <v>718.44437423505894</v>
      </c>
      <c r="J15" s="119">
        <v>129.63820894271154</v>
      </c>
      <c r="K15" s="86">
        <v>737.62722155238816</v>
      </c>
      <c r="L15" s="7">
        <v>620.31864345124598</v>
      </c>
      <c r="M15" s="7">
        <v>117.30857810114213</v>
      </c>
      <c r="N15" s="83">
        <v>512.17129728702787</v>
      </c>
      <c r="O15" s="84">
        <v>389.18229728702784</v>
      </c>
      <c r="P15" s="93">
        <v>122.98900000000002</v>
      </c>
      <c r="Q15" s="83">
        <v>679.47467543307368</v>
      </c>
      <c r="R15" s="84">
        <v>548.64836779300094</v>
      </c>
      <c r="S15" s="93">
        <v>130.82630764007274</v>
      </c>
      <c r="T15" s="86">
        <v>1418.6986329743165</v>
      </c>
      <c r="U15" s="87">
        <v>514.78601190694405</v>
      </c>
      <c r="V15" s="161">
        <v>903.91262106737247</v>
      </c>
      <c r="W15" s="86">
        <v>1321.2511027375404</v>
      </c>
      <c r="X15" s="87">
        <v>421.7</v>
      </c>
      <c r="Y15" s="161">
        <v>899.55110273754042</v>
      </c>
      <c r="Z15" s="86">
        <v>1456.329279791968</v>
      </c>
      <c r="AA15" s="87">
        <v>514.42389106533597</v>
      </c>
      <c r="AB15" s="161">
        <v>941.90538872663217</v>
      </c>
      <c r="AC15" s="86">
        <v>1470.195047931682</v>
      </c>
      <c r="AD15" s="87">
        <v>570.50504436356698</v>
      </c>
      <c r="AE15" s="161">
        <v>899.690003568115</v>
      </c>
    </row>
    <row r="16" spans="1:31" x14ac:dyDescent="0.2">
      <c r="A16" s="129" t="s">
        <v>14</v>
      </c>
      <c r="B16" s="86">
        <v>1536.1326607519302</v>
      </c>
      <c r="C16" s="87">
        <v>1386.9624207588627</v>
      </c>
      <c r="D16" s="119">
        <v>149.17023999306761</v>
      </c>
      <c r="E16" s="86">
        <v>1553.4147094226382</v>
      </c>
      <c r="F16" s="7">
        <v>1413.0870757607186</v>
      </c>
      <c r="G16" s="7">
        <v>140.32763366191978</v>
      </c>
      <c r="H16" s="86">
        <v>1659.1696051817976</v>
      </c>
      <c r="I16" s="87">
        <v>1484.780475855466</v>
      </c>
      <c r="J16" s="119">
        <v>174.3891293263315</v>
      </c>
      <c r="K16" s="86">
        <v>1532.410244064977</v>
      </c>
      <c r="L16" s="7">
        <v>1379.2083698827439</v>
      </c>
      <c r="M16" s="7">
        <v>153.20187418223304</v>
      </c>
      <c r="N16" s="83">
        <v>1858.5460001207434</v>
      </c>
      <c r="O16" s="84">
        <v>1315.5922001207432</v>
      </c>
      <c r="P16" s="93">
        <v>542.95380000000011</v>
      </c>
      <c r="Q16" s="83">
        <v>2189.6570337688217</v>
      </c>
      <c r="R16" s="84">
        <v>1313.2615274132945</v>
      </c>
      <c r="S16" s="93">
        <v>876.39550635552735</v>
      </c>
      <c r="T16" s="86">
        <v>2727.2219877411289</v>
      </c>
      <c r="U16" s="87">
        <v>1824.0115385179399</v>
      </c>
      <c r="V16" s="161">
        <v>903.21044922318924</v>
      </c>
      <c r="W16" s="86">
        <v>2282.6458819092481</v>
      </c>
      <c r="X16" s="87">
        <v>1456.8</v>
      </c>
      <c r="Y16" s="161">
        <v>825.84588190924831</v>
      </c>
      <c r="Z16" s="86">
        <v>2561.8279910587521</v>
      </c>
      <c r="AA16" s="87">
        <v>1817.34060038334</v>
      </c>
      <c r="AB16" s="161">
        <v>744.48739067541226</v>
      </c>
      <c r="AC16" s="86">
        <v>2565.2613675396633</v>
      </c>
      <c r="AD16" s="87">
        <v>1962.4837686434</v>
      </c>
      <c r="AE16" s="161">
        <v>602.77759889626304</v>
      </c>
    </row>
    <row r="17" spans="1:31" x14ac:dyDescent="0.2">
      <c r="A17" s="129" t="s">
        <v>15</v>
      </c>
      <c r="B17" s="86">
        <v>135.85716469839508</v>
      </c>
      <c r="C17" s="87">
        <v>106.77070769839509</v>
      </c>
      <c r="D17" s="119">
        <v>29.086456999999999</v>
      </c>
      <c r="E17" s="86">
        <v>88.97081366079793</v>
      </c>
      <c r="F17" s="7">
        <v>74.802781338089758</v>
      </c>
      <c r="G17" s="7">
        <v>14.16803232270817</v>
      </c>
      <c r="H17" s="86">
        <v>97.558140278584901</v>
      </c>
      <c r="I17" s="87">
        <v>84.359699923531394</v>
      </c>
      <c r="J17" s="119">
        <v>13.19844035505351</v>
      </c>
      <c r="K17" s="86">
        <v>143.67525942482209</v>
      </c>
      <c r="L17" s="7">
        <v>126.14532726514078</v>
      </c>
      <c r="M17" s="7">
        <v>17.529932159681302</v>
      </c>
      <c r="N17" s="83">
        <v>166.27047768658542</v>
      </c>
      <c r="O17" s="84">
        <v>147.66457768658543</v>
      </c>
      <c r="P17" s="93">
        <v>18.605900000000002</v>
      </c>
      <c r="Q17" s="83">
        <v>193.9639214843003</v>
      </c>
      <c r="R17" s="84">
        <v>174.55796235490502</v>
      </c>
      <c r="S17" s="93">
        <v>19.405959129395288</v>
      </c>
      <c r="T17" s="86">
        <v>237.49934856405474</v>
      </c>
      <c r="U17" s="87">
        <v>207.14726264929499</v>
      </c>
      <c r="V17" s="161">
        <v>30.352085914759765</v>
      </c>
      <c r="W17" s="86">
        <v>212.18840753900162</v>
      </c>
      <c r="X17" s="87">
        <v>180.4</v>
      </c>
      <c r="Y17" s="161">
        <v>31.7884075390016</v>
      </c>
      <c r="Z17" s="86">
        <v>238.86019359575766</v>
      </c>
      <c r="AA17" s="87">
        <v>200.56026554404099</v>
      </c>
      <c r="AB17" s="161">
        <v>38.299928051716684</v>
      </c>
      <c r="AC17" s="86">
        <v>241.26743452508353</v>
      </c>
      <c r="AD17" s="87">
        <v>202.29788339399099</v>
      </c>
      <c r="AE17" s="161">
        <v>38.969551131092551</v>
      </c>
    </row>
    <row r="18" spans="1:31" x14ac:dyDescent="0.2">
      <c r="A18" s="129" t="s">
        <v>16</v>
      </c>
      <c r="B18" s="86">
        <v>455.26140755460648</v>
      </c>
      <c r="C18" s="87">
        <v>432.7283544464135</v>
      </c>
      <c r="D18" s="119">
        <v>22.533053108192991</v>
      </c>
      <c r="E18" s="86">
        <v>309.69378091079005</v>
      </c>
      <c r="F18" s="7">
        <v>300.56784491079003</v>
      </c>
      <c r="G18" s="7">
        <v>9.1259360000000012</v>
      </c>
      <c r="H18" s="86">
        <v>215.43595497927615</v>
      </c>
      <c r="I18" s="87">
        <v>206.18037797927616</v>
      </c>
      <c r="J18" s="119">
        <v>9.2555770000000006</v>
      </c>
      <c r="K18" s="86">
        <v>183.56344352394794</v>
      </c>
      <c r="L18" s="7">
        <v>174.89364152394793</v>
      </c>
      <c r="M18" s="7">
        <v>8.6698020000000007</v>
      </c>
      <c r="N18" s="83">
        <v>413.66023008418404</v>
      </c>
      <c r="O18" s="84">
        <v>168.27413008418401</v>
      </c>
      <c r="P18" s="93">
        <v>245.38610000000003</v>
      </c>
      <c r="Q18" s="83">
        <v>385.20336945527083</v>
      </c>
      <c r="R18" s="84">
        <v>158.38548732784898</v>
      </c>
      <c r="S18" s="93">
        <v>226.81788212742183</v>
      </c>
      <c r="T18" s="86">
        <v>855.50611052048885</v>
      </c>
      <c r="U18" s="87">
        <v>226.28746911453101</v>
      </c>
      <c r="V18" s="161">
        <v>629.21864140595778</v>
      </c>
      <c r="W18" s="201" t="s">
        <v>935</v>
      </c>
      <c r="X18" s="202" t="s">
        <v>935</v>
      </c>
      <c r="Y18" s="203" t="s">
        <v>935</v>
      </c>
      <c r="Z18" s="251" t="s">
        <v>935</v>
      </c>
      <c r="AA18" s="252" t="s">
        <v>935</v>
      </c>
      <c r="AB18" s="253" t="s">
        <v>935</v>
      </c>
      <c r="AC18" s="201" t="s">
        <v>935</v>
      </c>
      <c r="AD18" s="202" t="s">
        <v>935</v>
      </c>
      <c r="AE18" s="203" t="s">
        <v>935</v>
      </c>
    </row>
    <row r="19" spans="1:31" x14ac:dyDescent="0.2">
      <c r="A19" s="129" t="s">
        <v>17</v>
      </c>
      <c r="B19" s="86">
        <v>1440.7527250872988</v>
      </c>
      <c r="C19" s="87">
        <v>1120.4267381089257</v>
      </c>
      <c r="D19" s="119">
        <v>320.32598697837312</v>
      </c>
      <c r="E19" s="86">
        <v>1634.8877379458058</v>
      </c>
      <c r="F19" s="7">
        <v>1285.2827180515892</v>
      </c>
      <c r="G19" s="7">
        <v>349.6050198942167</v>
      </c>
      <c r="H19" s="86">
        <v>1530.6329813979532</v>
      </c>
      <c r="I19" s="87">
        <v>1156.233682212925</v>
      </c>
      <c r="J19" s="119">
        <v>374.39929918502833</v>
      </c>
      <c r="K19" s="86">
        <v>1328.9631680782977</v>
      </c>
      <c r="L19" s="7">
        <v>1008.6649018074809</v>
      </c>
      <c r="M19" s="7">
        <v>320.29826627081673</v>
      </c>
      <c r="N19" s="83">
        <v>2243.3366162600996</v>
      </c>
      <c r="O19" s="84">
        <v>1668.3053162600995</v>
      </c>
      <c r="P19" s="93">
        <v>575.03129999999999</v>
      </c>
      <c r="Q19" s="83">
        <v>2043.5661547112959</v>
      </c>
      <c r="R19" s="84">
        <v>1601.4596480940493</v>
      </c>
      <c r="S19" s="93">
        <v>442.10650661724657</v>
      </c>
      <c r="T19" s="86">
        <v>2524.1451374357553</v>
      </c>
      <c r="U19" s="87">
        <v>2010.0161322961201</v>
      </c>
      <c r="V19" s="161">
        <v>514.12900513963518</v>
      </c>
      <c r="W19" s="86">
        <v>2194.4839827458813</v>
      </c>
      <c r="X19" s="87">
        <v>1693.5</v>
      </c>
      <c r="Y19" s="161">
        <v>500.98398274588124</v>
      </c>
      <c r="Z19" s="86">
        <v>2387.1130097064729</v>
      </c>
      <c r="AA19" s="87">
        <v>1907.2428672227099</v>
      </c>
      <c r="AB19" s="161">
        <v>479.87014248376289</v>
      </c>
      <c r="AC19" s="86">
        <v>2332.8964050048739</v>
      </c>
      <c r="AD19" s="87">
        <v>1826.49143890197</v>
      </c>
      <c r="AE19" s="161">
        <v>506.40496610290381</v>
      </c>
    </row>
    <row r="20" spans="1:31" x14ac:dyDescent="0.2">
      <c r="A20" s="129" t="s">
        <v>18</v>
      </c>
      <c r="B20" s="86">
        <v>279.55566790096248</v>
      </c>
      <c r="C20" s="87">
        <v>254.33686766829152</v>
      </c>
      <c r="D20" s="119">
        <v>25.218800232670944</v>
      </c>
      <c r="E20" s="86">
        <v>280.57725982044326</v>
      </c>
      <c r="F20" s="7">
        <v>247.72971140732369</v>
      </c>
      <c r="G20" s="7">
        <v>32.847548413119597</v>
      </c>
      <c r="H20" s="86">
        <v>277.13856434087944</v>
      </c>
      <c r="I20" s="87">
        <v>236.76883878112355</v>
      </c>
      <c r="J20" s="119">
        <v>40.369725559755906</v>
      </c>
      <c r="K20" s="86">
        <v>325.98928905112996</v>
      </c>
      <c r="L20" s="7">
        <v>251.17682075118054</v>
      </c>
      <c r="M20" s="7">
        <v>74.812468299949444</v>
      </c>
      <c r="N20" s="83">
        <v>479.8983528240073</v>
      </c>
      <c r="O20" s="84">
        <v>265.75905282400731</v>
      </c>
      <c r="P20" s="93">
        <v>214.13929999999999</v>
      </c>
      <c r="Q20" s="83">
        <v>750.01982945824147</v>
      </c>
      <c r="R20" s="84">
        <v>355.20789839644061</v>
      </c>
      <c r="S20" s="93">
        <v>394.81193106180092</v>
      </c>
      <c r="T20" s="86">
        <v>1097.3673375076069</v>
      </c>
      <c r="U20" s="87">
        <v>567.56397379592499</v>
      </c>
      <c r="V20" s="161">
        <v>529.80336371168187</v>
      </c>
      <c r="W20" s="86">
        <v>828.15005301338908</v>
      </c>
      <c r="X20" s="87">
        <v>235.6</v>
      </c>
      <c r="Y20" s="161">
        <v>592.55005301338906</v>
      </c>
      <c r="Z20" s="86">
        <v>778.07596813006285</v>
      </c>
      <c r="AA20" s="87">
        <v>199.60194221534201</v>
      </c>
      <c r="AB20" s="161">
        <v>578.47402591472087</v>
      </c>
      <c r="AC20" s="86">
        <v>690.01006137158311</v>
      </c>
      <c r="AD20" s="87">
        <v>240.191183662789</v>
      </c>
      <c r="AE20" s="161">
        <v>449.81887770879416</v>
      </c>
    </row>
    <row r="21" spans="1:31" x14ac:dyDescent="0.2">
      <c r="A21" s="129" t="s">
        <v>19</v>
      </c>
      <c r="B21" s="86">
        <v>2212.0673137988224</v>
      </c>
      <c r="C21" s="87">
        <v>1004.5738348787127</v>
      </c>
      <c r="D21" s="119">
        <v>1207.4934789201095</v>
      </c>
      <c r="E21" s="86">
        <v>2502.2482984943254</v>
      </c>
      <c r="F21" s="7">
        <v>1233.368418635039</v>
      </c>
      <c r="G21" s="7">
        <v>1268.8798798592861</v>
      </c>
      <c r="H21" s="86">
        <v>1894.8277552826485</v>
      </c>
      <c r="I21" s="87">
        <v>1236.4601884273809</v>
      </c>
      <c r="J21" s="119">
        <v>658.36756685526746</v>
      </c>
      <c r="K21" s="86">
        <v>1805.3176675402767</v>
      </c>
      <c r="L21" s="7">
        <v>1161.1103273781596</v>
      </c>
      <c r="M21" s="7">
        <v>644.20734016211713</v>
      </c>
      <c r="N21" s="83">
        <v>1869.510903386778</v>
      </c>
      <c r="O21" s="84">
        <v>1329.6319033867776</v>
      </c>
      <c r="P21" s="93">
        <v>539.87900000000025</v>
      </c>
      <c r="Q21" s="83">
        <v>1815.90341366456</v>
      </c>
      <c r="R21" s="84">
        <v>1116.7270844503539</v>
      </c>
      <c r="S21" s="93">
        <v>699.17632921420602</v>
      </c>
      <c r="T21" s="86">
        <v>1572.985758297832</v>
      </c>
      <c r="U21" s="87">
        <v>1201.21423810955</v>
      </c>
      <c r="V21" s="161">
        <v>371.77152018828207</v>
      </c>
      <c r="W21" s="86">
        <v>1276.2763857442533</v>
      </c>
      <c r="X21" s="87">
        <v>852.8</v>
      </c>
      <c r="Y21" s="161">
        <v>423.47638574425343</v>
      </c>
      <c r="Z21" s="86">
        <v>1430.980820680847</v>
      </c>
      <c r="AA21" s="87">
        <v>921.78738415687303</v>
      </c>
      <c r="AB21" s="161">
        <v>509.1934365239739</v>
      </c>
      <c r="AC21" s="86">
        <v>1445.9209895573154</v>
      </c>
      <c r="AD21" s="87">
        <v>933.316489450272</v>
      </c>
      <c r="AE21" s="161">
        <v>512.60450010704335</v>
      </c>
    </row>
    <row r="22" spans="1:31" x14ac:dyDescent="0.2">
      <c r="A22" s="129" t="s">
        <v>20</v>
      </c>
      <c r="B22" s="86">
        <v>727.7859190987308</v>
      </c>
      <c r="C22" s="87">
        <v>741.65480170957483</v>
      </c>
      <c r="D22" s="119">
        <v>-13.868882610844066</v>
      </c>
      <c r="E22" s="86">
        <v>699.88133683298724</v>
      </c>
      <c r="F22" s="7">
        <v>768.4087834157034</v>
      </c>
      <c r="G22" s="7">
        <v>-68.527446582716152</v>
      </c>
      <c r="H22" s="86">
        <v>840.1548872164484</v>
      </c>
      <c r="I22" s="87">
        <v>924.84533196223185</v>
      </c>
      <c r="J22" s="119">
        <v>-84.690444745783438</v>
      </c>
      <c r="K22" s="86">
        <v>813.10281435644038</v>
      </c>
      <c r="L22" s="7">
        <v>929.30405149630644</v>
      </c>
      <c r="M22" s="7">
        <v>-116.20123713986601</v>
      </c>
      <c r="N22" s="83">
        <v>1796.2386665264985</v>
      </c>
      <c r="O22" s="84">
        <v>1876.8352665264986</v>
      </c>
      <c r="P22" s="93">
        <v>-80.596599999999995</v>
      </c>
      <c r="Q22" s="83">
        <v>1776.405286299364</v>
      </c>
      <c r="R22" s="84">
        <v>1947.0039187822285</v>
      </c>
      <c r="S22" s="93">
        <v>-170.59863248286445</v>
      </c>
      <c r="T22" s="86">
        <v>2314.2562243109901</v>
      </c>
      <c r="U22" s="87">
        <v>2878.7283702737</v>
      </c>
      <c r="V22" s="161">
        <v>-564.47214596270987</v>
      </c>
      <c r="W22" s="86">
        <v>1480.4645282735999</v>
      </c>
      <c r="X22" s="87">
        <v>1658.8</v>
      </c>
      <c r="Y22" s="161">
        <v>-178.3354717264001</v>
      </c>
      <c r="Z22" s="86">
        <v>1265.8348182075713</v>
      </c>
      <c r="AA22" s="87">
        <v>1678.0403352605399</v>
      </c>
      <c r="AB22" s="161">
        <v>-412.20551705296867</v>
      </c>
      <c r="AC22" s="86">
        <v>1110.0295351935156</v>
      </c>
      <c r="AD22" s="87">
        <v>1530.4256347677201</v>
      </c>
      <c r="AE22" s="161">
        <v>-420.39609957420464</v>
      </c>
    </row>
    <row r="23" spans="1:31" x14ac:dyDescent="0.2">
      <c r="A23" s="129" t="s">
        <v>21</v>
      </c>
      <c r="B23" s="86">
        <v>360.30141307482069</v>
      </c>
      <c r="C23" s="87">
        <v>250.70592201585151</v>
      </c>
      <c r="D23" s="119">
        <v>109.59549105896917</v>
      </c>
      <c r="E23" s="86">
        <v>337.46279001234956</v>
      </c>
      <c r="F23" s="7">
        <v>235.00172684682289</v>
      </c>
      <c r="G23" s="7">
        <v>102.46106316552667</v>
      </c>
      <c r="H23" s="86">
        <v>319.42710128938222</v>
      </c>
      <c r="I23" s="87">
        <v>222.14165563895099</v>
      </c>
      <c r="J23" s="119">
        <v>97.285445650431228</v>
      </c>
      <c r="K23" s="86">
        <v>297.7206172163045</v>
      </c>
      <c r="L23" s="7">
        <v>192.89947873298422</v>
      </c>
      <c r="M23" s="7">
        <v>104.8211384833203</v>
      </c>
      <c r="N23" s="83">
        <v>377.93688831471491</v>
      </c>
      <c r="O23" s="84">
        <v>239.74188831471491</v>
      </c>
      <c r="P23" s="93">
        <v>138.19500000000002</v>
      </c>
      <c r="Q23" s="83">
        <v>445.05639953880859</v>
      </c>
      <c r="R23" s="84">
        <v>264.04241957092222</v>
      </c>
      <c r="S23" s="93">
        <v>181.01397996788637</v>
      </c>
      <c r="T23" s="86">
        <v>529.71902493566245</v>
      </c>
      <c r="U23" s="87">
        <v>378.294880160714</v>
      </c>
      <c r="V23" s="161">
        <v>151.4241447749485</v>
      </c>
      <c r="W23" s="86">
        <v>421.81977154481149</v>
      </c>
      <c r="X23" s="87">
        <v>246.9</v>
      </c>
      <c r="Y23" s="161">
        <v>174.91977154481148</v>
      </c>
      <c r="Z23" s="86">
        <v>440.31913042667145</v>
      </c>
      <c r="AA23" s="87">
        <v>232.49665002738101</v>
      </c>
      <c r="AB23" s="161">
        <v>207.82248039929047</v>
      </c>
      <c r="AC23" s="86">
        <v>463.8632386593402</v>
      </c>
      <c r="AD23" s="87">
        <v>221.84285901186999</v>
      </c>
      <c r="AE23" s="161">
        <v>242.02037964747021</v>
      </c>
    </row>
    <row r="24" spans="1:31" x14ac:dyDescent="0.2">
      <c r="A24" s="129" t="s">
        <v>22</v>
      </c>
      <c r="B24" s="86">
        <v>499.01587350422778</v>
      </c>
      <c r="C24" s="87">
        <v>332.54362489183291</v>
      </c>
      <c r="D24" s="119">
        <v>166.47224861239491</v>
      </c>
      <c r="E24" s="86">
        <v>491.91426649621087</v>
      </c>
      <c r="F24" s="7">
        <v>322.798725688182</v>
      </c>
      <c r="G24" s="7">
        <v>169.11554080802887</v>
      </c>
      <c r="H24" s="86">
        <v>489.63281828889046</v>
      </c>
      <c r="I24" s="87">
        <v>325.03167774394808</v>
      </c>
      <c r="J24" s="119">
        <v>164.60114054494235</v>
      </c>
      <c r="K24" s="86">
        <v>471.28215257413433</v>
      </c>
      <c r="L24" s="7">
        <v>306.38037689403086</v>
      </c>
      <c r="M24" s="7">
        <v>164.90177568010344</v>
      </c>
      <c r="N24" s="83">
        <v>611.0050136602747</v>
      </c>
      <c r="O24" s="84">
        <v>377.95871366027478</v>
      </c>
      <c r="P24" s="93">
        <v>233.04629999999997</v>
      </c>
      <c r="Q24" s="83">
        <v>578.27635174679722</v>
      </c>
      <c r="R24" s="84">
        <v>341.51087396815501</v>
      </c>
      <c r="S24" s="93">
        <v>236.76547777864226</v>
      </c>
      <c r="T24" s="86">
        <v>627.16491315409371</v>
      </c>
      <c r="U24" s="87">
        <v>426.37302497965402</v>
      </c>
      <c r="V24" s="161">
        <v>200.79188817443969</v>
      </c>
      <c r="W24" s="86">
        <v>518.06354519398394</v>
      </c>
      <c r="X24" s="87">
        <v>314</v>
      </c>
      <c r="Y24" s="161">
        <v>204.06354519398394</v>
      </c>
      <c r="Z24" s="86">
        <v>544.4488481906908</v>
      </c>
      <c r="AA24" s="87">
        <v>335.576113147142</v>
      </c>
      <c r="AB24" s="161">
        <v>208.87273504354886</v>
      </c>
      <c r="AC24" s="86">
        <v>639.37633483194179</v>
      </c>
      <c r="AD24" s="87">
        <v>426.01035467066299</v>
      </c>
      <c r="AE24" s="161">
        <v>213.3659801612788</v>
      </c>
    </row>
    <row r="25" spans="1:31" x14ac:dyDescent="0.2">
      <c r="A25" s="129" t="s">
        <v>23</v>
      </c>
      <c r="B25" s="86">
        <v>227.17338866978923</v>
      </c>
      <c r="C25" s="87">
        <v>168.03712880632821</v>
      </c>
      <c r="D25" s="119">
        <v>59.136259863461007</v>
      </c>
      <c r="E25" s="86">
        <v>100.26783328537539</v>
      </c>
      <c r="F25" s="7">
        <v>42.244873791900041</v>
      </c>
      <c r="G25" s="7">
        <v>58.022959493475341</v>
      </c>
      <c r="H25" s="86">
        <v>93.430110980249054</v>
      </c>
      <c r="I25" s="87">
        <v>36.598848333067409</v>
      </c>
      <c r="J25" s="119">
        <v>56.831262647181653</v>
      </c>
      <c r="K25" s="86">
        <v>142.72844065429837</v>
      </c>
      <c r="L25" s="7">
        <v>53.401509452781568</v>
      </c>
      <c r="M25" s="7">
        <v>89.326931201516786</v>
      </c>
      <c r="N25" s="83">
        <v>252.19829244623452</v>
      </c>
      <c r="O25" s="84">
        <v>45.616592446234499</v>
      </c>
      <c r="P25" s="93">
        <v>206.58170000000001</v>
      </c>
      <c r="Q25" s="83">
        <v>265.36015413126984</v>
      </c>
      <c r="R25" s="84">
        <v>49.073546292432106</v>
      </c>
      <c r="S25" s="93">
        <v>216.28660783883771</v>
      </c>
      <c r="T25" s="86">
        <v>350.297029716037</v>
      </c>
      <c r="U25" s="87">
        <v>71.535140148543505</v>
      </c>
      <c r="V25" s="161">
        <v>278.76188956749348</v>
      </c>
      <c r="W25" s="86">
        <v>404.29978699882361</v>
      </c>
      <c r="X25" s="87">
        <v>68.400000000000006</v>
      </c>
      <c r="Y25" s="161">
        <v>335.89978699882357</v>
      </c>
      <c r="Z25" s="86">
        <v>440.52985895811145</v>
      </c>
      <c r="AA25" s="87">
        <v>88.405683685075203</v>
      </c>
      <c r="AB25" s="161">
        <v>352.12417527303626</v>
      </c>
      <c r="AC25" s="86">
        <v>345.34090677704012</v>
      </c>
      <c r="AD25" s="87">
        <v>101.557656699731</v>
      </c>
      <c r="AE25" s="161">
        <v>243.78325007730913</v>
      </c>
    </row>
    <row r="26" spans="1:31" x14ac:dyDescent="0.2">
      <c r="A26" s="129" t="s">
        <v>24</v>
      </c>
      <c r="B26" s="86">
        <v>1708.2232795943153</v>
      </c>
      <c r="C26" s="87">
        <v>1551.32129460838</v>
      </c>
      <c r="D26" s="119">
        <v>156.90198498593523</v>
      </c>
      <c r="E26" s="86">
        <v>1777.8356346973876</v>
      </c>
      <c r="F26" s="7">
        <v>1569.5188605123424</v>
      </c>
      <c r="G26" s="7">
        <v>208.31677418504523</v>
      </c>
      <c r="H26" s="86">
        <v>873.09001418349737</v>
      </c>
      <c r="I26" s="87">
        <v>665.78767144163635</v>
      </c>
      <c r="J26" s="119">
        <v>207.30234274186105</v>
      </c>
      <c r="K26" s="86">
        <v>928.18343031621885</v>
      </c>
      <c r="L26" s="7">
        <v>651.05203064184582</v>
      </c>
      <c r="M26" s="7">
        <v>277.13139967437303</v>
      </c>
      <c r="N26" s="83">
        <v>1085.6235144708721</v>
      </c>
      <c r="O26" s="84">
        <v>959.4652144708723</v>
      </c>
      <c r="P26" s="93">
        <v>126.15829999999994</v>
      </c>
      <c r="Q26" s="83">
        <v>1100.4185502182165</v>
      </c>
      <c r="R26" s="84">
        <v>910.429155001308</v>
      </c>
      <c r="S26" s="93">
        <v>189.98939521690852</v>
      </c>
      <c r="T26" s="86">
        <v>1428.2465169255993</v>
      </c>
      <c r="U26" s="87">
        <v>1143.75429170546</v>
      </c>
      <c r="V26" s="161">
        <v>284.49222522013918</v>
      </c>
      <c r="W26" s="86">
        <v>953.81814207205684</v>
      </c>
      <c r="X26" s="87">
        <v>634.6</v>
      </c>
      <c r="Y26" s="161">
        <v>319.21814207205682</v>
      </c>
      <c r="Z26" s="86">
        <v>968.93152230032433</v>
      </c>
      <c r="AA26" s="87">
        <v>622.96093032562499</v>
      </c>
      <c r="AB26" s="161">
        <v>345.97059197469935</v>
      </c>
      <c r="AC26" s="86">
        <v>995.35303860700719</v>
      </c>
      <c r="AD26" s="87">
        <v>626.30446799400499</v>
      </c>
      <c r="AE26" s="161">
        <v>369.0485706130022</v>
      </c>
    </row>
    <row r="27" spans="1:31" x14ac:dyDescent="0.2">
      <c r="A27" s="129" t="s">
        <v>25</v>
      </c>
      <c r="B27" s="86">
        <v>263.04732604370338</v>
      </c>
      <c r="C27" s="87">
        <v>199.63108958283783</v>
      </c>
      <c r="D27" s="119">
        <v>63.41623646086552</v>
      </c>
      <c r="E27" s="86">
        <v>235.61052427167846</v>
      </c>
      <c r="F27" s="7">
        <v>173.1091344826209</v>
      </c>
      <c r="G27" s="7">
        <v>62.501389789057555</v>
      </c>
      <c r="H27" s="86">
        <v>254.10599831578457</v>
      </c>
      <c r="I27" s="87">
        <v>189.21595471853635</v>
      </c>
      <c r="J27" s="119">
        <v>64.890043597248223</v>
      </c>
      <c r="K27" s="86">
        <v>268.28735869851613</v>
      </c>
      <c r="L27" s="7">
        <v>172.37776838259225</v>
      </c>
      <c r="M27" s="7">
        <v>95.909590315923879</v>
      </c>
      <c r="N27" s="83">
        <v>406.17765344377722</v>
      </c>
      <c r="O27" s="84">
        <v>191.07265344377728</v>
      </c>
      <c r="P27" s="93">
        <v>215.10499999999993</v>
      </c>
      <c r="Q27" s="83">
        <v>438.97824351184425</v>
      </c>
      <c r="R27" s="84">
        <v>159.05170428582528</v>
      </c>
      <c r="S27" s="93">
        <v>279.92653922601897</v>
      </c>
      <c r="T27" s="86">
        <v>585.60923682647649</v>
      </c>
      <c r="U27" s="87">
        <v>231.04612144496301</v>
      </c>
      <c r="V27" s="161">
        <v>354.56311538151351</v>
      </c>
      <c r="W27" s="201" t="s">
        <v>935</v>
      </c>
      <c r="X27" s="202" t="s">
        <v>935</v>
      </c>
      <c r="Y27" s="203" t="s">
        <v>935</v>
      </c>
      <c r="Z27" s="251" t="s">
        <v>935</v>
      </c>
      <c r="AA27" s="252" t="s">
        <v>935</v>
      </c>
      <c r="AB27" s="253" t="s">
        <v>935</v>
      </c>
      <c r="AC27" s="201" t="s">
        <v>935</v>
      </c>
      <c r="AD27" s="202" t="s">
        <v>935</v>
      </c>
      <c r="AE27" s="203" t="s">
        <v>935</v>
      </c>
    </row>
    <row r="28" spans="1:31" x14ac:dyDescent="0.2">
      <c r="A28" s="129" t="s">
        <v>26</v>
      </c>
      <c r="B28" s="86">
        <v>753.41147602203478</v>
      </c>
      <c r="C28" s="87">
        <v>243.80040631158388</v>
      </c>
      <c r="D28" s="119">
        <v>509.61106971045086</v>
      </c>
      <c r="E28" s="86">
        <v>646.5665312533564</v>
      </c>
      <c r="F28" s="7">
        <v>115.39181950469458</v>
      </c>
      <c r="G28" s="7">
        <v>531.17471174866182</v>
      </c>
      <c r="H28" s="86">
        <v>663.29348209828629</v>
      </c>
      <c r="I28" s="87">
        <v>115.72607320723628</v>
      </c>
      <c r="J28" s="119">
        <v>547.56740889105004</v>
      </c>
      <c r="K28" s="86">
        <v>797.98711256586682</v>
      </c>
      <c r="L28" s="7">
        <v>140.35086935123854</v>
      </c>
      <c r="M28" s="7">
        <v>657.63624321462828</v>
      </c>
      <c r="N28" s="83">
        <v>855.29102535653658</v>
      </c>
      <c r="O28" s="84">
        <v>154.94202535653662</v>
      </c>
      <c r="P28" s="93">
        <v>700.34899999999993</v>
      </c>
      <c r="Q28" s="83">
        <v>881.34467939422655</v>
      </c>
      <c r="R28" s="84">
        <v>118.39461155949149</v>
      </c>
      <c r="S28" s="93">
        <v>762.95006783473502</v>
      </c>
      <c r="T28" s="86">
        <v>1017.0092975342948</v>
      </c>
      <c r="U28" s="87">
        <v>310.43846294843502</v>
      </c>
      <c r="V28" s="161">
        <v>706.57083458585976</v>
      </c>
      <c r="W28" s="86">
        <v>1000.6167239819799</v>
      </c>
      <c r="X28" s="87">
        <v>260.5</v>
      </c>
      <c r="Y28" s="161">
        <v>740.11672398197993</v>
      </c>
      <c r="Z28" s="86">
        <v>1122.5307807301465</v>
      </c>
      <c r="AA28" s="87">
        <v>357.903311007203</v>
      </c>
      <c r="AB28" s="161">
        <v>764.62746972294337</v>
      </c>
      <c r="AC28" s="86">
        <v>1292.9879961464358</v>
      </c>
      <c r="AD28" s="87">
        <v>488.83814791027402</v>
      </c>
      <c r="AE28" s="161">
        <v>804.1498482361618</v>
      </c>
    </row>
    <row r="29" spans="1:31" x14ac:dyDescent="0.2">
      <c r="A29" s="129" t="s">
        <v>27</v>
      </c>
      <c r="B29" s="86">
        <v>495.70936286488615</v>
      </c>
      <c r="C29" s="87">
        <v>476.67750477796255</v>
      </c>
      <c r="D29" s="119">
        <v>19.031858086923592</v>
      </c>
      <c r="E29" s="86">
        <v>337.26992821483003</v>
      </c>
      <c r="F29" s="7">
        <v>323.56810852932193</v>
      </c>
      <c r="G29" s="7">
        <v>13.701819685508125</v>
      </c>
      <c r="H29" s="86">
        <v>221.86737921001713</v>
      </c>
      <c r="I29" s="87">
        <v>210.157832856152</v>
      </c>
      <c r="J29" s="119">
        <v>11.709546353865136</v>
      </c>
      <c r="K29" s="86">
        <v>228.52703819305617</v>
      </c>
      <c r="L29" s="7">
        <v>211.87336414509889</v>
      </c>
      <c r="M29" s="7">
        <v>16.653674047957288</v>
      </c>
      <c r="N29" s="83">
        <v>257.0236844694378</v>
      </c>
      <c r="O29" s="84">
        <v>211.51028446943781</v>
      </c>
      <c r="P29" s="93">
        <v>45.51339999999999</v>
      </c>
      <c r="Q29" s="83">
        <v>303.27853794571809</v>
      </c>
      <c r="R29" s="84">
        <v>209.42564722401025</v>
      </c>
      <c r="S29" s="93">
        <v>93.852890721707837</v>
      </c>
      <c r="T29" s="86">
        <v>492.75433305716643</v>
      </c>
      <c r="U29" s="87">
        <v>352.79270039812002</v>
      </c>
      <c r="V29" s="161">
        <v>139.96163265904642</v>
      </c>
      <c r="W29" s="86">
        <v>464.3964730724274</v>
      </c>
      <c r="X29" s="87">
        <v>304.10000000000002</v>
      </c>
      <c r="Y29" s="161">
        <v>160.29647307242737</v>
      </c>
      <c r="Z29" s="86">
        <v>540.25750246011467</v>
      </c>
      <c r="AA29" s="87">
        <v>386.76156219722799</v>
      </c>
      <c r="AB29" s="161">
        <v>153.49594026288673</v>
      </c>
      <c r="AC29" s="86">
        <v>635.55738480934372</v>
      </c>
      <c r="AD29" s="87">
        <v>476.79131021194598</v>
      </c>
      <c r="AE29" s="161">
        <v>158.7660745973977</v>
      </c>
    </row>
    <row r="30" spans="1:31" x14ac:dyDescent="0.2">
      <c r="A30" s="129" t="s">
        <v>28</v>
      </c>
      <c r="B30" s="86">
        <v>61.342787748837083</v>
      </c>
      <c r="C30" s="87">
        <v>52.970798716241035</v>
      </c>
      <c r="D30" s="119">
        <v>8.3719890325960513</v>
      </c>
      <c r="E30" s="86">
        <v>52.109843144948421</v>
      </c>
      <c r="F30" s="7">
        <v>47.369502292600615</v>
      </c>
      <c r="G30" s="7">
        <v>4.7403408523478054</v>
      </c>
      <c r="H30" s="86">
        <v>53.782189372258173</v>
      </c>
      <c r="I30" s="87">
        <v>50.47602999544273</v>
      </c>
      <c r="J30" s="119">
        <v>3.3061593768154403</v>
      </c>
      <c r="K30" s="86">
        <v>49.136151114536638</v>
      </c>
      <c r="L30" s="7">
        <v>32.068871232468332</v>
      </c>
      <c r="M30" s="7">
        <v>17.067279882068306</v>
      </c>
      <c r="N30" s="83">
        <v>69.900064643547722</v>
      </c>
      <c r="O30" s="84">
        <v>62.603264643547725</v>
      </c>
      <c r="P30" s="93">
        <v>7.2967999999999993</v>
      </c>
      <c r="Q30" s="83">
        <v>63.4412333330975</v>
      </c>
      <c r="R30" s="84">
        <v>55.649272138244172</v>
      </c>
      <c r="S30" s="93">
        <v>7.7919611948533323</v>
      </c>
      <c r="T30" s="86">
        <v>70.147214332323998</v>
      </c>
      <c r="U30" s="87">
        <v>63.563293765717702</v>
      </c>
      <c r="V30" s="161">
        <v>6.5839205666063014</v>
      </c>
      <c r="W30" s="86">
        <v>66.410451690825511</v>
      </c>
      <c r="X30" s="87">
        <v>54.1</v>
      </c>
      <c r="Y30" s="161">
        <v>12.310451690825513</v>
      </c>
      <c r="Z30" s="86">
        <v>39.072377440887273</v>
      </c>
      <c r="AA30" s="87">
        <v>26.027921879607401</v>
      </c>
      <c r="AB30" s="161">
        <v>13.04445556127987</v>
      </c>
      <c r="AC30" s="86">
        <v>90.818194771521718</v>
      </c>
      <c r="AD30" s="87">
        <v>45.325122624229898</v>
      </c>
      <c r="AE30" s="161">
        <v>45.493072147291812</v>
      </c>
    </row>
    <row r="31" spans="1:31" x14ac:dyDescent="0.2">
      <c r="A31" s="129" t="s">
        <v>29</v>
      </c>
      <c r="B31" s="86">
        <v>200.75266523104941</v>
      </c>
      <c r="C31" s="87">
        <v>71.679643424974529</v>
      </c>
      <c r="D31" s="119">
        <v>129.07302180607488</v>
      </c>
      <c r="E31" s="86">
        <v>251.83147887593145</v>
      </c>
      <c r="F31" s="7">
        <v>113.03618985786605</v>
      </c>
      <c r="G31" s="7">
        <v>138.7952890180654</v>
      </c>
      <c r="H31" s="86">
        <v>464.59976835617886</v>
      </c>
      <c r="I31" s="87">
        <v>328.10782286394101</v>
      </c>
      <c r="J31" s="119">
        <v>136.49194549223787</v>
      </c>
      <c r="K31" s="86">
        <v>493.69747519336875</v>
      </c>
      <c r="L31" s="7">
        <v>368.95436356475994</v>
      </c>
      <c r="M31" s="7">
        <v>124.74311162860879</v>
      </c>
      <c r="N31" s="83">
        <v>597.14886094519159</v>
      </c>
      <c r="O31" s="84">
        <v>459.80626094519158</v>
      </c>
      <c r="P31" s="93">
        <v>137.3426</v>
      </c>
      <c r="Q31" s="83">
        <v>537.43573362664699</v>
      </c>
      <c r="R31" s="84">
        <v>447.67613016629747</v>
      </c>
      <c r="S31" s="93">
        <v>89.759603460349567</v>
      </c>
      <c r="T31" s="86">
        <v>671.70469459128515</v>
      </c>
      <c r="U31" s="87">
        <v>598.51213203217196</v>
      </c>
      <c r="V31" s="161">
        <v>73.192562559113142</v>
      </c>
      <c r="W31" s="86">
        <v>649.1502506547348</v>
      </c>
      <c r="X31" s="87">
        <v>570.70000000000005</v>
      </c>
      <c r="Y31" s="161">
        <v>78.450250654734731</v>
      </c>
      <c r="Z31" s="86">
        <v>744.32181821522522</v>
      </c>
      <c r="AA31" s="87">
        <v>661.06599030077098</v>
      </c>
      <c r="AB31" s="161">
        <v>83.255827914454301</v>
      </c>
      <c r="AC31" s="86">
        <v>807.50461428673373</v>
      </c>
      <c r="AD31" s="87">
        <v>722.56976735888099</v>
      </c>
      <c r="AE31" s="161">
        <v>84.934846927852703</v>
      </c>
    </row>
    <row r="32" spans="1:31" x14ac:dyDescent="0.2">
      <c r="A32" s="129" t="s">
        <v>30</v>
      </c>
      <c r="B32" s="86">
        <v>20103.902256497317</v>
      </c>
      <c r="C32" s="87">
        <v>13885.797662352426</v>
      </c>
      <c r="D32" s="119">
        <v>6218.1045941448892</v>
      </c>
      <c r="E32" s="86">
        <v>23055.68285506967</v>
      </c>
      <c r="F32" s="7">
        <v>16796.874980495322</v>
      </c>
      <c r="G32" s="7">
        <v>6258.8078745743487</v>
      </c>
      <c r="H32" s="86">
        <v>23581.826744280399</v>
      </c>
      <c r="I32" s="87">
        <v>16139.039936209123</v>
      </c>
      <c r="J32" s="119">
        <v>7442.786808071276</v>
      </c>
      <c r="K32" s="86">
        <v>22984.686563904852</v>
      </c>
      <c r="L32" s="7">
        <v>15705.109276819305</v>
      </c>
      <c r="M32" s="7">
        <v>7279.5772870855471</v>
      </c>
      <c r="N32" s="83">
        <v>23898.08496863682</v>
      </c>
      <c r="O32" s="84">
        <v>18065.277868636826</v>
      </c>
      <c r="P32" s="93">
        <v>5832.8070999999936</v>
      </c>
      <c r="Q32" s="83">
        <v>22822.981428678184</v>
      </c>
      <c r="R32" s="84">
        <v>15923.320138191306</v>
      </c>
      <c r="S32" s="93">
        <v>6899.661290486878</v>
      </c>
      <c r="T32" s="86">
        <v>25664.231662660997</v>
      </c>
      <c r="U32" s="87">
        <v>18356.132429192501</v>
      </c>
      <c r="V32" s="161">
        <v>7308.0992334684952</v>
      </c>
      <c r="W32" s="86">
        <v>19322.534719422896</v>
      </c>
      <c r="X32" s="87">
        <v>12307.9</v>
      </c>
      <c r="Y32" s="161">
        <v>7014.6347194228983</v>
      </c>
      <c r="Z32" s="86">
        <v>22741.644334549543</v>
      </c>
      <c r="AA32" s="87">
        <v>15453.467587356299</v>
      </c>
      <c r="AB32" s="161">
        <v>7288.1767471932453</v>
      </c>
      <c r="AC32" s="86">
        <v>23765.578839896334</v>
      </c>
      <c r="AD32" s="87">
        <v>16492.332761483402</v>
      </c>
      <c r="AE32" s="161">
        <v>7273.2460784129325</v>
      </c>
    </row>
    <row r="33" spans="1:73" ht="20.25" customHeight="1" x14ac:dyDescent="0.2">
      <c r="A33" s="123" t="s">
        <v>914</v>
      </c>
      <c r="B33" s="86">
        <v>2586.8580589550656</v>
      </c>
      <c r="C33" s="7">
        <v>2583.1999999999998</v>
      </c>
      <c r="D33" s="11">
        <v>3.6580589550659126</v>
      </c>
      <c r="E33" s="86">
        <v>2671.4858264543518</v>
      </c>
      <c r="F33" s="7">
        <v>2625.7</v>
      </c>
      <c r="G33" s="7">
        <v>45.785826454352062</v>
      </c>
      <c r="H33" s="86">
        <v>2677.5316391938068</v>
      </c>
      <c r="I33" s="10">
        <v>2675</v>
      </c>
      <c r="J33" s="147">
        <v>2.531639193806738</v>
      </c>
      <c r="K33" s="86">
        <v>2737.7340588541438</v>
      </c>
      <c r="L33" s="7">
        <v>2738.2104934513154</v>
      </c>
      <c r="M33" s="148">
        <v>-0.47643459717171055</v>
      </c>
      <c r="N33" s="85">
        <v>2792.3700000000058</v>
      </c>
      <c r="O33" s="120">
        <v>2789</v>
      </c>
      <c r="P33" s="121">
        <v>3.3700000000056027</v>
      </c>
      <c r="Q33" s="85">
        <v>2882.3799999999997</v>
      </c>
      <c r="R33" s="120">
        <v>2877.3999999999996</v>
      </c>
      <c r="S33" s="121">
        <v>4.979999999999996</v>
      </c>
      <c r="T33" s="86">
        <v>2994.32</v>
      </c>
      <c r="U33" s="159">
        <v>2989.5</v>
      </c>
      <c r="V33" s="160">
        <v>4.82</v>
      </c>
      <c r="W33" s="86">
        <v>3043.00048711</v>
      </c>
      <c r="X33" s="159">
        <v>3024.8</v>
      </c>
      <c r="Y33" s="160">
        <v>18.200487110000001</v>
      </c>
      <c r="Z33" s="86">
        <v>3083.3509723654074</v>
      </c>
      <c r="AA33" s="159">
        <v>3063.4215493296074</v>
      </c>
      <c r="AB33" s="160">
        <v>19.929423035800003</v>
      </c>
      <c r="AC33" s="86">
        <v>3123.9415493296074</v>
      </c>
      <c r="AD33" s="159">
        <v>3097.7215493296076</v>
      </c>
      <c r="AE33" s="160">
        <v>26.22</v>
      </c>
    </row>
    <row r="34" spans="1:73" s="19" customFormat="1" ht="15" customHeight="1" x14ac:dyDescent="0.2">
      <c r="A34" s="130" t="s">
        <v>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165"/>
      <c r="U34" s="165"/>
      <c r="V34" s="165"/>
      <c r="W34" s="165"/>
      <c r="X34" s="180"/>
      <c r="Y34" s="165"/>
      <c r="Z34" s="165"/>
      <c r="AA34" s="180"/>
      <c r="AB34" s="165"/>
      <c r="AC34" s="165"/>
      <c r="AD34" s="180"/>
      <c r="AE34" s="269"/>
    </row>
    <row r="35" spans="1:73" s="19" customFormat="1" ht="36" x14ac:dyDescent="0.2">
      <c r="A35" s="90" t="s">
        <v>930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166"/>
      <c r="U35" s="166"/>
      <c r="V35" s="166"/>
      <c r="W35" s="166"/>
      <c r="X35" s="181"/>
      <c r="Y35" s="166"/>
      <c r="Z35" s="166"/>
      <c r="AA35" s="181"/>
      <c r="AB35" s="166"/>
      <c r="AC35" s="166"/>
      <c r="AD35" s="181"/>
      <c r="AE35" s="270"/>
    </row>
    <row r="36" spans="1:73" s="19" customFormat="1" ht="28.5" customHeight="1" x14ac:dyDescent="0.2">
      <c r="A36" s="111" t="s">
        <v>905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166"/>
      <c r="U36" s="166"/>
      <c r="V36" s="166"/>
      <c r="W36" s="166"/>
      <c r="X36" s="194"/>
      <c r="Y36" s="166"/>
      <c r="Z36" s="194"/>
      <c r="AA36" s="166"/>
      <c r="AB36" s="166"/>
      <c r="AC36" s="166"/>
      <c r="AD36" s="194"/>
      <c r="AE36" s="270"/>
    </row>
    <row r="37" spans="1:73" s="131" customFormat="1" ht="72" x14ac:dyDescent="0.2">
      <c r="A37" s="200" t="s">
        <v>944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57"/>
      <c r="U37" s="157"/>
      <c r="V37" s="157"/>
      <c r="W37" s="158"/>
      <c r="X37" s="158"/>
      <c r="Y37" s="158"/>
      <c r="Z37" s="158"/>
      <c r="AA37" s="158"/>
      <c r="AB37" s="158"/>
      <c r="AC37" s="158"/>
      <c r="AD37" s="158"/>
      <c r="AE37" s="271"/>
    </row>
    <row r="38" spans="1:73" s="256" customFormat="1" ht="36" x14ac:dyDescent="0.2">
      <c r="A38" s="200" t="s">
        <v>954</v>
      </c>
      <c r="H38" s="158"/>
      <c r="I38" s="158"/>
      <c r="J38" s="158"/>
      <c r="Q38" s="158"/>
      <c r="R38" s="158"/>
      <c r="S38" s="158"/>
      <c r="Z38" s="158"/>
      <c r="AA38" s="158"/>
      <c r="AB38" s="158"/>
      <c r="AC38" s="158"/>
      <c r="AD38" s="158"/>
      <c r="AE38" s="271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</row>
    <row r="39" spans="1:73" ht="48" x14ac:dyDescent="0.2">
      <c r="A39" s="200" t="s">
        <v>936</v>
      </c>
      <c r="AE39" s="271"/>
    </row>
    <row r="40" spans="1:73" x14ac:dyDescent="0.2">
      <c r="A40" s="158"/>
      <c r="F40" s="132"/>
      <c r="AE40" s="271"/>
    </row>
    <row r="41" spans="1:73" x14ac:dyDescent="0.2">
      <c r="F41" s="35"/>
    </row>
    <row r="43" spans="1:73" x14ac:dyDescent="0.2">
      <c r="F43" s="133"/>
    </row>
    <row r="44" spans="1:73" x14ac:dyDescent="0.2">
      <c r="G44" s="132"/>
    </row>
    <row r="45" spans="1:73" x14ac:dyDescent="0.2">
      <c r="F45" s="134"/>
      <c r="G45" s="149"/>
    </row>
  </sheetData>
  <mergeCells count="11">
    <mergeCell ref="AC4:AE4"/>
    <mergeCell ref="A4:A6"/>
    <mergeCell ref="H4:J4"/>
    <mergeCell ref="E4:G4"/>
    <mergeCell ref="B4:D4"/>
    <mergeCell ref="K4:M4"/>
    <mergeCell ref="Z4:AB4"/>
    <mergeCell ref="W4:Y4"/>
    <mergeCell ref="T4:V4"/>
    <mergeCell ref="Q4:S4"/>
    <mergeCell ref="N4:P4"/>
  </mergeCells>
  <hyperlinks>
    <hyperlink ref="A1" location="Зміст!A1" display="до змісту"/>
  </hyperlinks>
  <pageMargins left="0.23622047244094491" right="0.23622047244094491" top="0.47244094488188981" bottom="0.47244094488188981" header="0.31496062992125984" footer="0.31496062992125984"/>
  <pageSetup paperSize="9" scale="80" fitToWidth="2" orientation="landscape" r:id="rId1"/>
  <headerFooter>
    <oddHeader xml:space="preserve">&amp;RНаціональний банк України </oddHeader>
    <oddFooter>&amp;LДепартамент статистики та звітності, Управління статистики зовнішнього сектору</oddFooter>
  </headerFooter>
  <colBreaks count="1" manualBreakCount="1">
    <brk id="10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F268"/>
  <sheetViews>
    <sheetView showGridLines="0" zoomScale="85" zoomScaleNormal="85" workbookViewId="0">
      <pane xSplit="2" ySplit="7" topLeftCell="W8" activePane="bottomRight" state="frozen"/>
      <selection activeCell="B1" sqref="B1"/>
      <selection pane="topRight" activeCell="C1" sqref="C1"/>
      <selection pane="bottomLeft" activeCell="B9" sqref="B9"/>
      <selection pane="bottomRight" activeCell="B1" sqref="B1"/>
    </sheetView>
  </sheetViews>
  <sheetFormatPr defaultColWidth="8.85546875" defaultRowHeight="12.75" outlineLevelCol="1" x14ac:dyDescent="0.2"/>
  <cols>
    <col min="1" max="1" width="6.7109375" style="190" hidden="1" customWidth="1"/>
    <col min="2" max="2" width="36.7109375" style="158" customWidth="1"/>
    <col min="3" max="14" width="13.7109375" style="158" hidden="1" customWidth="1" outlineLevel="1"/>
    <col min="15" max="15" width="13.7109375" style="163" hidden="1" customWidth="1" outlineLevel="1"/>
    <col min="16" max="17" width="13.7109375" style="158" hidden="1" customWidth="1" outlineLevel="1"/>
    <col min="18" max="18" width="13.7109375" style="163" hidden="1" customWidth="1" outlineLevel="1"/>
    <col min="19" max="20" width="13.7109375" style="158" hidden="1" customWidth="1" outlineLevel="1"/>
    <col min="21" max="21" width="13.7109375" style="163" hidden="1" customWidth="1" outlineLevel="1"/>
    <col min="22" max="23" width="13.7109375" style="158" hidden="1" customWidth="1" outlineLevel="1"/>
    <col min="24" max="24" width="13.7109375" style="158" customWidth="1" collapsed="1"/>
    <col min="25" max="32" width="13.7109375" style="158" customWidth="1"/>
    <col min="33" max="16384" width="8.85546875" style="158"/>
  </cols>
  <sheetData>
    <row r="1" spans="1:32" x14ac:dyDescent="0.2">
      <c r="B1" s="199" t="s">
        <v>3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35"/>
      <c r="AE1" s="35"/>
      <c r="AF1" s="35"/>
    </row>
    <row r="2" spans="1:32" ht="14.25" x14ac:dyDescent="0.2">
      <c r="B2" s="29" t="s">
        <v>348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254"/>
      <c r="AB2" s="254"/>
      <c r="AC2" s="254"/>
      <c r="AD2" s="255"/>
      <c r="AE2" s="255"/>
      <c r="AF2" s="255"/>
    </row>
    <row r="3" spans="1:32" x14ac:dyDescent="0.2">
      <c r="B3" s="155" t="s">
        <v>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R3" s="155"/>
      <c r="S3" s="155"/>
      <c r="U3" s="155"/>
      <c r="V3" s="155"/>
      <c r="X3" s="182"/>
      <c r="Y3" s="182"/>
      <c r="Z3" s="182"/>
      <c r="AA3" s="182"/>
      <c r="AB3" s="182"/>
      <c r="AC3" s="182"/>
      <c r="AD3" s="182"/>
      <c r="AE3" s="182"/>
      <c r="AF3" s="182"/>
    </row>
    <row r="4" spans="1:32" ht="14.25" x14ac:dyDescent="0.2">
      <c r="A4" s="191"/>
      <c r="B4" s="305"/>
      <c r="C4" s="301" t="s">
        <v>338</v>
      </c>
      <c r="D4" s="301"/>
      <c r="E4" s="301"/>
      <c r="F4" s="301" t="s">
        <v>339</v>
      </c>
      <c r="G4" s="301"/>
      <c r="H4" s="301"/>
      <c r="I4" s="301" t="s">
        <v>340</v>
      </c>
      <c r="J4" s="301"/>
      <c r="K4" s="301"/>
      <c r="L4" s="301" t="s">
        <v>341</v>
      </c>
      <c r="M4" s="301"/>
      <c r="N4" s="301"/>
      <c r="O4" s="302">
        <v>43830</v>
      </c>
      <c r="P4" s="303"/>
      <c r="Q4" s="304"/>
      <c r="R4" s="302">
        <v>44196</v>
      </c>
      <c r="S4" s="303"/>
      <c r="T4" s="304"/>
      <c r="U4" s="302">
        <v>44561</v>
      </c>
      <c r="V4" s="303"/>
      <c r="W4" s="304"/>
      <c r="X4" s="301" t="s">
        <v>934</v>
      </c>
      <c r="Y4" s="301"/>
      <c r="Z4" s="301"/>
      <c r="AA4" s="298" t="s">
        <v>946</v>
      </c>
      <c r="AB4" s="299"/>
      <c r="AC4" s="299"/>
      <c r="AD4" s="298" t="s">
        <v>955</v>
      </c>
      <c r="AE4" s="299"/>
      <c r="AF4" s="299"/>
    </row>
    <row r="5" spans="1:32" s="16" customFormat="1" ht="48" x14ac:dyDescent="0.2">
      <c r="B5" s="306"/>
      <c r="C5" s="14" t="s">
        <v>343</v>
      </c>
      <c r="D5" s="14" t="s">
        <v>5</v>
      </c>
      <c r="E5" s="14" t="s">
        <v>928</v>
      </c>
      <c r="F5" s="14" t="s">
        <v>343</v>
      </c>
      <c r="G5" s="14" t="s">
        <v>5</v>
      </c>
      <c r="H5" s="14" t="s">
        <v>928</v>
      </c>
      <c r="I5" s="14" t="s">
        <v>343</v>
      </c>
      <c r="J5" s="14" t="s">
        <v>5</v>
      </c>
      <c r="K5" s="14" t="s">
        <v>928</v>
      </c>
      <c r="L5" s="14" t="s">
        <v>343</v>
      </c>
      <c r="M5" s="14" t="s">
        <v>5</v>
      </c>
      <c r="N5" s="14" t="s">
        <v>928</v>
      </c>
      <c r="O5" s="15" t="s">
        <v>343</v>
      </c>
      <c r="P5" s="14" t="s">
        <v>5</v>
      </c>
      <c r="Q5" s="14" t="s">
        <v>928</v>
      </c>
      <c r="R5" s="15" t="s">
        <v>343</v>
      </c>
      <c r="S5" s="14" t="s">
        <v>5</v>
      </c>
      <c r="T5" s="14" t="s">
        <v>928</v>
      </c>
      <c r="U5" s="15" t="s">
        <v>343</v>
      </c>
      <c r="V5" s="14" t="s">
        <v>5</v>
      </c>
      <c r="W5" s="14" t="s">
        <v>928</v>
      </c>
      <c r="X5" s="14" t="s">
        <v>343</v>
      </c>
      <c r="Y5" s="14" t="s">
        <v>5</v>
      </c>
      <c r="Z5" s="14" t="s">
        <v>928</v>
      </c>
      <c r="AA5" s="14" t="s">
        <v>343</v>
      </c>
      <c r="AB5" s="14" t="s">
        <v>5</v>
      </c>
      <c r="AC5" s="14" t="s">
        <v>928</v>
      </c>
      <c r="AD5" s="14" t="s">
        <v>343</v>
      </c>
      <c r="AE5" s="14" t="s">
        <v>956</v>
      </c>
      <c r="AF5" s="14" t="s">
        <v>928</v>
      </c>
    </row>
    <row r="6" spans="1:32" s="16" customFormat="1" ht="12" x14ac:dyDescent="0.2">
      <c r="B6" s="306"/>
      <c r="C6" s="168">
        <v>1</v>
      </c>
      <c r="D6" s="168">
        <v>2</v>
      </c>
      <c r="E6" s="150">
        <v>3</v>
      </c>
      <c r="F6" s="168">
        <v>1</v>
      </c>
      <c r="G6" s="168">
        <v>2</v>
      </c>
      <c r="H6" s="168">
        <v>3</v>
      </c>
      <c r="I6" s="81">
        <v>1</v>
      </c>
      <c r="J6" s="81">
        <v>2</v>
      </c>
      <c r="K6" s="168">
        <v>3</v>
      </c>
      <c r="L6" s="151">
        <v>1</v>
      </c>
      <c r="M6" s="168">
        <v>2</v>
      </c>
      <c r="N6" s="150">
        <v>3</v>
      </c>
      <c r="O6" s="168">
        <v>1</v>
      </c>
      <c r="P6" s="168">
        <v>2</v>
      </c>
      <c r="Q6" s="168">
        <v>3</v>
      </c>
      <c r="R6" s="168">
        <v>1</v>
      </c>
      <c r="S6" s="168">
        <v>2</v>
      </c>
      <c r="T6" s="168">
        <v>3</v>
      </c>
      <c r="U6" s="168">
        <v>1</v>
      </c>
      <c r="V6" s="168">
        <v>2</v>
      </c>
      <c r="W6" s="168">
        <v>3</v>
      </c>
      <c r="X6" s="168">
        <v>1</v>
      </c>
      <c r="Y6" s="168">
        <v>2</v>
      </c>
      <c r="Z6" s="168">
        <v>3</v>
      </c>
      <c r="AA6" s="168">
        <v>1</v>
      </c>
      <c r="AB6" s="168">
        <v>2</v>
      </c>
      <c r="AC6" s="168">
        <v>3</v>
      </c>
      <c r="AD6" s="168">
        <v>1</v>
      </c>
      <c r="AE6" s="168">
        <v>2</v>
      </c>
      <c r="AF6" s="168">
        <v>3</v>
      </c>
    </row>
    <row r="7" spans="1:32" x14ac:dyDescent="0.2">
      <c r="B7" s="12" t="s">
        <v>345</v>
      </c>
      <c r="C7" s="33">
        <v>46009.384209442942</v>
      </c>
      <c r="D7" s="33">
        <v>35561.999999999985</v>
      </c>
      <c r="E7" s="82">
        <v>10447.384209442956</v>
      </c>
      <c r="F7" s="82">
        <v>47706.04191249179</v>
      </c>
      <c r="G7" s="33">
        <v>37054.400000000001</v>
      </c>
      <c r="H7" s="33">
        <v>10651.641912491787</v>
      </c>
      <c r="I7" s="82">
        <v>47765.221282445855</v>
      </c>
      <c r="J7" s="33">
        <v>36310.288941429157</v>
      </c>
      <c r="K7" s="33">
        <v>11454.932341016694</v>
      </c>
      <c r="L7" s="82">
        <v>46894.238248173744</v>
      </c>
      <c r="M7" s="33">
        <v>35391</v>
      </c>
      <c r="N7" s="33">
        <v>11503.238248173748</v>
      </c>
      <c r="O7" s="82">
        <v>54209.572552926184</v>
      </c>
      <c r="P7" s="33">
        <v>41662.458952926187</v>
      </c>
      <c r="Q7" s="169">
        <v>12547.113599999997</v>
      </c>
      <c r="R7" s="82">
        <v>52091.371077507865</v>
      </c>
      <c r="S7" s="33">
        <v>37600.386316344135</v>
      </c>
      <c r="T7" s="169">
        <v>14490.984761163727</v>
      </c>
      <c r="U7" s="169">
        <v>65746.809442573154</v>
      </c>
      <c r="V7" s="169">
        <v>47796.404648033909</v>
      </c>
      <c r="W7" s="169">
        <v>17950.404794539241</v>
      </c>
      <c r="X7" s="169">
        <v>50986.66052865325</v>
      </c>
      <c r="Y7" s="169">
        <v>34112</v>
      </c>
      <c r="Z7" s="169">
        <v>16874.66052865325</v>
      </c>
      <c r="AA7" s="82">
        <v>54950.843802756965</v>
      </c>
      <c r="AB7" s="169">
        <v>37815.202839348123</v>
      </c>
      <c r="AC7" s="169">
        <v>17135.640963408845</v>
      </c>
      <c r="AD7" s="82">
        <v>55561.861651387182</v>
      </c>
      <c r="AE7" s="169">
        <v>38838.020389454206</v>
      </c>
      <c r="AF7" s="169">
        <v>16723.841261932979</v>
      </c>
    </row>
    <row r="8" spans="1:32" s="13" customFormat="1" ht="14.25" x14ac:dyDescent="0.2">
      <c r="A8" s="192">
        <v>36</v>
      </c>
      <c r="B8" s="125" t="s">
        <v>41</v>
      </c>
      <c r="C8" s="7">
        <v>1.600923336451441</v>
      </c>
      <c r="D8" s="7">
        <v>1.600923336451441</v>
      </c>
      <c r="E8" s="7">
        <v>0</v>
      </c>
      <c r="F8" s="86">
        <v>1.5073696585815717</v>
      </c>
      <c r="G8" s="87">
        <v>1.5073696585815717</v>
      </c>
      <c r="H8" s="161">
        <v>0</v>
      </c>
      <c r="I8" s="7">
        <v>1.0750999999999999</v>
      </c>
      <c r="J8" s="87">
        <v>1.0750999999999999</v>
      </c>
      <c r="K8" s="161">
        <v>0</v>
      </c>
      <c r="L8" s="7">
        <v>2.0460999999999996</v>
      </c>
      <c r="M8" s="7">
        <v>2.0460999999999996</v>
      </c>
      <c r="N8" s="7">
        <v>0</v>
      </c>
      <c r="O8" s="86">
        <v>0.66740971536168736</v>
      </c>
      <c r="P8" s="87">
        <v>0.66740971536168736</v>
      </c>
      <c r="Q8" s="161">
        <v>0</v>
      </c>
      <c r="R8" s="86">
        <v>0.6210804043204855</v>
      </c>
      <c r="S8" s="87">
        <v>0.6210804043204855</v>
      </c>
      <c r="T8" s="161">
        <v>0</v>
      </c>
      <c r="U8" s="86">
        <v>3.2442620847416599</v>
      </c>
      <c r="V8" s="87">
        <v>1.4442620847416601</v>
      </c>
      <c r="W8" s="161">
        <v>1.7999999999999998</v>
      </c>
      <c r="X8" s="83">
        <v>3.6584822500000005</v>
      </c>
      <c r="Y8" s="84">
        <v>0.5</v>
      </c>
      <c r="Z8" s="171">
        <v>3.1584822500000005</v>
      </c>
      <c r="AA8" s="83">
        <v>4.2020072842579719</v>
      </c>
      <c r="AB8" s="84">
        <v>0.49856828425797201</v>
      </c>
      <c r="AC8" s="171">
        <v>3.7034389999999999</v>
      </c>
      <c r="AD8" s="86">
        <v>30.899775208734699</v>
      </c>
      <c r="AE8" s="87">
        <v>10.969775208734699</v>
      </c>
      <c r="AF8" s="161">
        <v>19.93</v>
      </c>
    </row>
    <row r="9" spans="1:32" s="13" customFormat="1" ht="14.25" x14ac:dyDescent="0.2">
      <c r="A9" s="192">
        <v>40</v>
      </c>
      <c r="B9" s="125" t="s">
        <v>42</v>
      </c>
      <c r="C9" s="7">
        <v>1363.4848261100699</v>
      </c>
      <c r="D9" s="7">
        <v>959.09454933763016</v>
      </c>
      <c r="E9" s="7">
        <v>404.39027677243968</v>
      </c>
      <c r="F9" s="86">
        <v>1754.6044683759069</v>
      </c>
      <c r="G9" s="87">
        <v>1313.3541546941433</v>
      </c>
      <c r="H9" s="161">
        <v>441.25031368176366</v>
      </c>
      <c r="I9" s="7">
        <v>1387.0241720580702</v>
      </c>
      <c r="J9" s="87">
        <v>1168.6657330685723</v>
      </c>
      <c r="K9" s="161">
        <v>218.35843898949781</v>
      </c>
      <c r="L9" s="7">
        <v>1170.3371683788064</v>
      </c>
      <c r="M9" s="7">
        <v>919.0788930088753</v>
      </c>
      <c r="N9" s="7">
        <v>251.25827536993103</v>
      </c>
      <c r="O9" s="86">
        <v>1496.0867889261672</v>
      </c>
      <c r="P9" s="87">
        <v>1269.1828281868763</v>
      </c>
      <c r="Q9" s="161">
        <v>226.90396073929091</v>
      </c>
      <c r="R9" s="86">
        <v>1670.9776455546662</v>
      </c>
      <c r="S9" s="87">
        <v>1139.7197585465387</v>
      </c>
      <c r="T9" s="161">
        <v>531.25788700812757</v>
      </c>
      <c r="U9" s="86">
        <v>1947.1439767286697</v>
      </c>
      <c r="V9" s="87">
        <v>1389.22986340741</v>
      </c>
      <c r="W9" s="161">
        <v>557.91411332125983</v>
      </c>
      <c r="X9" s="83">
        <v>1653.1563005729686</v>
      </c>
      <c r="Y9" s="84">
        <v>1007.8</v>
      </c>
      <c r="Z9" s="171">
        <v>645.35630057296851</v>
      </c>
      <c r="AA9" s="83">
        <v>1887.1077089144924</v>
      </c>
      <c r="AB9" s="84">
        <v>1234.71754944395</v>
      </c>
      <c r="AC9" s="171">
        <v>652.39015947054236</v>
      </c>
      <c r="AD9" s="86">
        <v>1923.4777913366138</v>
      </c>
      <c r="AE9" s="87">
        <v>1319.8961835438499</v>
      </c>
      <c r="AF9" s="161">
        <v>603.58160779276386</v>
      </c>
    </row>
    <row r="10" spans="1:32" s="13" customFormat="1" ht="14.25" x14ac:dyDescent="0.2">
      <c r="A10" s="192">
        <v>31</v>
      </c>
      <c r="B10" s="125" t="s">
        <v>39</v>
      </c>
      <c r="C10" s="7">
        <v>116.10697983519111</v>
      </c>
      <c r="D10" s="7">
        <v>116.11137983519112</v>
      </c>
      <c r="E10" s="7">
        <v>-4.4000000000000003E-3</v>
      </c>
      <c r="F10" s="86">
        <v>154.02151773565964</v>
      </c>
      <c r="G10" s="87">
        <v>154.01795273565963</v>
      </c>
      <c r="H10" s="161">
        <v>3.5649999999999996E-3</v>
      </c>
      <c r="I10" s="7">
        <v>154.85944791078992</v>
      </c>
      <c r="J10" s="87">
        <v>154.11394791078993</v>
      </c>
      <c r="K10" s="161">
        <v>0.74550000000000005</v>
      </c>
      <c r="L10" s="7">
        <v>155.27375207082468</v>
      </c>
      <c r="M10" s="7">
        <v>154.75748707082468</v>
      </c>
      <c r="N10" s="7">
        <v>0.51626499999999997</v>
      </c>
      <c r="O10" s="86">
        <v>194.77479979820492</v>
      </c>
      <c r="P10" s="87">
        <v>194.11353459820492</v>
      </c>
      <c r="Q10" s="161">
        <v>0.6612652</v>
      </c>
      <c r="R10" s="86">
        <v>171.12333819046057</v>
      </c>
      <c r="S10" s="87">
        <v>169.56028308092763</v>
      </c>
      <c r="T10" s="161">
        <v>1.5630551095329377</v>
      </c>
      <c r="U10" s="86">
        <v>185.63732020441202</v>
      </c>
      <c r="V10" s="87">
        <v>182.75380670278801</v>
      </c>
      <c r="W10" s="161">
        <v>2.8835135016240101</v>
      </c>
      <c r="X10" s="83">
        <v>139.03874029353153</v>
      </c>
      <c r="Y10" s="84">
        <v>136.6</v>
      </c>
      <c r="Z10" s="171">
        <v>2.4387402935315508</v>
      </c>
      <c r="AA10" s="83">
        <v>129.95866566682082</v>
      </c>
      <c r="AB10" s="84">
        <v>127.34182147521</v>
      </c>
      <c r="AC10" s="171">
        <v>2.6168441916108103</v>
      </c>
      <c r="AD10" s="86">
        <v>117.37956754442311</v>
      </c>
      <c r="AE10" s="87">
        <v>114.813447037275</v>
      </c>
      <c r="AF10" s="161">
        <v>2.5661205071481197</v>
      </c>
    </row>
    <row r="11" spans="1:32" s="13" customFormat="1" ht="14.25" x14ac:dyDescent="0.2">
      <c r="A11" s="192">
        <v>248</v>
      </c>
      <c r="B11" s="125" t="s">
        <v>103</v>
      </c>
      <c r="C11" s="7">
        <v>0</v>
      </c>
      <c r="D11" s="7">
        <v>0</v>
      </c>
      <c r="E11" s="7">
        <v>0</v>
      </c>
      <c r="F11" s="86">
        <v>0</v>
      </c>
      <c r="G11" s="87">
        <v>0</v>
      </c>
      <c r="H11" s="161">
        <v>0</v>
      </c>
      <c r="I11" s="7">
        <v>0</v>
      </c>
      <c r="J11" s="87">
        <v>0</v>
      </c>
      <c r="K11" s="161">
        <v>0</v>
      </c>
      <c r="L11" s="7">
        <v>0</v>
      </c>
      <c r="M11" s="7">
        <v>0</v>
      </c>
      <c r="N11" s="7">
        <v>0</v>
      </c>
      <c r="O11" s="86">
        <v>0</v>
      </c>
      <c r="P11" s="87">
        <v>0</v>
      </c>
      <c r="Q11" s="161">
        <v>0</v>
      </c>
      <c r="R11" s="86">
        <v>0</v>
      </c>
      <c r="S11" s="87">
        <v>0</v>
      </c>
      <c r="T11" s="161">
        <v>0</v>
      </c>
      <c r="U11" s="86">
        <v>0</v>
      </c>
      <c r="V11" s="87">
        <v>0</v>
      </c>
      <c r="W11" s="161">
        <v>0</v>
      </c>
      <c r="X11" s="83">
        <v>0</v>
      </c>
      <c r="Y11" s="84" t="s">
        <v>933</v>
      </c>
      <c r="Z11" s="171">
        <v>0</v>
      </c>
      <c r="AA11" s="83">
        <v>0</v>
      </c>
      <c r="AB11" s="84">
        <v>0</v>
      </c>
      <c r="AC11" s="171">
        <v>0</v>
      </c>
      <c r="AD11" s="86">
        <v>0</v>
      </c>
      <c r="AE11" s="87">
        <v>0</v>
      </c>
      <c r="AF11" s="161">
        <v>0</v>
      </c>
    </row>
    <row r="12" spans="1:32" s="13" customFormat="1" ht="14.25" x14ac:dyDescent="0.2">
      <c r="A12" s="192">
        <v>8</v>
      </c>
      <c r="B12" s="125" t="s">
        <v>32</v>
      </c>
      <c r="C12" s="7">
        <v>0</v>
      </c>
      <c r="D12" s="7">
        <v>0</v>
      </c>
      <c r="E12" s="7">
        <v>0</v>
      </c>
      <c r="F12" s="86">
        <v>0</v>
      </c>
      <c r="G12" s="87">
        <v>0</v>
      </c>
      <c r="H12" s="161">
        <v>0</v>
      </c>
      <c r="I12" s="7" t="s">
        <v>342</v>
      </c>
      <c r="J12" s="87" t="s">
        <v>342</v>
      </c>
      <c r="K12" s="161">
        <v>0</v>
      </c>
      <c r="L12" s="7" t="s">
        <v>342</v>
      </c>
      <c r="M12" s="7" t="s">
        <v>342</v>
      </c>
      <c r="N12" s="7">
        <v>0</v>
      </c>
      <c r="O12" s="86" t="s">
        <v>342</v>
      </c>
      <c r="P12" s="87" t="s">
        <v>342</v>
      </c>
      <c r="Q12" s="161">
        <v>0</v>
      </c>
      <c r="R12" s="86" t="s">
        <v>342</v>
      </c>
      <c r="S12" s="87" t="s">
        <v>342</v>
      </c>
      <c r="T12" s="161">
        <v>0</v>
      </c>
      <c r="U12" s="86" t="s">
        <v>342</v>
      </c>
      <c r="V12" s="87" t="s">
        <v>342</v>
      </c>
      <c r="W12" s="161">
        <v>0</v>
      </c>
      <c r="X12" s="83">
        <v>0</v>
      </c>
      <c r="Y12" s="84" t="s">
        <v>933</v>
      </c>
      <c r="Z12" s="171">
        <v>0</v>
      </c>
      <c r="AA12" s="83">
        <v>0</v>
      </c>
      <c r="AB12" s="84">
        <v>0</v>
      </c>
      <c r="AC12" s="171">
        <v>0</v>
      </c>
      <c r="AD12" s="86" t="s">
        <v>342</v>
      </c>
      <c r="AE12" s="87" t="s">
        <v>342</v>
      </c>
      <c r="AF12" s="161">
        <v>0</v>
      </c>
    </row>
    <row r="13" spans="1:32" s="13" customFormat="1" ht="14.25" x14ac:dyDescent="0.2">
      <c r="A13" s="192">
        <v>12</v>
      </c>
      <c r="B13" s="125" t="s">
        <v>34</v>
      </c>
      <c r="C13" s="7" t="s">
        <v>342</v>
      </c>
      <c r="D13" s="7" t="s">
        <v>342</v>
      </c>
      <c r="E13" s="7">
        <v>0</v>
      </c>
      <c r="F13" s="86">
        <v>0</v>
      </c>
      <c r="G13" s="87">
        <v>0</v>
      </c>
      <c r="H13" s="161">
        <v>0</v>
      </c>
      <c r="I13" s="7">
        <v>0</v>
      </c>
      <c r="J13" s="87">
        <v>0</v>
      </c>
      <c r="K13" s="161">
        <v>0</v>
      </c>
      <c r="L13" s="7">
        <v>0</v>
      </c>
      <c r="M13" s="7">
        <v>0</v>
      </c>
      <c r="N13" s="7">
        <v>0</v>
      </c>
      <c r="O13" s="86">
        <v>0</v>
      </c>
      <c r="P13" s="87">
        <v>0</v>
      </c>
      <c r="Q13" s="161">
        <v>0</v>
      </c>
      <c r="R13" s="86">
        <v>0</v>
      </c>
      <c r="S13" s="87">
        <v>0</v>
      </c>
      <c r="T13" s="161">
        <v>0</v>
      </c>
      <c r="U13" s="86">
        <v>0</v>
      </c>
      <c r="V13" s="87">
        <v>0</v>
      </c>
      <c r="W13" s="161">
        <v>0</v>
      </c>
      <c r="X13" s="83">
        <v>0</v>
      </c>
      <c r="Y13" s="84" t="s">
        <v>933</v>
      </c>
      <c r="Z13" s="171">
        <v>0</v>
      </c>
      <c r="AA13" s="83">
        <v>0</v>
      </c>
      <c r="AB13" s="84">
        <v>0</v>
      </c>
      <c r="AC13" s="171">
        <v>0</v>
      </c>
      <c r="AD13" s="86">
        <v>0</v>
      </c>
      <c r="AE13" s="87">
        <v>0</v>
      </c>
      <c r="AF13" s="161">
        <v>0</v>
      </c>
    </row>
    <row r="14" spans="1:32" s="13" customFormat="1" ht="14.25" x14ac:dyDescent="0.2">
      <c r="A14" s="192">
        <v>16</v>
      </c>
      <c r="B14" s="125" t="s">
        <v>35</v>
      </c>
      <c r="C14" s="7">
        <v>0</v>
      </c>
      <c r="D14" s="7">
        <v>0</v>
      </c>
      <c r="E14" s="7">
        <v>0</v>
      </c>
      <c r="F14" s="86">
        <v>0</v>
      </c>
      <c r="G14" s="87">
        <v>0</v>
      </c>
      <c r="H14" s="161">
        <v>0</v>
      </c>
      <c r="I14" s="7">
        <v>0</v>
      </c>
      <c r="J14" s="87">
        <v>0</v>
      </c>
      <c r="K14" s="161">
        <v>0</v>
      </c>
      <c r="L14" s="7">
        <v>0</v>
      </c>
      <c r="M14" s="7">
        <v>0</v>
      </c>
      <c r="N14" s="7">
        <v>0</v>
      </c>
      <c r="O14" s="86">
        <v>0</v>
      </c>
      <c r="P14" s="87">
        <v>0</v>
      </c>
      <c r="Q14" s="161">
        <v>0</v>
      </c>
      <c r="R14" s="86">
        <v>0</v>
      </c>
      <c r="S14" s="87">
        <v>0</v>
      </c>
      <c r="T14" s="161">
        <v>0</v>
      </c>
      <c r="U14" s="86">
        <v>0</v>
      </c>
      <c r="V14" s="87">
        <v>0</v>
      </c>
      <c r="W14" s="161">
        <v>0</v>
      </c>
      <c r="X14" s="83">
        <v>0</v>
      </c>
      <c r="Y14" s="84" t="s">
        <v>933</v>
      </c>
      <c r="Z14" s="171">
        <v>0</v>
      </c>
      <c r="AA14" s="83">
        <v>0</v>
      </c>
      <c r="AB14" s="84">
        <v>0</v>
      </c>
      <c r="AC14" s="171">
        <v>0</v>
      </c>
      <c r="AD14" s="86">
        <v>0</v>
      </c>
      <c r="AE14" s="87">
        <v>0</v>
      </c>
      <c r="AF14" s="161">
        <v>0</v>
      </c>
    </row>
    <row r="15" spans="1:32" s="13" customFormat="1" ht="14.25" x14ac:dyDescent="0.2">
      <c r="A15" s="192">
        <v>660</v>
      </c>
      <c r="B15" s="125" t="s">
        <v>219</v>
      </c>
      <c r="C15" s="7">
        <v>17.428567330267825</v>
      </c>
      <c r="D15" s="7">
        <v>14.714381738061697</v>
      </c>
      <c r="E15" s="7">
        <v>2.71418559220613</v>
      </c>
      <c r="F15" s="86">
        <v>7.5325224891620568</v>
      </c>
      <c r="G15" s="87">
        <v>4.9358373461477374</v>
      </c>
      <c r="H15" s="161">
        <v>2.5966851430143199</v>
      </c>
      <c r="I15" s="7">
        <v>16.473565345219253</v>
      </c>
      <c r="J15" s="87">
        <v>12.971641637112613</v>
      </c>
      <c r="K15" s="161">
        <v>3.5019237081066401</v>
      </c>
      <c r="L15" s="7">
        <v>14.759922344803343</v>
      </c>
      <c r="M15" s="7">
        <v>12.375196077442773</v>
      </c>
      <c r="N15" s="7">
        <v>2.3847262673605698</v>
      </c>
      <c r="O15" s="86">
        <v>16.15242920295784</v>
      </c>
      <c r="P15" s="87">
        <v>13.833297447458859</v>
      </c>
      <c r="Q15" s="161">
        <v>2.3191317554989799</v>
      </c>
      <c r="R15" s="86">
        <v>0.34059898283264833</v>
      </c>
      <c r="S15" s="87">
        <v>0.34059898283264833</v>
      </c>
      <c r="T15" s="161">
        <v>0</v>
      </c>
      <c r="U15" s="86">
        <v>0.34515290598353299</v>
      </c>
      <c r="V15" s="87">
        <v>0.34515290598353299</v>
      </c>
      <c r="W15" s="161">
        <v>0</v>
      </c>
      <c r="X15" s="83" t="s">
        <v>342</v>
      </c>
      <c r="Y15" s="84" t="s">
        <v>342</v>
      </c>
      <c r="Z15" s="171">
        <v>0</v>
      </c>
      <c r="AA15" s="83" t="s">
        <v>342</v>
      </c>
      <c r="AB15" s="84" t="s">
        <v>342</v>
      </c>
      <c r="AC15" s="171">
        <v>0</v>
      </c>
      <c r="AD15" s="86" t="s">
        <v>342</v>
      </c>
      <c r="AE15" s="87" t="s">
        <v>342</v>
      </c>
      <c r="AF15" s="161">
        <v>0</v>
      </c>
    </row>
    <row r="16" spans="1:32" s="13" customFormat="1" ht="14.25" x14ac:dyDescent="0.2">
      <c r="A16" s="192">
        <v>24</v>
      </c>
      <c r="B16" s="125" t="s">
        <v>37</v>
      </c>
      <c r="C16" s="7" t="s">
        <v>342</v>
      </c>
      <c r="D16" s="7">
        <v>0</v>
      </c>
      <c r="E16" s="7" t="s">
        <v>342</v>
      </c>
      <c r="F16" s="86" t="s">
        <v>342</v>
      </c>
      <c r="G16" s="87">
        <v>0</v>
      </c>
      <c r="H16" s="161" t="s">
        <v>342</v>
      </c>
      <c r="I16" s="7">
        <v>0</v>
      </c>
      <c r="J16" s="87">
        <v>0</v>
      </c>
      <c r="K16" s="161">
        <v>0</v>
      </c>
      <c r="L16" s="7">
        <v>0</v>
      </c>
      <c r="M16" s="7">
        <v>0</v>
      </c>
      <c r="N16" s="7">
        <v>0</v>
      </c>
      <c r="O16" s="86">
        <v>0</v>
      </c>
      <c r="P16" s="87">
        <v>0</v>
      </c>
      <c r="Q16" s="161">
        <v>0</v>
      </c>
      <c r="R16" s="86">
        <v>0</v>
      </c>
      <c r="S16" s="87">
        <v>0</v>
      </c>
      <c r="T16" s="161">
        <v>0</v>
      </c>
      <c r="U16" s="86">
        <v>0</v>
      </c>
      <c r="V16" s="87">
        <v>0</v>
      </c>
      <c r="W16" s="161">
        <v>0</v>
      </c>
      <c r="X16" s="83">
        <v>0</v>
      </c>
      <c r="Y16" s="84" t="s">
        <v>933</v>
      </c>
      <c r="Z16" s="171">
        <v>0</v>
      </c>
      <c r="AA16" s="83">
        <v>0</v>
      </c>
      <c r="AB16" s="84">
        <v>0</v>
      </c>
      <c r="AC16" s="171">
        <v>0</v>
      </c>
      <c r="AD16" s="86">
        <v>0</v>
      </c>
      <c r="AE16" s="87">
        <v>0</v>
      </c>
      <c r="AF16" s="161">
        <v>0</v>
      </c>
    </row>
    <row r="17" spans="1:32" s="13" customFormat="1" ht="14.25" x14ac:dyDescent="0.2">
      <c r="A17" s="192">
        <v>20</v>
      </c>
      <c r="B17" s="125" t="s">
        <v>36</v>
      </c>
      <c r="C17" s="7" t="s">
        <v>342</v>
      </c>
      <c r="D17" s="7" t="s">
        <v>342</v>
      </c>
      <c r="E17" s="7">
        <v>0</v>
      </c>
      <c r="F17" s="86">
        <v>0</v>
      </c>
      <c r="G17" s="87">
        <v>0</v>
      </c>
      <c r="H17" s="161">
        <v>0</v>
      </c>
      <c r="I17" s="7">
        <v>0</v>
      </c>
      <c r="J17" s="87">
        <v>0</v>
      </c>
      <c r="K17" s="161">
        <v>0</v>
      </c>
      <c r="L17" s="7">
        <v>0</v>
      </c>
      <c r="M17" s="7">
        <v>0</v>
      </c>
      <c r="N17" s="7">
        <v>0</v>
      </c>
      <c r="O17" s="86" t="s">
        <v>342</v>
      </c>
      <c r="P17" s="87" t="s">
        <v>342</v>
      </c>
      <c r="Q17" s="161" t="s">
        <v>342</v>
      </c>
      <c r="R17" s="86" t="s">
        <v>342</v>
      </c>
      <c r="S17" s="87" t="s">
        <v>342</v>
      </c>
      <c r="T17" s="161">
        <v>0</v>
      </c>
      <c r="U17" s="86" t="s">
        <v>342</v>
      </c>
      <c r="V17" s="87">
        <v>0</v>
      </c>
      <c r="W17" s="161" t="s">
        <v>342</v>
      </c>
      <c r="X17" s="83" t="s">
        <v>342</v>
      </c>
      <c r="Y17" s="84" t="s">
        <v>933</v>
      </c>
      <c r="Z17" s="161" t="s">
        <v>342</v>
      </c>
      <c r="AA17" s="83" t="s">
        <v>342</v>
      </c>
      <c r="AB17" s="84">
        <v>0</v>
      </c>
      <c r="AC17" s="171" t="s">
        <v>342</v>
      </c>
      <c r="AD17" s="86" t="s">
        <v>342</v>
      </c>
      <c r="AE17" s="87">
        <v>0</v>
      </c>
      <c r="AF17" s="161" t="s">
        <v>342</v>
      </c>
    </row>
    <row r="18" spans="1:32" s="13" customFormat="1" ht="14.25" x14ac:dyDescent="0.2">
      <c r="A18" s="192">
        <v>10</v>
      </c>
      <c r="B18" s="125" t="s">
        <v>33</v>
      </c>
      <c r="C18" s="7">
        <v>0</v>
      </c>
      <c r="D18" s="7">
        <v>0</v>
      </c>
      <c r="E18" s="7">
        <v>0</v>
      </c>
      <c r="F18" s="86">
        <v>0</v>
      </c>
      <c r="G18" s="87">
        <v>0</v>
      </c>
      <c r="H18" s="161">
        <v>0</v>
      </c>
      <c r="I18" s="7">
        <v>0</v>
      </c>
      <c r="J18" s="87">
        <v>0</v>
      </c>
      <c r="K18" s="161">
        <v>0</v>
      </c>
      <c r="L18" s="7">
        <v>0</v>
      </c>
      <c r="M18" s="7">
        <v>0</v>
      </c>
      <c r="N18" s="7">
        <v>0</v>
      </c>
      <c r="O18" s="86">
        <v>0</v>
      </c>
      <c r="P18" s="87">
        <v>0</v>
      </c>
      <c r="Q18" s="161">
        <v>0</v>
      </c>
      <c r="R18" s="86">
        <v>0</v>
      </c>
      <c r="S18" s="87">
        <v>0</v>
      </c>
      <c r="T18" s="161">
        <v>0</v>
      </c>
      <c r="U18" s="86">
        <v>0</v>
      </c>
      <c r="V18" s="87">
        <v>0</v>
      </c>
      <c r="W18" s="161">
        <v>0</v>
      </c>
      <c r="X18" s="83">
        <v>0</v>
      </c>
      <c r="Y18" s="84" t="s">
        <v>933</v>
      </c>
      <c r="Z18" s="171">
        <v>0</v>
      </c>
      <c r="AA18" s="83">
        <v>0</v>
      </c>
      <c r="AB18" s="84">
        <v>0</v>
      </c>
      <c r="AC18" s="171">
        <v>0</v>
      </c>
      <c r="AD18" s="86">
        <v>0</v>
      </c>
      <c r="AE18" s="87">
        <v>0</v>
      </c>
      <c r="AF18" s="161">
        <v>0</v>
      </c>
    </row>
    <row r="19" spans="1:32" s="13" customFormat="1" ht="14.25" x14ac:dyDescent="0.2">
      <c r="A19" s="192">
        <v>28</v>
      </c>
      <c r="B19" s="125" t="s">
        <v>38</v>
      </c>
      <c r="C19" s="7" t="s">
        <v>342</v>
      </c>
      <c r="D19" s="7" t="s">
        <v>342</v>
      </c>
      <c r="E19" s="7">
        <v>0</v>
      </c>
      <c r="F19" s="86">
        <v>0</v>
      </c>
      <c r="G19" s="87">
        <v>0</v>
      </c>
      <c r="H19" s="161">
        <v>0</v>
      </c>
      <c r="I19" s="7">
        <v>0</v>
      </c>
      <c r="J19" s="87">
        <v>0</v>
      </c>
      <c r="K19" s="161">
        <v>0</v>
      </c>
      <c r="L19" s="7" t="s">
        <v>342</v>
      </c>
      <c r="M19" s="7" t="s">
        <v>342</v>
      </c>
      <c r="N19" s="7">
        <v>0</v>
      </c>
      <c r="O19" s="86" t="s">
        <v>342</v>
      </c>
      <c r="P19" s="87" t="s">
        <v>342</v>
      </c>
      <c r="Q19" s="161">
        <v>0</v>
      </c>
      <c r="R19" s="86" t="s">
        <v>342</v>
      </c>
      <c r="S19" s="87" t="s">
        <v>342</v>
      </c>
      <c r="T19" s="161">
        <v>0</v>
      </c>
      <c r="U19" s="86" t="s">
        <v>342</v>
      </c>
      <c r="V19" s="87" t="s">
        <v>342</v>
      </c>
      <c r="W19" s="161">
        <v>0</v>
      </c>
      <c r="X19" s="83" t="s">
        <v>342</v>
      </c>
      <c r="Y19" s="84" t="s">
        <v>342</v>
      </c>
      <c r="Z19" s="171">
        <v>0</v>
      </c>
      <c r="AA19" s="83" t="s">
        <v>342</v>
      </c>
      <c r="AB19" s="84" t="s">
        <v>342</v>
      </c>
      <c r="AC19" s="171">
        <v>0</v>
      </c>
      <c r="AD19" s="86">
        <v>0</v>
      </c>
      <c r="AE19" s="87">
        <v>0</v>
      </c>
      <c r="AF19" s="161">
        <v>0</v>
      </c>
    </row>
    <row r="20" spans="1:32" s="13" customFormat="1" ht="14.25" x14ac:dyDescent="0.2">
      <c r="A20" s="192">
        <v>32</v>
      </c>
      <c r="B20" s="125" t="s">
        <v>40</v>
      </c>
      <c r="C20" s="7">
        <v>2.1250407318804929</v>
      </c>
      <c r="D20" s="7">
        <v>2.1250407318804929</v>
      </c>
      <c r="E20" s="7">
        <v>0</v>
      </c>
      <c r="F20" s="86">
        <v>0.71585938042116948</v>
      </c>
      <c r="G20" s="87">
        <v>0.71585938042116948</v>
      </c>
      <c r="H20" s="161">
        <v>0</v>
      </c>
      <c r="I20" s="7" t="s">
        <v>342</v>
      </c>
      <c r="J20" s="87" t="s">
        <v>342</v>
      </c>
      <c r="K20" s="161">
        <v>0</v>
      </c>
      <c r="L20" s="7" t="s">
        <v>342</v>
      </c>
      <c r="M20" s="7" t="s">
        <v>342</v>
      </c>
      <c r="N20" s="7">
        <v>0</v>
      </c>
      <c r="O20" s="86" t="s">
        <v>342</v>
      </c>
      <c r="P20" s="87" t="s">
        <v>342</v>
      </c>
      <c r="Q20" s="161">
        <v>0</v>
      </c>
      <c r="R20" s="86" t="s">
        <v>342</v>
      </c>
      <c r="S20" s="87" t="s">
        <v>342</v>
      </c>
      <c r="T20" s="161">
        <v>0</v>
      </c>
      <c r="U20" s="86" t="s">
        <v>342</v>
      </c>
      <c r="V20" s="87" t="s">
        <v>342</v>
      </c>
      <c r="W20" s="161">
        <v>0</v>
      </c>
      <c r="X20" s="83" t="s">
        <v>342</v>
      </c>
      <c r="Y20" s="84" t="s">
        <v>342</v>
      </c>
      <c r="Z20" s="171">
        <v>0</v>
      </c>
      <c r="AA20" s="83">
        <v>0</v>
      </c>
      <c r="AB20" s="84">
        <v>0</v>
      </c>
      <c r="AC20" s="171">
        <v>0</v>
      </c>
      <c r="AD20" s="86">
        <v>0</v>
      </c>
      <c r="AE20" s="87">
        <v>0</v>
      </c>
      <c r="AF20" s="161">
        <v>0</v>
      </c>
    </row>
    <row r="21" spans="1:32" s="13" customFormat="1" ht="14.25" x14ac:dyDescent="0.2">
      <c r="A21" s="192">
        <v>533</v>
      </c>
      <c r="B21" s="125" t="s">
        <v>182</v>
      </c>
      <c r="C21" s="7" t="s">
        <v>342</v>
      </c>
      <c r="D21" s="7" t="s">
        <v>342</v>
      </c>
      <c r="E21" s="7">
        <v>0</v>
      </c>
      <c r="F21" s="86" t="s">
        <v>342</v>
      </c>
      <c r="G21" s="7" t="s">
        <v>342</v>
      </c>
      <c r="H21" s="161">
        <v>0</v>
      </c>
      <c r="I21" s="7" t="s">
        <v>342</v>
      </c>
      <c r="J21" s="87" t="s">
        <v>342</v>
      </c>
      <c r="K21" s="161">
        <v>0</v>
      </c>
      <c r="L21" s="7">
        <v>152.1895575129023</v>
      </c>
      <c r="M21" s="7">
        <v>152.1895575129023</v>
      </c>
      <c r="N21" s="7">
        <v>0</v>
      </c>
      <c r="O21" s="86">
        <v>86.485075698085808</v>
      </c>
      <c r="P21" s="87">
        <v>86.485075698085808</v>
      </c>
      <c r="Q21" s="161">
        <v>0</v>
      </c>
      <c r="R21" s="86">
        <v>72.450284000480991</v>
      </c>
      <c r="S21" s="87">
        <v>72.450284000480991</v>
      </c>
      <c r="T21" s="161">
        <v>0</v>
      </c>
      <c r="U21" s="86">
        <v>74.399953076082696</v>
      </c>
      <c r="V21" s="87">
        <v>74.399953076082696</v>
      </c>
      <c r="W21" s="161">
        <v>0</v>
      </c>
      <c r="X21" s="83" t="s">
        <v>342</v>
      </c>
      <c r="Y21" s="84" t="s">
        <v>342</v>
      </c>
      <c r="Z21" s="171">
        <v>0</v>
      </c>
      <c r="AA21" s="83" t="s">
        <v>342</v>
      </c>
      <c r="AB21" s="84" t="s">
        <v>342</v>
      </c>
      <c r="AC21" s="171">
        <v>0</v>
      </c>
      <c r="AD21" s="86">
        <v>0</v>
      </c>
      <c r="AE21" s="87">
        <v>0</v>
      </c>
      <c r="AF21" s="161">
        <v>0</v>
      </c>
    </row>
    <row r="22" spans="1:32" s="13" customFormat="1" ht="14.25" x14ac:dyDescent="0.2">
      <c r="A22" s="192">
        <v>4</v>
      </c>
      <c r="B22" s="125" t="s">
        <v>31</v>
      </c>
      <c r="C22" s="7">
        <v>0</v>
      </c>
      <c r="D22" s="7">
        <v>0</v>
      </c>
      <c r="E22" s="7">
        <v>0</v>
      </c>
      <c r="F22" s="86">
        <v>0</v>
      </c>
      <c r="G22" s="87">
        <v>0</v>
      </c>
      <c r="H22" s="161">
        <v>0</v>
      </c>
      <c r="I22" s="7">
        <v>0</v>
      </c>
      <c r="J22" s="87">
        <v>0</v>
      </c>
      <c r="K22" s="161">
        <v>0</v>
      </c>
      <c r="L22" s="7">
        <v>0</v>
      </c>
      <c r="M22" s="7">
        <v>0</v>
      </c>
      <c r="N22" s="7">
        <v>0</v>
      </c>
      <c r="O22" s="86">
        <v>0</v>
      </c>
      <c r="P22" s="87">
        <v>0</v>
      </c>
      <c r="Q22" s="161">
        <v>0</v>
      </c>
      <c r="R22" s="86" t="s">
        <v>342</v>
      </c>
      <c r="S22" s="87" t="s">
        <v>342</v>
      </c>
      <c r="T22" s="161">
        <v>0</v>
      </c>
      <c r="U22" s="86" t="s">
        <v>342</v>
      </c>
      <c r="V22" s="87" t="s">
        <v>342</v>
      </c>
      <c r="W22" s="161">
        <v>0</v>
      </c>
      <c r="X22" s="83" t="s">
        <v>342</v>
      </c>
      <c r="Y22" s="84" t="s">
        <v>342</v>
      </c>
      <c r="Z22" s="171">
        <v>0</v>
      </c>
      <c r="AA22" s="83">
        <v>0</v>
      </c>
      <c r="AB22" s="84">
        <v>0</v>
      </c>
      <c r="AC22" s="171">
        <v>0</v>
      </c>
      <c r="AD22" s="86">
        <v>0</v>
      </c>
      <c r="AE22" s="87">
        <v>0</v>
      </c>
      <c r="AF22" s="161">
        <v>0</v>
      </c>
    </row>
    <row r="23" spans="1:32" s="13" customFormat="1" ht="14.25" x14ac:dyDescent="0.2">
      <c r="A23" s="192">
        <v>44</v>
      </c>
      <c r="B23" s="125" t="s">
        <v>43</v>
      </c>
      <c r="C23" s="7">
        <v>42.952723871961553</v>
      </c>
      <c r="D23" s="7">
        <v>39.330723871961553</v>
      </c>
      <c r="E23" s="7">
        <v>3.6219999999999999</v>
      </c>
      <c r="F23" s="86">
        <v>28.281402362325515</v>
      </c>
      <c r="G23" s="87">
        <v>24.659402362325515</v>
      </c>
      <c r="H23" s="161">
        <v>3.6219999999999999</v>
      </c>
      <c r="I23" s="7">
        <v>25.277150609620826</v>
      </c>
      <c r="J23" s="87">
        <v>21.655150609620826</v>
      </c>
      <c r="K23" s="161">
        <v>3.6219999999999999</v>
      </c>
      <c r="L23" s="7">
        <v>25.812681391041025</v>
      </c>
      <c r="M23" s="7">
        <v>22.190681391041025</v>
      </c>
      <c r="N23" s="7">
        <v>3.6219999999999999</v>
      </c>
      <c r="O23" s="86">
        <v>62.124897763254552</v>
      </c>
      <c r="P23" s="87">
        <v>58.502897763254552</v>
      </c>
      <c r="Q23" s="161">
        <v>3.6219999999999999</v>
      </c>
      <c r="R23" s="86">
        <v>45.039684663974022</v>
      </c>
      <c r="S23" s="87">
        <v>41.419684663974024</v>
      </c>
      <c r="T23" s="161">
        <v>3.62</v>
      </c>
      <c r="U23" s="86">
        <v>50.846337734894497</v>
      </c>
      <c r="V23" s="87">
        <v>50.196337734894499</v>
      </c>
      <c r="W23" s="161">
        <v>0.65</v>
      </c>
      <c r="X23" s="83">
        <v>37.191252331234999</v>
      </c>
      <c r="Y23" s="84">
        <v>37.200000000000003</v>
      </c>
      <c r="Z23" s="171">
        <v>0</v>
      </c>
      <c r="AA23" s="83">
        <v>23.708065577741301</v>
      </c>
      <c r="AB23" s="84">
        <v>23.708065577741301</v>
      </c>
      <c r="AC23" s="171">
        <v>0</v>
      </c>
      <c r="AD23" s="86">
        <v>12.2997254929946</v>
      </c>
      <c r="AE23" s="87">
        <v>12.2997254929946</v>
      </c>
      <c r="AF23" s="161">
        <v>0</v>
      </c>
    </row>
    <row r="24" spans="1:32" s="13" customFormat="1" ht="14.25" x14ac:dyDescent="0.2">
      <c r="A24" s="192">
        <v>50</v>
      </c>
      <c r="B24" s="125" t="s">
        <v>45</v>
      </c>
      <c r="C24" s="7">
        <v>0.33273381514772066</v>
      </c>
      <c r="D24" s="7">
        <v>0.33273381514772066</v>
      </c>
      <c r="E24" s="7">
        <v>0</v>
      </c>
      <c r="F24" s="86">
        <v>0.2147</v>
      </c>
      <c r="G24" s="87">
        <v>0.2147</v>
      </c>
      <c r="H24" s="161">
        <v>0</v>
      </c>
      <c r="I24" s="7">
        <v>0.33460000000000001</v>
      </c>
      <c r="J24" s="87">
        <v>0.33460000000000001</v>
      </c>
      <c r="K24" s="161">
        <v>0</v>
      </c>
      <c r="L24" s="7">
        <v>0.33460000000000001</v>
      </c>
      <c r="M24" s="7">
        <v>0.33460000000000001</v>
      </c>
      <c r="N24" s="7">
        <v>0</v>
      </c>
      <c r="O24" s="86">
        <v>0.14145789531457134</v>
      </c>
      <c r="P24" s="87">
        <v>0.14145789531457134</v>
      </c>
      <c r="Q24" s="161">
        <v>0</v>
      </c>
      <c r="R24" s="86">
        <v>0.11850211850919201</v>
      </c>
      <c r="S24" s="87">
        <v>0.11850211850919201</v>
      </c>
      <c r="T24" s="161">
        <v>0</v>
      </c>
      <c r="U24" s="86">
        <v>0.169007485831177</v>
      </c>
      <c r="V24" s="87">
        <v>0.169007485831177</v>
      </c>
      <c r="W24" s="161">
        <v>0</v>
      </c>
      <c r="X24" s="83" t="s">
        <v>342</v>
      </c>
      <c r="Y24" s="84" t="s">
        <v>342</v>
      </c>
      <c r="Z24" s="171">
        <v>0</v>
      </c>
      <c r="AA24" s="83" t="s">
        <v>342</v>
      </c>
      <c r="AB24" s="84" t="s">
        <v>342</v>
      </c>
      <c r="AC24" s="171">
        <v>0</v>
      </c>
      <c r="AD24" s="86" t="s">
        <v>342</v>
      </c>
      <c r="AE24" s="87" t="s">
        <v>342</v>
      </c>
      <c r="AF24" s="161">
        <v>0</v>
      </c>
    </row>
    <row r="25" spans="1:32" s="13" customFormat="1" ht="14.25" x14ac:dyDescent="0.2">
      <c r="A25" s="192">
        <v>52</v>
      </c>
      <c r="B25" s="125" t="s">
        <v>47</v>
      </c>
      <c r="C25" s="7" t="s">
        <v>342</v>
      </c>
      <c r="D25" s="7" t="s">
        <v>342</v>
      </c>
      <c r="E25" s="7">
        <v>0</v>
      </c>
      <c r="F25" s="86" t="s">
        <v>342</v>
      </c>
      <c r="G25" s="7" t="s">
        <v>342</v>
      </c>
      <c r="H25" s="161">
        <v>0</v>
      </c>
      <c r="I25" s="7" t="s">
        <v>342</v>
      </c>
      <c r="J25" s="87" t="s">
        <v>342</v>
      </c>
      <c r="K25" s="161">
        <v>0</v>
      </c>
      <c r="L25" s="7">
        <v>0</v>
      </c>
      <c r="M25" s="7">
        <v>0</v>
      </c>
      <c r="N25" s="7">
        <v>0</v>
      </c>
      <c r="O25" s="86">
        <v>0</v>
      </c>
      <c r="P25" s="87">
        <v>0</v>
      </c>
      <c r="Q25" s="161">
        <v>0</v>
      </c>
      <c r="R25" s="86">
        <v>0</v>
      </c>
      <c r="S25" s="87">
        <v>0</v>
      </c>
      <c r="T25" s="161">
        <v>0</v>
      </c>
      <c r="U25" s="86">
        <v>0</v>
      </c>
      <c r="V25" s="87">
        <v>0</v>
      </c>
      <c r="W25" s="161">
        <v>0</v>
      </c>
      <c r="X25" s="83">
        <v>0</v>
      </c>
      <c r="Y25" s="84" t="s">
        <v>933</v>
      </c>
      <c r="Z25" s="171">
        <v>0</v>
      </c>
      <c r="AA25" s="83">
        <v>0</v>
      </c>
      <c r="AB25" s="84">
        <v>0</v>
      </c>
      <c r="AC25" s="171">
        <v>0</v>
      </c>
      <c r="AD25" s="86">
        <v>0</v>
      </c>
      <c r="AE25" s="87">
        <v>0</v>
      </c>
      <c r="AF25" s="161">
        <v>0</v>
      </c>
    </row>
    <row r="26" spans="1:32" s="13" customFormat="1" ht="14.25" x14ac:dyDescent="0.2">
      <c r="A26" s="192">
        <v>48</v>
      </c>
      <c r="B26" s="125" t="s">
        <v>44</v>
      </c>
      <c r="C26" s="7">
        <v>0</v>
      </c>
      <c r="D26" s="7">
        <v>0</v>
      </c>
      <c r="E26" s="7">
        <v>0</v>
      </c>
      <c r="F26" s="86">
        <v>0</v>
      </c>
      <c r="G26" s="87">
        <v>0</v>
      </c>
      <c r="H26" s="161">
        <v>0</v>
      </c>
      <c r="I26" s="7">
        <v>0</v>
      </c>
      <c r="J26" s="87">
        <v>0</v>
      </c>
      <c r="K26" s="161">
        <v>0</v>
      </c>
      <c r="L26" s="7">
        <v>0</v>
      </c>
      <c r="M26" s="7">
        <v>0</v>
      </c>
      <c r="N26" s="7">
        <v>0</v>
      </c>
      <c r="O26" s="86">
        <v>0</v>
      </c>
      <c r="P26" s="87">
        <v>0</v>
      </c>
      <c r="Q26" s="161">
        <v>0</v>
      </c>
      <c r="R26" s="86">
        <v>0</v>
      </c>
      <c r="S26" s="87">
        <v>0</v>
      </c>
      <c r="T26" s="161">
        <v>0</v>
      </c>
      <c r="U26" s="86">
        <v>0</v>
      </c>
      <c r="V26" s="87">
        <v>0</v>
      </c>
      <c r="W26" s="161">
        <v>0</v>
      </c>
      <c r="X26" s="83">
        <v>0</v>
      </c>
      <c r="Y26" s="84" t="s">
        <v>933</v>
      </c>
      <c r="Z26" s="171">
        <v>0</v>
      </c>
      <c r="AA26" s="83">
        <v>0</v>
      </c>
      <c r="AB26" s="84">
        <v>0</v>
      </c>
      <c r="AC26" s="171">
        <v>0</v>
      </c>
      <c r="AD26" s="86">
        <v>0</v>
      </c>
      <c r="AE26" s="87">
        <v>0</v>
      </c>
      <c r="AF26" s="161">
        <v>0</v>
      </c>
    </row>
    <row r="27" spans="1:32" s="13" customFormat="1" ht="14.25" x14ac:dyDescent="0.2">
      <c r="A27" s="192">
        <v>84</v>
      </c>
      <c r="B27" s="125" t="s">
        <v>56</v>
      </c>
      <c r="C27" s="7">
        <v>541.2392912484587</v>
      </c>
      <c r="D27" s="7">
        <v>533.55220604838996</v>
      </c>
      <c r="E27" s="7">
        <v>7.6870852000687728</v>
      </c>
      <c r="F27" s="86">
        <v>471.88017021025644</v>
      </c>
      <c r="G27" s="87">
        <v>454.12324221025642</v>
      </c>
      <c r="H27" s="161">
        <v>17.756928000000002</v>
      </c>
      <c r="I27" s="7">
        <v>425.94147538592051</v>
      </c>
      <c r="J27" s="87">
        <v>407.85833038592051</v>
      </c>
      <c r="K27" s="161">
        <v>18.083144999999998</v>
      </c>
      <c r="L27" s="7">
        <v>276.47334292938154</v>
      </c>
      <c r="M27" s="7">
        <v>252.42565187699833</v>
      </c>
      <c r="N27" s="7">
        <v>24.047691052383215</v>
      </c>
      <c r="O27" s="86">
        <v>226.70412993332047</v>
      </c>
      <c r="P27" s="87">
        <v>209.08575689642092</v>
      </c>
      <c r="Q27" s="161">
        <v>17.618373036899548</v>
      </c>
      <c r="R27" s="86">
        <v>161.51833338048993</v>
      </c>
      <c r="S27" s="87">
        <v>141.69889954234546</v>
      </c>
      <c r="T27" s="161">
        <v>19.819433838144484</v>
      </c>
      <c r="U27" s="86">
        <v>250.47615876414108</v>
      </c>
      <c r="V27" s="87">
        <v>231.87212022787401</v>
      </c>
      <c r="W27" s="161">
        <v>18.604038536267062</v>
      </c>
      <c r="X27" s="83">
        <v>183.68265614132676</v>
      </c>
      <c r="Y27" s="84">
        <v>166.5</v>
      </c>
      <c r="Z27" s="171">
        <v>17.182656141326767</v>
      </c>
      <c r="AA27" s="83">
        <v>138.01583299481851</v>
      </c>
      <c r="AB27" s="84">
        <v>120.344602763385</v>
      </c>
      <c r="AC27" s="171">
        <v>17.671230231433512</v>
      </c>
      <c r="AD27" s="86">
        <v>127.59613929922185</v>
      </c>
      <c r="AE27" s="87">
        <v>109.910906063417</v>
      </c>
      <c r="AF27" s="161">
        <v>17.685233235804851</v>
      </c>
    </row>
    <row r="28" spans="1:32" s="13" customFormat="1" ht="14.25" x14ac:dyDescent="0.2">
      <c r="A28" s="192">
        <v>56</v>
      </c>
      <c r="B28" s="125" t="s">
        <v>48</v>
      </c>
      <c r="C28" s="7">
        <v>71.073550183244848</v>
      </c>
      <c r="D28" s="7">
        <v>57.015965412554138</v>
      </c>
      <c r="E28" s="7">
        <v>14.057584770690704</v>
      </c>
      <c r="F28" s="86">
        <v>107.77844544311765</v>
      </c>
      <c r="G28" s="87">
        <v>94.6080909819959</v>
      </c>
      <c r="H28" s="161">
        <v>13.170354461121748</v>
      </c>
      <c r="I28" s="7">
        <v>79.44163970610623</v>
      </c>
      <c r="J28" s="87">
        <v>55.558737263343204</v>
      </c>
      <c r="K28" s="161">
        <v>23.882902442763019</v>
      </c>
      <c r="L28" s="7">
        <v>82.967819756298624</v>
      </c>
      <c r="M28" s="7">
        <v>55.799749499236711</v>
      </c>
      <c r="N28" s="7">
        <v>27.168070257061913</v>
      </c>
      <c r="O28" s="86">
        <v>77.41755749753645</v>
      </c>
      <c r="P28" s="87">
        <v>56.067649644096555</v>
      </c>
      <c r="Q28" s="161">
        <v>21.349907853439898</v>
      </c>
      <c r="R28" s="86">
        <v>87.085096694559795</v>
      </c>
      <c r="S28" s="87">
        <v>59.420381367022003</v>
      </c>
      <c r="T28" s="161">
        <v>27.664715327537788</v>
      </c>
      <c r="U28" s="86">
        <v>108.74463894245227</v>
      </c>
      <c r="V28" s="87">
        <v>77.906010293934401</v>
      </c>
      <c r="W28" s="161">
        <v>30.838628648517865</v>
      </c>
      <c r="X28" s="83">
        <v>82.989358918031428</v>
      </c>
      <c r="Y28" s="84">
        <v>57.2</v>
      </c>
      <c r="Z28" s="171">
        <v>25.789358918031418</v>
      </c>
      <c r="AA28" s="83">
        <v>101.52474922475054</v>
      </c>
      <c r="AB28" s="84">
        <v>75.044162822781104</v>
      </c>
      <c r="AC28" s="171">
        <v>26.48058640196944</v>
      </c>
      <c r="AD28" s="86">
        <v>115.55832940840642</v>
      </c>
      <c r="AE28" s="87">
        <v>89.349458597968507</v>
      </c>
      <c r="AF28" s="161">
        <v>26.208870810437915</v>
      </c>
    </row>
    <row r="29" spans="1:32" s="13" customFormat="1" ht="14.25" x14ac:dyDescent="0.2">
      <c r="A29" s="192">
        <v>204</v>
      </c>
      <c r="B29" s="125" t="s">
        <v>88</v>
      </c>
      <c r="C29" s="7">
        <v>1.2999999999999999E-3</v>
      </c>
      <c r="D29" s="7">
        <v>1.2999999999999999E-3</v>
      </c>
      <c r="E29" s="7">
        <v>0</v>
      </c>
      <c r="F29" s="86">
        <v>0</v>
      </c>
      <c r="G29" s="87">
        <v>0</v>
      </c>
      <c r="H29" s="161">
        <v>0</v>
      </c>
      <c r="I29" s="7">
        <v>0</v>
      </c>
      <c r="J29" s="87">
        <v>0</v>
      </c>
      <c r="K29" s="161">
        <v>0</v>
      </c>
      <c r="L29" s="7">
        <v>0</v>
      </c>
      <c r="M29" s="7">
        <v>0</v>
      </c>
      <c r="N29" s="7">
        <v>0</v>
      </c>
      <c r="O29" s="86">
        <v>0</v>
      </c>
      <c r="P29" s="87">
        <v>0</v>
      </c>
      <c r="Q29" s="161">
        <v>0</v>
      </c>
      <c r="R29" s="86">
        <v>0</v>
      </c>
      <c r="S29" s="87">
        <v>0</v>
      </c>
      <c r="T29" s="161">
        <v>0</v>
      </c>
      <c r="U29" s="86">
        <v>0</v>
      </c>
      <c r="V29" s="87">
        <v>0</v>
      </c>
      <c r="W29" s="161">
        <v>0</v>
      </c>
      <c r="X29" s="83">
        <v>0</v>
      </c>
      <c r="Y29" s="84" t="s">
        <v>933</v>
      </c>
      <c r="Z29" s="171">
        <v>0</v>
      </c>
      <c r="AA29" s="83">
        <v>0</v>
      </c>
      <c r="AB29" s="84">
        <v>0</v>
      </c>
      <c r="AC29" s="171">
        <v>0</v>
      </c>
      <c r="AD29" s="86">
        <v>0</v>
      </c>
      <c r="AE29" s="87">
        <v>0</v>
      </c>
      <c r="AF29" s="161">
        <v>0</v>
      </c>
    </row>
    <row r="30" spans="1:32" s="13" customFormat="1" ht="14.25" x14ac:dyDescent="0.2">
      <c r="A30" s="192">
        <v>60</v>
      </c>
      <c r="B30" s="125" t="s">
        <v>49</v>
      </c>
      <c r="C30" s="7" t="s">
        <v>342</v>
      </c>
      <c r="D30" s="7" t="s">
        <v>342</v>
      </c>
      <c r="E30" s="7">
        <v>0</v>
      </c>
      <c r="F30" s="86" t="s">
        <v>342</v>
      </c>
      <c r="G30" s="7" t="s">
        <v>342</v>
      </c>
      <c r="H30" s="161">
        <v>0</v>
      </c>
      <c r="I30" s="7" t="s">
        <v>342</v>
      </c>
      <c r="J30" s="87" t="s">
        <v>342</v>
      </c>
      <c r="K30" s="161">
        <v>0</v>
      </c>
      <c r="L30" s="7" t="s">
        <v>342</v>
      </c>
      <c r="M30" s="7" t="s">
        <v>342</v>
      </c>
      <c r="N30" s="7">
        <v>0</v>
      </c>
      <c r="O30" s="86" t="s">
        <v>342</v>
      </c>
      <c r="P30" s="87" t="s">
        <v>342</v>
      </c>
      <c r="Q30" s="161">
        <v>0</v>
      </c>
      <c r="R30" s="86" t="s">
        <v>342</v>
      </c>
      <c r="S30" s="87" t="s">
        <v>342</v>
      </c>
      <c r="T30" s="161">
        <v>0</v>
      </c>
      <c r="U30" s="86" t="s">
        <v>342</v>
      </c>
      <c r="V30" s="87" t="s">
        <v>342</v>
      </c>
      <c r="W30" s="161">
        <v>0</v>
      </c>
      <c r="X30" s="83" t="s">
        <v>342</v>
      </c>
      <c r="Y30" s="84" t="s">
        <v>342</v>
      </c>
      <c r="Z30" s="171">
        <v>0</v>
      </c>
      <c r="AA30" s="83" t="s">
        <v>342</v>
      </c>
      <c r="AB30" s="84" t="s">
        <v>342</v>
      </c>
      <c r="AC30" s="171">
        <v>0</v>
      </c>
      <c r="AD30" s="86" t="s">
        <v>342</v>
      </c>
      <c r="AE30" s="87" t="s">
        <v>342</v>
      </c>
      <c r="AF30" s="161">
        <v>0</v>
      </c>
    </row>
    <row r="31" spans="1:32" s="13" customFormat="1" ht="14.25" x14ac:dyDescent="0.2">
      <c r="A31" s="192">
        <v>112</v>
      </c>
      <c r="B31" s="125" t="s">
        <v>64</v>
      </c>
      <c r="C31" s="7">
        <v>104.57848013429563</v>
      </c>
      <c r="D31" s="7">
        <v>38.798737133214928</v>
      </c>
      <c r="E31" s="7">
        <v>65.779743001080703</v>
      </c>
      <c r="F31" s="86">
        <v>74.945027789465001</v>
      </c>
      <c r="G31" s="87">
        <v>35.090388788928564</v>
      </c>
      <c r="H31" s="161">
        <v>39.85463900053643</v>
      </c>
      <c r="I31" s="7">
        <v>78.150744338300228</v>
      </c>
      <c r="J31" s="87">
        <v>40.822968337942108</v>
      </c>
      <c r="K31" s="161">
        <v>37.327776000358128</v>
      </c>
      <c r="L31" s="7">
        <v>89.890926120446295</v>
      </c>
      <c r="M31" s="7">
        <v>53.610247795160184</v>
      </c>
      <c r="N31" s="7">
        <v>36.280678325286118</v>
      </c>
      <c r="O31" s="86">
        <v>118.67302467825158</v>
      </c>
      <c r="P31" s="87">
        <v>95.74403365672849</v>
      </c>
      <c r="Q31" s="161">
        <v>22.928991021523082</v>
      </c>
      <c r="R31" s="86">
        <v>131.22321864853956</v>
      </c>
      <c r="S31" s="87">
        <v>101.77746740891105</v>
      </c>
      <c r="T31" s="161">
        <v>29.4457512396285</v>
      </c>
      <c r="U31" s="86">
        <v>148.5869006752649</v>
      </c>
      <c r="V31" s="87">
        <v>127.343282181376</v>
      </c>
      <c r="W31" s="161">
        <v>21.243618493888896</v>
      </c>
      <c r="X31" s="83">
        <v>58.19914958461073</v>
      </c>
      <c r="Y31" s="84">
        <v>50.8</v>
      </c>
      <c r="Z31" s="171">
        <v>7.39914958461073</v>
      </c>
      <c r="AA31" s="83">
        <v>52.442445644861294</v>
      </c>
      <c r="AB31" s="84">
        <v>42.151529392560803</v>
      </c>
      <c r="AC31" s="171">
        <v>10.290916252300491</v>
      </c>
      <c r="AD31" s="86">
        <v>40.693994148290912</v>
      </c>
      <c r="AE31" s="87">
        <v>29.225875258688401</v>
      </c>
      <c r="AF31" s="161">
        <v>11.468118889602509</v>
      </c>
    </row>
    <row r="32" spans="1:32" s="13" customFormat="1" ht="14.25" x14ac:dyDescent="0.2">
      <c r="A32" s="192">
        <v>100</v>
      </c>
      <c r="B32" s="125" t="s">
        <v>61</v>
      </c>
      <c r="C32" s="7">
        <v>49.891577155611479</v>
      </c>
      <c r="D32" s="7">
        <v>35.436355955591829</v>
      </c>
      <c r="E32" s="7">
        <v>14.455221200019649</v>
      </c>
      <c r="F32" s="86">
        <v>54.136272187101554</v>
      </c>
      <c r="G32" s="87">
        <v>43.391789187101551</v>
      </c>
      <c r="H32" s="161">
        <v>10.744483000000001</v>
      </c>
      <c r="I32" s="7">
        <v>63.7684508832128</v>
      </c>
      <c r="J32" s="87">
        <v>48.784086883212801</v>
      </c>
      <c r="K32" s="161">
        <v>14.984364000000001</v>
      </c>
      <c r="L32" s="7">
        <v>69.146374331634689</v>
      </c>
      <c r="M32" s="7">
        <v>61.55427333163469</v>
      </c>
      <c r="N32" s="7">
        <v>7.5921009999999995</v>
      </c>
      <c r="O32" s="86">
        <v>89.685537368157654</v>
      </c>
      <c r="P32" s="87">
        <v>80.37801969079041</v>
      </c>
      <c r="Q32" s="161">
        <v>9.3075176773672421</v>
      </c>
      <c r="R32" s="86">
        <v>92.018164501000896</v>
      </c>
      <c r="S32" s="87">
        <v>72.19155347909431</v>
      </c>
      <c r="T32" s="161">
        <v>19.82661102190659</v>
      </c>
      <c r="U32" s="86">
        <v>112.87220476424403</v>
      </c>
      <c r="V32" s="87">
        <v>98.958550784142702</v>
      </c>
      <c r="W32" s="161">
        <v>13.913653980101328</v>
      </c>
      <c r="X32" s="83">
        <v>96.047281013518145</v>
      </c>
      <c r="Y32" s="84">
        <v>81.8</v>
      </c>
      <c r="Z32" s="171">
        <v>14.247281013518151</v>
      </c>
      <c r="AA32" s="83">
        <v>111.7070869528184</v>
      </c>
      <c r="AB32" s="84">
        <v>97.918969048822603</v>
      </c>
      <c r="AC32" s="171">
        <v>13.788117903995794</v>
      </c>
      <c r="AD32" s="86">
        <v>155.14565165679528</v>
      </c>
      <c r="AE32" s="87">
        <v>134.402163467257</v>
      </c>
      <c r="AF32" s="161">
        <v>20.743488189538287</v>
      </c>
    </row>
    <row r="33" spans="1:32" s="13" customFormat="1" ht="14.25" x14ac:dyDescent="0.2">
      <c r="A33" s="192">
        <v>68</v>
      </c>
      <c r="B33" s="125" t="s">
        <v>51</v>
      </c>
      <c r="C33" s="7">
        <v>0</v>
      </c>
      <c r="D33" s="7">
        <v>0</v>
      </c>
      <c r="E33" s="7">
        <v>0</v>
      </c>
      <c r="F33" s="86">
        <v>0</v>
      </c>
      <c r="G33" s="87">
        <v>0</v>
      </c>
      <c r="H33" s="161">
        <v>0</v>
      </c>
      <c r="I33" s="7">
        <v>0</v>
      </c>
      <c r="J33" s="87">
        <v>0</v>
      </c>
      <c r="K33" s="161">
        <v>0</v>
      </c>
      <c r="L33" s="7">
        <v>0</v>
      </c>
      <c r="M33" s="7">
        <v>0</v>
      </c>
      <c r="N33" s="7">
        <v>0</v>
      </c>
      <c r="O33" s="86">
        <v>0</v>
      </c>
      <c r="P33" s="87">
        <v>0</v>
      </c>
      <c r="Q33" s="161">
        <v>0</v>
      </c>
      <c r="R33" s="86" t="s">
        <v>342</v>
      </c>
      <c r="S33" s="87" t="s">
        <v>342</v>
      </c>
      <c r="T33" s="161">
        <v>0</v>
      </c>
      <c r="U33" s="86" t="s">
        <v>342</v>
      </c>
      <c r="V33" s="87" t="s">
        <v>342</v>
      </c>
      <c r="W33" s="161">
        <v>0</v>
      </c>
      <c r="X33" s="83">
        <v>0</v>
      </c>
      <c r="Y33" s="84" t="s">
        <v>933</v>
      </c>
      <c r="Z33" s="171">
        <v>0</v>
      </c>
      <c r="AA33" s="83">
        <v>0</v>
      </c>
      <c r="AB33" s="84">
        <v>0</v>
      </c>
      <c r="AC33" s="171">
        <v>0</v>
      </c>
      <c r="AD33" s="86">
        <v>0</v>
      </c>
      <c r="AE33" s="87">
        <v>0</v>
      </c>
      <c r="AF33" s="161">
        <v>0</v>
      </c>
    </row>
    <row r="34" spans="1:32" s="13" customFormat="1" ht="14.25" x14ac:dyDescent="0.2">
      <c r="A34" s="192">
        <v>535</v>
      </c>
      <c r="B34" s="125" t="s">
        <v>184</v>
      </c>
      <c r="C34" s="7">
        <v>0</v>
      </c>
      <c r="D34" s="7">
        <v>0</v>
      </c>
      <c r="E34" s="7">
        <v>0</v>
      </c>
      <c r="F34" s="86">
        <v>0</v>
      </c>
      <c r="G34" s="87">
        <v>0</v>
      </c>
      <c r="H34" s="161">
        <v>0</v>
      </c>
      <c r="I34" s="7">
        <v>0</v>
      </c>
      <c r="J34" s="87">
        <v>0</v>
      </c>
      <c r="K34" s="161">
        <v>0</v>
      </c>
      <c r="L34" s="7">
        <v>0</v>
      </c>
      <c r="M34" s="7">
        <v>0</v>
      </c>
      <c r="N34" s="7">
        <v>0</v>
      </c>
      <c r="O34" s="86">
        <v>0</v>
      </c>
      <c r="P34" s="87">
        <v>0</v>
      </c>
      <c r="Q34" s="161">
        <v>0</v>
      </c>
      <c r="R34" s="86">
        <v>0</v>
      </c>
      <c r="S34" s="87">
        <v>0</v>
      </c>
      <c r="T34" s="161">
        <v>0</v>
      </c>
      <c r="U34" s="86">
        <v>0</v>
      </c>
      <c r="V34" s="87">
        <v>0</v>
      </c>
      <c r="W34" s="161">
        <v>0</v>
      </c>
      <c r="X34" s="83">
        <v>0</v>
      </c>
      <c r="Y34" s="84" t="s">
        <v>933</v>
      </c>
      <c r="Z34" s="171">
        <v>0</v>
      </c>
      <c r="AA34" s="83">
        <v>0</v>
      </c>
      <c r="AB34" s="84">
        <v>0</v>
      </c>
      <c r="AC34" s="171">
        <v>0</v>
      </c>
      <c r="AD34" s="86">
        <v>0</v>
      </c>
      <c r="AE34" s="87">
        <v>0</v>
      </c>
      <c r="AF34" s="161">
        <v>0</v>
      </c>
    </row>
    <row r="35" spans="1:32" s="13" customFormat="1" ht="14.25" x14ac:dyDescent="0.2">
      <c r="A35" s="192">
        <v>70</v>
      </c>
      <c r="B35" s="125" t="s">
        <v>52</v>
      </c>
      <c r="C35" s="7" t="s">
        <v>342</v>
      </c>
      <c r="D35" s="7">
        <v>0</v>
      </c>
      <c r="E35" s="7" t="s">
        <v>342</v>
      </c>
      <c r="F35" s="86" t="s">
        <v>342</v>
      </c>
      <c r="G35" s="87">
        <v>0</v>
      </c>
      <c r="H35" s="161" t="s">
        <v>342</v>
      </c>
      <c r="I35" s="7" t="s">
        <v>342</v>
      </c>
      <c r="J35" s="87">
        <v>0</v>
      </c>
      <c r="K35" s="161" t="s">
        <v>342</v>
      </c>
      <c r="L35" s="7" t="s">
        <v>342</v>
      </c>
      <c r="M35" s="7">
        <v>0</v>
      </c>
      <c r="N35" s="7" t="s">
        <v>342</v>
      </c>
      <c r="O35" s="86" t="s">
        <v>342</v>
      </c>
      <c r="P35" s="87">
        <v>0</v>
      </c>
      <c r="Q35" s="161" t="s">
        <v>342</v>
      </c>
      <c r="R35" s="86" t="s">
        <v>342</v>
      </c>
      <c r="S35" s="87" t="s">
        <v>342</v>
      </c>
      <c r="T35" s="161" t="s">
        <v>342</v>
      </c>
      <c r="U35" s="86" t="s">
        <v>342</v>
      </c>
      <c r="V35" s="87" t="s">
        <v>342</v>
      </c>
      <c r="W35" s="161" t="s">
        <v>342</v>
      </c>
      <c r="X35" s="83" t="s">
        <v>342</v>
      </c>
      <c r="Y35" s="84" t="s">
        <v>342</v>
      </c>
      <c r="Z35" s="161" t="s">
        <v>342</v>
      </c>
      <c r="AA35" s="83" t="s">
        <v>342</v>
      </c>
      <c r="AB35" s="84" t="s">
        <v>342</v>
      </c>
      <c r="AC35" s="171" t="s">
        <v>342</v>
      </c>
      <c r="AD35" s="86" t="s">
        <v>342</v>
      </c>
      <c r="AE35" s="87" t="s">
        <v>342</v>
      </c>
      <c r="AF35" s="161" t="s">
        <v>342</v>
      </c>
    </row>
    <row r="36" spans="1:32" s="13" customFormat="1" ht="14.25" x14ac:dyDescent="0.2">
      <c r="A36" s="192">
        <v>72</v>
      </c>
      <c r="B36" s="125" t="s">
        <v>53</v>
      </c>
      <c r="C36" s="7">
        <v>0</v>
      </c>
      <c r="D36" s="7">
        <v>0</v>
      </c>
      <c r="E36" s="7">
        <v>0</v>
      </c>
      <c r="F36" s="86">
        <v>0</v>
      </c>
      <c r="G36" s="87">
        <v>0</v>
      </c>
      <c r="H36" s="161">
        <v>0</v>
      </c>
      <c r="I36" s="7">
        <v>0</v>
      </c>
      <c r="J36" s="87">
        <v>0</v>
      </c>
      <c r="K36" s="161">
        <v>0</v>
      </c>
      <c r="L36" s="7">
        <v>0</v>
      </c>
      <c r="M36" s="7">
        <v>0</v>
      </c>
      <c r="N36" s="7">
        <v>0</v>
      </c>
      <c r="O36" s="86">
        <v>0</v>
      </c>
      <c r="P36" s="87">
        <v>0</v>
      </c>
      <c r="Q36" s="161">
        <v>0</v>
      </c>
      <c r="R36" s="86">
        <v>0</v>
      </c>
      <c r="S36" s="87">
        <v>0</v>
      </c>
      <c r="T36" s="161">
        <v>0</v>
      </c>
      <c r="U36" s="86">
        <v>0</v>
      </c>
      <c r="V36" s="87">
        <v>0</v>
      </c>
      <c r="W36" s="161">
        <v>0</v>
      </c>
      <c r="X36" s="83">
        <v>0</v>
      </c>
      <c r="Y36" s="84" t="s">
        <v>933</v>
      </c>
      <c r="Z36" s="171">
        <v>0</v>
      </c>
      <c r="AA36" s="83">
        <v>0</v>
      </c>
      <c r="AB36" s="84">
        <v>0</v>
      </c>
      <c r="AC36" s="171">
        <v>0</v>
      </c>
      <c r="AD36" s="86">
        <v>0</v>
      </c>
      <c r="AE36" s="87">
        <v>0</v>
      </c>
      <c r="AF36" s="161">
        <v>0</v>
      </c>
    </row>
    <row r="37" spans="1:32" s="13" customFormat="1" ht="14.25" x14ac:dyDescent="0.2">
      <c r="A37" s="192">
        <v>76</v>
      </c>
      <c r="B37" s="125" t="s">
        <v>55</v>
      </c>
      <c r="C37" s="7" t="s">
        <v>342</v>
      </c>
      <c r="D37" s="7" t="s">
        <v>342</v>
      </c>
      <c r="E37" s="7">
        <v>0</v>
      </c>
      <c r="F37" s="86" t="s">
        <v>342</v>
      </c>
      <c r="G37" s="7" t="s">
        <v>342</v>
      </c>
      <c r="H37" s="161">
        <v>0</v>
      </c>
      <c r="I37" s="7" t="s">
        <v>342</v>
      </c>
      <c r="J37" s="87" t="s">
        <v>342</v>
      </c>
      <c r="K37" s="161">
        <v>0</v>
      </c>
      <c r="L37" s="7" t="s">
        <v>342</v>
      </c>
      <c r="M37" s="7" t="s">
        <v>342</v>
      </c>
      <c r="N37" s="7">
        <v>0</v>
      </c>
      <c r="O37" s="86" t="s">
        <v>342</v>
      </c>
      <c r="P37" s="87" t="s">
        <v>342</v>
      </c>
      <c r="Q37" s="161">
        <v>0</v>
      </c>
      <c r="R37" s="86" t="s">
        <v>342</v>
      </c>
      <c r="S37" s="87" t="s">
        <v>342</v>
      </c>
      <c r="T37" s="161" t="s">
        <v>342</v>
      </c>
      <c r="U37" s="86" t="s">
        <v>342</v>
      </c>
      <c r="V37" s="87" t="s">
        <v>342</v>
      </c>
      <c r="W37" s="161" t="s">
        <v>342</v>
      </c>
      <c r="X37" s="83" t="s">
        <v>342</v>
      </c>
      <c r="Y37" s="84" t="s">
        <v>342</v>
      </c>
      <c r="Z37" s="161" t="s">
        <v>342</v>
      </c>
      <c r="AA37" s="83" t="s">
        <v>342</v>
      </c>
      <c r="AB37" s="84" t="s">
        <v>342</v>
      </c>
      <c r="AC37" s="171" t="s">
        <v>342</v>
      </c>
      <c r="AD37" s="86" t="s">
        <v>342</v>
      </c>
      <c r="AE37" s="87" t="s">
        <v>342</v>
      </c>
      <c r="AF37" s="161" t="s">
        <v>342</v>
      </c>
    </row>
    <row r="38" spans="1:32" s="13" customFormat="1" ht="24" x14ac:dyDescent="0.2">
      <c r="A38" s="192">
        <v>86</v>
      </c>
      <c r="B38" s="125" t="s">
        <v>57</v>
      </c>
      <c r="C38" s="7">
        <v>2.3448637657486771</v>
      </c>
      <c r="D38" s="7">
        <v>2.3448637657486771</v>
      </c>
      <c r="E38" s="7">
        <v>0</v>
      </c>
      <c r="F38" s="86">
        <v>39.698299999999996</v>
      </c>
      <c r="G38" s="87">
        <v>39.698299999999996</v>
      </c>
      <c r="H38" s="161">
        <v>0</v>
      </c>
      <c r="I38" s="7">
        <v>38.4983</v>
      </c>
      <c r="J38" s="87">
        <v>38.4983</v>
      </c>
      <c r="K38" s="161">
        <v>0</v>
      </c>
      <c r="L38" s="7">
        <v>39.285099999999993</v>
      </c>
      <c r="M38" s="7">
        <v>39.285099999999993</v>
      </c>
      <c r="N38" s="7">
        <v>0</v>
      </c>
      <c r="O38" s="86">
        <v>64.275067338787991</v>
      </c>
      <c r="P38" s="87">
        <v>64.275067338787991</v>
      </c>
      <c r="Q38" s="161">
        <v>0</v>
      </c>
      <c r="R38" s="86">
        <v>53.844514157583127</v>
      </c>
      <c r="S38" s="87">
        <v>53.844514157583127</v>
      </c>
      <c r="T38" s="161">
        <v>0</v>
      </c>
      <c r="U38" s="86">
        <v>55.027138520870203</v>
      </c>
      <c r="V38" s="87">
        <v>55.027138520870203</v>
      </c>
      <c r="W38" s="161">
        <v>0</v>
      </c>
      <c r="X38" s="83">
        <v>0</v>
      </c>
      <c r="Y38" s="84" t="s">
        <v>933</v>
      </c>
      <c r="Z38" s="171">
        <v>0</v>
      </c>
      <c r="AA38" s="83">
        <v>0</v>
      </c>
      <c r="AB38" s="84">
        <v>0</v>
      </c>
      <c r="AC38" s="171">
        <v>0</v>
      </c>
      <c r="AD38" s="86">
        <v>0</v>
      </c>
      <c r="AE38" s="87">
        <v>0</v>
      </c>
      <c r="AF38" s="161">
        <v>0</v>
      </c>
    </row>
    <row r="39" spans="1:32" s="13" customFormat="1" ht="14.25" x14ac:dyDescent="0.2">
      <c r="A39" s="192">
        <v>92</v>
      </c>
      <c r="B39" s="125" t="s">
        <v>59</v>
      </c>
      <c r="C39" s="7">
        <v>1628.1224515492315</v>
      </c>
      <c r="D39" s="7">
        <v>1510.957280225075</v>
      </c>
      <c r="E39" s="7">
        <v>117.16517132415647</v>
      </c>
      <c r="F39" s="86">
        <v>1764.3194729361815</v>
      </c>
      <c r="G39" s="87">
        <v>1621.4588307085655</v>
      </c>
      <c r="H39" s="161">
        <v>142.86064222761595</v>
      </c>
      <c r="I39" s="7">
        <v>1569.0127303393842</v>
      </c>
      <c r="J39" s="87">
        <v>1419.077506461552</v>
      </c>
      <c r="K39" s="161">
        <v>149.93522387783219</v>
      </c>
      <c r="L39" s="7">
        <v>1033.0847721911111</v>
      </c>
      <c r="M39" s="7">
        <v>914.59552638104083</v>
      </c>
      <c r="N39" s="7">
        <v>118.48924581007032</v>
      </c>
      <c r="O39" s="86">
        <v>650.82579453789663</v>
      </c>
      <c r="P39" s="87">
        <v>490.72847924107708</v>
      </c>
      <c r="Q39" s="161">
        <v>160.09731529681952</v>
      </c>
      <c r="R39" s="86">
        <v>603.11207295593908</v>
      </c>
      <c r="S39" s="87">
        <v>410.90851414343592</v>
      </c>
      <c r="T39" s="161">
        <v>192.2035588125031</v>
      </c>
      <c r="U39" s="86">
        <v>738.63768555109959</v>
      </c>
      <c r="V39" s="87">
        <v>433.45744440615601</v>
      </c>
      <c r="W39" s="161">
        <v>305.18024114494352</v>
      </c>
      <c r="X39" s="83">
        <v>411.80810829305273</v>
      </c>
      <c r="Y39" s="84">
        <v>187.5</v>
      </c>
      <c r="Z39" s="171">
        <v>224.30810829305273</v>
      </c>
      <c r="AA39" s="83">
        <v>345.73781506541229</v>
      </c>
      <c r="AB39" s="84">
        <v>154.04132045368399</v>
      </c>
      <c r="AC39" s="171">
        <v>191.69649461172827</v>
      </c>
      <c r="AD39" s="86">
        <v>329.51067580104223</v>
      </c>
      <c r="AE39" s="87">
        <v>139.46100287828</v>
      </c>
      <c r="AF39" s="161">
        <v>190.04967292276223</v>
      </c>
    </row>
    <row r="40" spans="1:32" s="13" customFormat="1" ht="14.25" x14ac:dyDescent="0.2">
      <c r="A40" s="192">
        <v>96</v>
      </c>
      <c r="B40" s="125" t="s">
        <v>60</v>
      </c>
      <c r="C40" s="7">
        <v>1.8333120000000001</v>
      </c>
      <c r="D40" s="7">
        <v>0</v>
      </c>
      <c r="E40" s="7">
        <v>1.8333120000000001</v>
      </c>
      <c r="F40" s="86">
        <v>0</v>
      </c>
      <c r="G40" s="87">
        <v>0</v>
      </c>
      <c r="H40" s="161">
        <v>0</v>
      </c>
      <c r="I40" s="7">
        <v>0</v>
      </c>
      <c r="J40" s="87">
        <v>0</v>
      </c>
      <c r="K40" s="161">
        <v>0</v>
      </c>
      <c r="L40" s="7">
        <v>3</v>
      </c>
      <c r="M40" s="7">
        <v>0</v>
      </c>
      <c r="N40" s="7">
        <v>3</v>
      </c>
      <c r="O40" s="86">
        <v>0</v>
      </c>
      <c r="P40" s="87">
        <v>0</v>
      </c>
      <c r="Q40" s="161">
        <v>0</v>
      </c>
      <c r="R40" s="86">
        <v>0</v>
      </c>
      <c r="S40" s="87">
        <v>0</v>
      </c>
      <c r="T40" s="161">
        <v>0</v>
      </c>
      <c r="U40" s="86">
        <v>0</v>
      </c>
      <c r="V40" s="87">
        <v>0</v>
      </c>
      <c r="W40" s="161">
        <v>0</v>
      </c>
      <c r="X40" s="83">
        <v>0</v>
      </c>
      <c r="Y40" s="84" t="s">
        <v>933</v>
      </c>
      <c r="Z40" s="171">
        <v>0</v>
      </c>
      <c r="AA40" s="83">
        <v>0</v>
      </c>
      <c r="AB40" s="84">
        <v>0</v>
      </c>
      <c r="AC40" s="171">
        <v>0</v>
      </c>
      <c r="AD40" s="86">
        <v>0</v>
      </c>
      <c r="AE40" s="87">
        <v>0</v>
      </c>
      <c r="AF40" s="161">
        <v>0</v>
      </c>
    </row>
    <row r="41" spans="1:32" s="13" customFormat="1" ht="14.25" x14ac:dyDescent="0.2">
      <c r="A41" s="192">
        <v>854</v>
      </c>
      <c r="B41" s="125" t="s">
        <v>270</v>
      </c>
      <c r="C41" s="7">
        <v>0</v>
      </c>
      <c r="D41" s="7">
        <v>0</v>
      </c>
      <c r="E41" s="7">
        <v>0</v>
      </c>
      <c r="F41" s="86">
        <v>0</v>
      </c>
      <c r="G41" s="87">
        <v>0</v>
      </c>
      <c r="H41" s="161">
        <v>0</v>
      </c>
      <c r="I41" s="7">
        <v>0</v>
      </c>
      <c r="J41" s="87">
        <v>0</v>
      </c>
      <c r="K41" s="161">
        <v>0</v>
      </c>
      <c r="L41" s="7">
        <v>0</v>
      </c>
      <c r="M41" s="7">
        <v>0</v>
      </c>
      <c r="N41" s="7">
        <v>0</v>
      </c>
      <c r="O41" s="86">
        <v>0</v>
      </c>
      <c r="P41" s="87">
        <v>0</v>
      </c>
      <c r="Q41" s="161">
        <v>0</v>
      </c>
      <c r="R41" s="86">
        <v>0</v>
      </c>
      <c r="S41" s="87">
        <v>0</v>
      </c>
      <c r="T41" s="161">
        <v>0</v>
      </c>
      <c r="U41" s="86">
        <v>0</v>
      </c>
      <c r="V41" s="87">
        <v>0</v>
      </c>
      <c r="W41" s="161">
        <v>0</v>
      </c>
      <c r="X41" s="83">
        <v>0</v>
      </c>
      <c r="Y41" s="84" t="s">
        <v>933</v>
      </c>
      <c r="Z41" s="171">
        <v>0</v>
      </c>
      <c r="AA41" s="83">
        <v>0</v>
      </c>
      <c r="AB41" s="84">
        <v>0</v>
      </c>
      <c r="AC41" s="171">
        <v>0</v>
      </c>
      <c r="AD41" s="86">
        <v>0</v>
      </c>
      <c r="AE41" s="87">
        <v>0</v>
      </c>
      <c r="AF41" s="161">
        <v>0</v>
      </c>
    </row>
    <row r="42" spans="1:32" s="13" customFormat="1" ht="14.25" x14ac:dyDescent="0.2">
      <c r="A42" s="192">
        <v>108</v>
      </c>
      <c r="B42" s="125" t="s">
        <v>63</v>
      </c>
      <c r="C42" s="7">
        <v>0</v>
      </c>
      <c r="D42" s="7">
        <v>0</v>
      </c>
      <c r="E42" s="7">
        <v>0</v>
      </c>
      <c r="F42" s="86">
        <v>0</v>
      </c>
      <c r="G42" s="87">
        <v>0</v>
      </c>
      <c r="H42" s="161">
        <v>0</v>
      </c>
      <c r="I42" s="7">
        <v>0</v>
      </c>
      <c r="J42" s="87">
        <v>0</v>
      </c>
      <c r="K42" s="161">
        <v>0</v>
      </c>
      <c r="L42" s="7">
        <v>0</v>
      </c>
      <c r="M42" s="7">
        <v>0</v>
      </c>
      <c r="N42" s="7">
        <v>0</v>
      </c>
      <c r="O42" s="86">
        <v>0</v>
      </c>
      <c r="P42" s="87">
        <v>0</v>
      </c>
      <c r="Q42" s="161">
        <v>0</v>
      </c>
      <c r="R42" s="86">
        <v>0</v>
      </c>
      <c r="S42" s="87">
        <v>0</v>
      </c>
      <c r="T42" s="161">
        <v>0</v>
      </c>
      <c r="U42" s="86">
        <v>0</v>
      </c>
      <c r="V42" s="87">
        <v>0</v>
      </c>
      <c r="W42" s="161">
        <v>0</v>
      </c>
      <c r="X42" s="83">
        <v>0</v>
      </c>
      <c r="Y42" s="84" t="s">
        <v>933</v>
      </c>
      <c r="Z42" s="171">
        <v>0</v>
      </c>
      <c r="AA42" s="83">
        <v>0</v>
      </c>
      <c r="AB42" s="84">
        <v>0</v>
      </c>
      <c r="AC42" s="171">
        <v>0</v>
      </c>
      <c r="AD42" s="86">
        <v>0</v>
      </c>
      <c r="AE42" s="87">
        <v>0</v>
      </c>
      <c r="AF42" s="161">
        <v>0</v>
      </c>
    </row>
    <row r="43" spans="1:32" s="13" customFormat="1" ht="14.25" x14ac:dyDescent="0.2">
      <c r="A43" s="192">
        <v>64</v>
      </c>
      <c r="B43" s="125" t="s">
        <v>50</v>
      </c>
      <c r="C43" s="7">
        <v>0</v>
      </c>
      <c r="D43" s="7">
        <v>0</v>
      </c>
      <c r="E43" s="7">
        <v>0</v>
      </c>
      <c r="F43" s="86">
        <v>0</v>
      </c>
      <c r="G43" s="87">
        <v>0</v>
      </c>
      <c r="H43" s="161">
        <v>0</v>
      </c>
      <c r="I43" s="7">
        <v>0</v>
      </c>
      <c r="J43" s="87">
        <v>0</v>
      </c>
      <c r="K43" s="161">
        <v>0</v>
      </c>
      <c r="L43" s="7">
        <v>0</v>
      </c>
      <c r="M43" s="7">
        <v>0</v>
      </c>
      <c r="N43" s="7">
        <v>0</v>
      </c>
      <c r="O43" s="86">
        <v>0</v>
      </c>
      <c r="P43" s="87">
        <v>0</v>
      </c>
      <c r="Q43" s="161">
        <v>0</v>
      </c>
      <c r="R43" s="86">
        <v>0</v>
      </c>
      <c r="S43" s="87">
        <v>0</v>
      </c>
      <c r="T43" s="161">
        <v>0</v>
      </c>
      <c r="U43" s="86">
        <v>0</v>
      </c>
      <c r="V43" s="87">
        <v>0</v>
      </c>
      <c r="W43" s="161">
        <v>0</v>
      </c>
      <c r="X43" s="83">
        <v>0</v>
      </c>
      <c r="Y43" s="84" t="s">
        <v>933</v>
      </c>
      <c r="Z43" s="171">
        <v>0</v>
      </c>
      <c r="AA43" s="83">
        <v>0</v>
      </c>
      <c r="AB43" s="84">
        <v>0</v>
      </c>
      <c r="AC43" s="171">
        <v>0</v>
      </c>
      <c r="AD43" s="86">
        <v>0</v>
      </c>
      <c r="AE43" s="87">
        <v>0</v>
      </c>
      <c r="AF43" s="161">
        <v>0</v>
      </c>
    </row>
    <row r="44" spans="1:32" s="13" customFormat="1" ht="14.25" x14ac:dyDescent="0.2">
      <c r="A44" s="192">
        <v>548</v>
      </c>
      <c r="B44" s="125" t="s">
        <v>186</v>
      </c>
      <c r="C44" s="7" t="s">
        <v>342</v>
      </c>
      <c r="D44" s="7" t="s">
        <v>342</v>
      </c>
      <c r="E44" s="7">
        <v>0</v>
      </c>
      <c r="F44" s="86" t="s">
        <v>342</v>
      </c>
      <c r="G44" s="7" t="s">
        <v>342</v>
      </c>
      <c r="H44" s="161">
        <v>0</v>
      </c>
      <c r="I44" s="7" t="s">
        <v>342</v>
      </c>
      <c r="J44" s="87" t="s">
        <v>342</v>
      </c>
      <c r="K44" s="161">
        <v>0</v>
      </c>
      <c r="L44" s="7" t="s">
        <v>342</v>
      </c>
      <c r="M44" s="7" t="s">
        <v>342</v>
      </c>
      <c r="N44" s="7">
        <v>0</v>
      </c>
      <c r="O44" s="86">
        <v>0</v>
      </c>
      <c r="P44" s="87">
        <v>0</v>
      </c>
      <c r="Q44" s="161">
        <v>0</v>
      </c>
      <c r="R44" s="86">
        <v>0</v>
      </c>
      <c r="S44" s="87">
        <v>0</v>
      </c>
      <c r="T44" s="161">
        <v>0</v>
      </c>
      <c r="U44" s="86">
        <v>0</v>
      </c>
      <c r="V44" s="87">
        <v>0</v>
      </c>
      <c r="W44" s="161">
        <v>0</v>
      </c>
      <c r="X44" s="83">
        <v>0</v>
      </c>
      <c r="Y44" s="84" t="s">
        <v>933</v>
      </c>
      <c r="Z44" s="171">
        <v>0</v>
      </c>
      <c r="AA44" s="83">
        <v>0</v>
      </c>
      <c r="AB44" s="84">
        <v>0</v>
      </c>
      <c r="AC44" s="171">
        <v>0</v>
      </c>
      <c r="AD44" s="86">
        <v>0</v>
      </c>
      <c r="AE44" s="87">
        <v>0</v>
      </c>
      <c r="AF44" s="161">
        <v>0</v>
      </c>
    </row>
    <row r="45" spans="1:32" s="13" customFormat="1" ht="14.25" x14ac:dyDescent="0.2">
      <c r="A45" s="192">
        <v>862</v>
      </c>
      <c r="B45" s="125" t="s">
        <v>273</v>
      </c>
      <c r="C45" s="7" t="s">
        <v>342</v>
      </c>
      <c r="D45" s="7" t="s">
        <v>342</v>
      </c>
      <c r="E45" s="7">
        <v>0</v>
      </c>
      <c r="F45" s="86" t="s">
        <v>342</v>
      </c>
      <c r="G45" s="7" t="s">
        <v>342</v>
      </c>
      <c r="H45" s="161">
        <v>0</v>
      </c>
      <c r="I45" s="7" t="s">
        <v>342</v>
      </c>
      <c r="J45" s="87" t="s">
        <v>342</v>
      </c>
      <c r="K45" s="161">
        <v>0</v>
      </c>
      <c r="L45" s="7" t="s">
        <v>342</v>
      </c>
      <c r="M45" s="7" t="s">
        <v>342</v>
      </c>
      <c r="N45" s="7">
        <v>0</v>
      </c>
      <c r="O45" s="86" t="s">
        <v>342</v>
      </c>
      <c r="P45" s="87" t="s">
        <v>342</v>
      </c>
      <c r="Q45" s="161">
        <v>0</v>
      </c>
      <c r="R45" s="86" t="s">
        <v>342</v>
      </c>
      <c r="S45" s="87" t="s">
        <v>342</v>
      </c>
      <c r="T45" s="161">
        <v>0</v>
      </c>
      <c r="U45" s="86">
        <v>0</v>
      </c>
      <c r="V45" s="87">
        <v>0</v>
      </c>
      <c r="W45" s="161">
        <v>0</v>
      </c>
      <c r="X45" s="83">
        <v>0</v>
      </c>
      <c r="Y45" s="84" t="s">
        <v>933</v>
      </c>
      <c r="Z45" s="171">
        <v>0</v>
      </c>
      <c r="AA45" s="83">
        <v>0</v>
      </c>
      <c r="AB45" s="84">
        <v>0</v>
      </c>
      <c r="AC45" s="171">
        <v>0</v>
      </c>
      <c r="AD45" s="86">
        <v>0</v>
      </c>
      <c r="AE45" s="87">
        <v>0</v>
      </c>
      <c r="AF45" s="161">
        <v>0</v>
      </c>
    </row>
    <row r="46" spans="1:32" s="13" customFormat="1" ht="14.25" x14ac:dyDescent="0.2">
      <c r="A46" s="192">
        <v>704</v>
      </c>
      <c r="B46" s="125" t="s">
        <v>233</v>
      </c>
      <c r="C46" s="7">
        <v>4.378021516856176</v>
      </c>
      <c r="D46" s="7">
        <v>4.378021516856176</v>
      </c>
      <c r="E46" s="7">
        <v>0</v>
      </c>
      <c r="F46" s="86">
        <v>3.2071812722202435</v>
      </c>
      <c r="G46" s="87">
        <v>3.2071812722202435</v>
      </c>
      <c r="H46" s="161">
        <v>0</v>
      </c>
      <c r="I46" s="7">
        <v>2.6803999999999997</v>
      </c>
      <c r="J46" s="87">
        <v>2.6803999999999997</v>
      </c>
      <c r="K46" s="161">
        <v>0</v>
      </c>
      <c r="L46" s="7">
        <v>2.3599453841093103</v>
      </c>
      <c r="M46" s="7">
        <v>2.3599453841093103</v>
      </c>
      <c r="N46" s="7">
        <v>0</v>
      </c>
      <c r="O46" s="86">
        <v>4.6481404784220324</v>
      </c>
      <c r="P46" s="87">
        <v>4.6481404784220324</v>
      </c>
      <c r="Q46" s="161">
        <v>0</v>
      </c>
      <c r="R46" s="86">
        <v>3.596709979982033</v>
      </c>
      <c r="S46" s="87">
        <v>3.596709979982033</v>
      </c>
      <c r="T46" s="161">
        <v>0</v>
      </c>
      <c r="U46" s="86">
        <v>3.2842856200189199</v>
      </c>
      <c r="V46" s="87">
        <v>3.2842856200189199</v>
      </c>
      <c r="W46" s="161">
        <v>0</v>
      </c>
      <c r="X46" s="83" t="s">
        <v>342</v>
      </c>
      <c r="Y46" s="84" t="s">
        <v>342</v>
      </c>
      <c r="Z46" s="171">
        <v>0</v>
      </c>
      <c r="AA46" s="83">
        <v>1.45846497325077</v>
      </c>
      <c r="AB46" s="84">
        <v>1.45846497325077</v>
      </c>
      <c r="AC46" s="171">
        <v>0</v>
      </c>
      <c r="AD46" s="86">
        <v>1.5732769571112499</v>
      </c>
      <c r="AE46" s="87">
        <v>1.5732769571112499</v>
      </c>
      <c r="AF46" s="161">
        <v>0</v>
      </c>
    </row>
    <row r="47" spans="1:32" s="13" customFormat="1" ht="14.25" x14ac:dyDescent="0.2">
      <c r="A47" s="192">
        <v>850</v>
      </c>
      <c r="B47" s="125" t="s">
        <v>269</v>
      </c>
      <c r="C47" s="7" t="s">
        <v>342</v>
      </c>
      <c r="D47" s="7" t="s">
        <v>342</v>
      </c>
      <c r="E47" s="7">
        <v>0</v>
      </c>
      <c r="F47" s="86" t="s">
        <v>342</v>
      </c>
      <c r="G47" s="7" t="s">
        <v>342</v>
      </c>
      <c r="H47" s="161">
        <v>0</v>
      </c>
      <c r="I47" s="7">
        <v>0</v>
      </c>
      <c r="J47" s="87">
        <v>0</v>
      </c>
      <c r="K47" s="161">
        <v>0</v>
      </c>
      <c r="L47" s="7">
        <v>0</v>
      </c>
      <c r="M47" s="7">
        <v>0</v>
      </c>
      <c r="N47" s="7">
        <v>0</v>
      </c>
      <c r="O47" s="86" t="s">
        <v>342</v>
      </c>
      <c r="P47" s="87" t="s">
        <v>342</v>
      </c>
      <c r="Q47" s="161">
        <v>0</v>
      </c>
      <c r="R47" s="86" t="s">
        <v>342</v>
      </c>
      <c r="S47" s="87" t="s">
        <v>342</v>
      </c>
      <c r="T47" s="161">
        <v>0</v>
      </c>
      <c r="U47" s="86" t="s">
        <v>342</v>
      </c>
      <c r="V47" s="87" t="s">
        <v>342</v>
      </c>
      <c r="W47" s="161">
        <v>0</v>
      </c>
      <c r="X47" s="83" t="s">
        <v>342</v>
      </c>
      <c r="Y47" s="84" t="s">
        <v>342</v>
      </c>
      <c r="Z47" s="171">
        <v>0</v>
      </c>
      <c r="AA47" s="83">
        <v>0</v>
      </c>
      <c r="AB47" s="84">
        <v>0</v>
      </c>
      <c r="AC47" s="171">
        <v>0</v>
      </c>
      <c r="AD47" s="86">
        <v>0</v>
      </c>
      <c r="AE47" s="87">
        <v>0</v>
      </c>
      <c r="AF47" s="161">
        <v>0</v>
      </c>
    </row>
    <row r="48" spans="1:32" s="13" customFormat="1" ht="14.25" x14ac:dyDescent="0.2">
      <c r="A48" s="192">
        <v>51</v>
      </c>
      <c r="B48" s="125" t="s">
        <v>46</v>
      </c>
      <c r="C48" s="7">
        <v>3.634280794812911</v>
      </c>
      <c r="D48" s="7">
        <v>3.479993694729401</v>
      </c>
      <c r="E48" s="7">
        <v>0.15428710008351018</v>
      </c>
      <c r="F48" s="86">
        <v>4.5451899428109277</v>
      </c>
      <c r="G48" s="87">
        <v>4.391304892769476</v>
      </c>
      <c r="H48" s="161">
        <v>0.15388505004145142</v>
      </c>
      <c r="I48" s="7">
        <v>4.6326271828488901</v>
      </c>
      <c r="J48" s="87">
        <v>4.5135771828488904</v>
      </c>
      <c r="K48" s="161">
        <v>0.11905</v>
      </c>
      <c r="L48" s="7">
        <v>4.7768499999999996</v>
      </c>
      <c r="M48" s="7">
        <v>4.6577999999999999</v>
      </c>
      <c r="N48" s="7">
        <v>0.11905</v>
      </c>
      <c r="O48" s="86">
        <v>3.7850689430976692</v>
      </c>
      <c r="P48" s="87">
        <v>3.7850689430976692</v>
      </c>
      <c r="Q48" s="161">
        <v>0</v>
      </c>
      <c r="R48" s="86">
        <v>5.520403188727693</v>
      </c>
      <c r="S48" s="87">
        <v>4.5003466008360871</v>
      </c>
      <c r="T48" s="161">
        <v>1.0200565878916059</v>
      </c>
      <c r="U48" s="86">
        <v>8.2249510598206665</v>
      </c>
      <c r="V48" s="87">
        <v>7.1745478074066504</v>
      </c>
      <c r="W48" s="161">
        <v>1.0504032524140157</v>
      </c>
      <c r="X48" s="83">
        <v>11.32069615038038</v>
      </c>
      <c r="Y48" s="84">
        <v>10.1</v>
      </c>
      <c r="Z48" s="171">
        <v>1.2206961503803808</v>
      </c>
      <c r="AA48" s="83">
        <v>10.791723680525719</v>
      </c>
      <c r="AB48" s="84">
        <v>9.5679067146889096</v>
      </c>
      <c r="AC48" s="171">
        <v>1.2238169658368088</v>
      </c>
      <c r="AD48" s="86">
        <v>6.8219707890292298</v>
      </c>
      <c r="AE48" s="87">
        <v>5.6019707890292301</v>
      </c>
      <c r="AF48" s="161">
        <v>1.22</v>
      </c>
    </row>
    <row r="49" spans="1:32" s="13" customFormat="1" ht="14.25" x14ac:dyDescent="0.2">
      <c r="A49" s="192">
        <v>266</v>
      </c>
      <c r="B49" s="125" t="s">
        <v>109</v>
      </c>
      <c r="C49" s="7">
        <v>0</v>
      </c>
      <c r="D49" s="7">
        <v>0</v>
      </c>
      <c r="E49" s="7">
        <v>0</v>
      </c>
      <c r="F49" s="86">
        <v>0</v>
      </c>
      <c r="G49" s="87">
        <v>0</v>
      </c>
      <c r="H49" s="161">
        <v>0</v>
      </c>
      <c r="I49" s="7">
        <v>0</v>
      </c>
      <c r="J49" s="87">
        <v>0</v>
      </c>
      <c r="K49" s="161">
        <v>0</v>
      </c>
      <c r="L49" s="7">
        <v>0</v>
      </c>
      <c r="M49" s="7">
        <v>0</v>
      </c>
      <c r="N49" s="7">
        <v>0</v>
      </c>
      <c r="O49" s="86">
        <v>0</v>
      </c>
      <c r="P49" s="87">
        <v>0</v>
      </c>
      <c r="Q49" s="161">
        <v>0</v>
      </c>
      <c r="R49" s="86">
        <v>0</v>
      </c>
      <c r="S49" s="87">
        <v>0</v>
      </c>
      <c r="T49" s="161">
        <v>0</v>
      </c>
      <c r="U49" s="86">
        <v>0</v>
      </c>
      <c r="V49" s="87">
        <v>0</v>
      </c>
      <c r="W49" s="161">
        <v>0</v>
      </c>
      <c r="X49" s="83">
        <v>0</v>
      </c>
      <c r="Y49" s="84" t="s">
        <v>933</v>
      </c>
      <c r="Z49" s="171">
        <v>0</v>
      </c>
      <c r="AA49" s="83">
        <v>0</v>
      </c>
      <c r="AB49" s="84">
        <v>0</v>
      </c>
      <c r="AC49" s="171">
        <v>0</v>
      </c>
      <c r="AD49" s="86">
        <v>0</v>
      </c>
      <c r="AE49" s="87">
        <v>0</v>
      </c>
      <c r="AF49" s="161">
        <v>0</v>
      </c>
    </row>
    <row r="50" spans="1:32" s="13" customFormat="1" ht="14.25" x14ac:dyDescent="0.2">
      <c r="A50" s="192">
        <v>332</v>
      </c>
      <c r="B50" s="125" t="s">
        <v>125</v>
      </c>
      <c r="C50" s="7">
        <v>0</v>
      </c>
      <c r="D50" s="7">
        <v>0</v>
      </c>
      <c r="E50" s="7">
        <v>0</v>
      </c>
      <c r="F50" s="86">
        <v>0</v>
      </c>
      <c r="G50" s="87">
        <v>0</v>
      </c>
      <c r="H50" s="161">
        <v>0</v>
      </c>
      <c r="I50" s="7">
        <v>0</v>
      </c>
      <c r="J50" s="87">
        <v>0</v>
      </c>
      <c r="K50" s="161">
        <v>0</v>
      </c>
      <c r="L50" s="7">
        <v>0</v>
      </c>
      <c r="M50" s="7">
        <v>0</v>
      </c>
      <c r="N50" s="7">
        <v>0</v>
      </c>
      <c r="O50" s="86">
        <v>0</v>
      </c>
      <c r="P50" s="87">
        <v>0</v>
      </c>
      <c r="Q50" s="161">
        <v>0</v>
      </c>
      <c r="R50" s="86">
        <v>0</v>
      </c>
      <c r="S50" s="87">
        <v>0</v>
      </c>
      <c r="T50" s="161">
        <v>0</v>
      </c>
      <c r="U50" s="86">
        <v>0</v>
      </c>
      <c r="V50" s="87">
        <v>0</v>
      </c>
      <c r="W50" s="161">
        <v>0</v>
      </c>
      <c r="X50" s="83">
        <v>0</v>
      </c>
      <c r="Y50" s="84" t="s">
        <v>933</v>
      </c>
      <c r="Z50" s="171">
        <v>0</v>
      </c>
      <c r="AA50" s="83">
        <v>0</v>
      </c>
      <c r="AB50" s="84">
        <v>0</v>
      </c>
      <c r="AC50" s="171">
        <v>0</v>
      </c>
      <c r="AD50" s="86">
        <v>0</v>
      </c>
      <c r="AE50" s="87">
        <v>0</v>
      </c>
      <c r="AF50" s="161">
        <v>0</v>
      </c>
    </row>
    <row r="51" spans="1:32" s="13" customFormat="1" ht="14.25" x14ac:dyDescent="0.2">
      <c r="A51" s="192">
        <v>270</v>
      </c>
      <c r="B51" s="125" t="s">
        <v>111</v>
      </c>
      <c r="C51" s="7">
        <v>0</v>
      </c>
      <c r="D51" s="7">
        <v>0</v>
      </c>
      <c r="E51" s="7">
        <v>0</v>
      </c>
      <c r="F51" s="86">
        <v>0</v>
      </c>
      <c r="G51" s="87">
        <v>0</v>
      </c>
      <c r="H51" s="161">
        <v>0</v>
      </c>
      <c r="I51" s="7">
        <v>0</v>
      </c>
      <c r="J51" s="87">
        <v>0</v>
      </c>
      <c r="K51" s="161">
        <v>0</v>
      </c>
      <c r="L51" s="7">
        <v>0</v>
      </c>
      <c r="M51" s="7">
        <v>0</v>
      </c>
      <c r="N51" s="7">
        <v>0</v>
      </c>
      <c r="O51" s="86">
        <v>0</v>
      </c>
      <c r="P51" s="87">
        <v>0</v>
      </c>
      <c r="Q51" s="161">
        <v>0</v>
      </c>
      <c r="R51" s="86">
        <v>0</v>
      </c>
      <c r="S51" s="87">
        <v>0</v>
      </c>
      <c r="T51" s="161">
        <v>0</v>
      </c>
      <c r="U51" s="86">
        <v>0</v>
      </c>
      <c r="V51" s="87">
        <v>0</v>
      </c>
      <c r="W51" s="161">
        <v>0</v>
      </c>
      <c r="X51" s="83">
        <v>0</v>
      </c>
      <c r="Y51" s="84" t="s">
        <v>933</v>
      </c>
      <c r="Z51" s="171">
        <v>0</v>
      </c>
      <c r="AA51" s="83">
        <v>0</v>
      </c>
      <c r="AB51" s="84">
        <v>0</v>
      </c>
      <c r="AC51" s="171">
        <v>0</v>
      </c>
      <c r="AD51" s="86">
        <v>0</v>
      </c>
      <c r="AE51" s="87">
        <v>0</v>
      </c>
      <c r="AF51" s="161">
        <v>0</v>
      </c>
    </row>
    <row r="52" spans="1:32" s="13" customFormat="1" ht="14.25" x14ac:dyDescent="0.2">
      <c r="A52" s="192">
        <v>288</v>
      </c>
      <c r="B52" s="125" t="s">
        <v>114</v>
      </c>
      <c r="C52" s="7">
        <v>0</v>
      </c>
      <c r="D52" s="7">
        <v>0</v>
      </c>
      <c r="E52" s="7">
        <v>0</v>
      </c>
      <c r="F52" s="86">
        <v>0</v>
      </c>
      <c r="G52" s="87">
        <v>0</v>
      </c>
      <c r="H52" s="161">
        <v>0</v>
      </c>
      <c r="I52" s="7">
        <v>0</v>
      </c>
      <c r="J52" s="87">
        <v>0</v>
      </c>
      <c r="K52" s="161">
        <v>0</v>
      </c>
      <c r="L52" s="7">
        <v>0</v>
      </c>
      <c r="M52" s="7">
        <v>0</v>
      </c>
      <c r="N52" s="7">
        <v>0</v>
      </c>
      <c r="O52" s="86">
        <v>0</v>
      </c>
      <c r="P52" s="87">
        <v>0</v>
      </c>
      <c r="Q52" s="161">
        <v>0</v>
      </c>
      <c r="R52" s="86">
        <v>0</v>
      </c>
      <c r="S52" s="87">
        <v>0</v>
      </c>
      <c r="T52" s="161">
        <v>0</v>
      </c>
      <c r="U52" s="86">
        <v>0</v>
      </c>
      <c r="V52" s="87">
        <v>0</v>
      </c>
      <c r="W52" s="161">
        <v>0</v>
      </c>
      <c r="X52" s="83">
        <v>0</v>
      </c>
      <c r="Y52" s="84" t="s">
        <v>933</v>
      </c>
      <c r="Z52" s="171">
        <v>0</v>
      </c>
      <c r="AA52" s="83">
        <v>0</v>
      </c>
      <c r="AB52" s="84">
        <v>0</v>
      </c>
      <c r="AC52" s="171">
        <v>0</v>
      </c>
      <c r="AD52" s="86">
        <v>0</v>
      </c>
      <c r="AE52" s="87">
        <v>0</v>
      </c>
      <c r="AF52" s="161">
        <v>0</v>
      </c>
    </row>
    <row r="53" spans="1:32" s="13" customFormat="1" ht="14.25" x14ac:dyDescent="0.2">
      <c r="A53" s="192">
        <v>328</v>
      </c>
      <c r="B53" s="125" t="s">
        <v>124</v>
      </c>
      <c r="C53" s="7">
        <v>0</v>
      </c>
      <c r="D53" s="7">
        <v>0</v>
      </c>
      <c r="E53" s="7">
        <v>0</v>
      </c>
      <c r="F53" s="86">
        <v>0</v>
      </c>
      <c r="G53" s="87">
        <v>0</v>
      </c>
      <c r="H53" s="161">
        <v>0</v>
      </c>
      <c r="I53" s="7">
        <v>0</v>
      </c>
      <c r="J53" s="87">
        <v>0</v>
      </c>
      <c r="K53" s="161">
        <v>0</v>
      </c>
      <c r="L53" s="7">
        <v>0</v>
      </c>
      <c r="M53" s="7">
        <v>0</v>
      </c>
      <c r="N53" s="7">
        <v>0</v>
      </c>
      <c r="O53" s="86">
        <v>0</v>
      </c>
      <c r="P53" s="87">
        <v>0</v>
      </c>
      <c r="Q53" s="161">
        <v>0</v>
      </c>
      <c r="R53" s="86">
        <v>0</v>
      </c>
      <c r="S53" s="87">
        <v>0</v>
      </c>
      <c r="T53" s="161">
        <v>0</v>
      </c>
      <c r="U53" s="86">
        <v>0</v>
      </c>
      <c r="V53" s="87">
        <v>0</v>
      </c>
      <c r="W53" s="161">
        <v>0</v>
      </c>
      <c r="X53" s="83">
        <v>0</v>
      </c>
      <c r="Y53" s="84" t="s">
        <v>933</v>
      </c>
      <c r="Z53" s="171">
        <v>0</v>
      </c>
      <c r="AA53" s="83">
        <v>0</v>
      </c>
      <c r="AB53" s="84">
        <v>0</v>
      </c>
      <c r="AC53" s="171">
        <v>0</v>
      </c>
      <c r="AD53" s="86">
        <v>0</v>
      </c>
      <c r="AE53" s="87">
        <v>0</v>
      </c>
      <c r="AF53" s="161">
        <v>0</v>
      </c>
    </row>
    <row r="54" spans="1:32" s="13" customFormat="1" ht="14.25" x14ac:dyDescent="0.2">
      <c r="A54" s="192">
        <v>312</v>
      </c>
      <c r="B54" s="125" t="s">
        <v>120</v>
      </c>
      <c r="C54" s="7">
        <v>0</v>
      </c>
      <c r="D54" s="7">
        <v>0</v>
      </c>
      <c r="E54" s="7">
        <v>0</v>
      </c>
      <c r="F54" s="86">
        <v>0</v>
      </c>
      <c r="G54" s="87">
        <v>0</v>
      </c>
      <c r="H54" s="161">
        <v>0</v>
      </c>
      <c r="I54" s="7">
        <v>0</v>
      </c>
      <c r="J54" s="87">
        <v>0</v>
      </c>
      <c r="K54" s="161">
        <v>0</v>
      </c>
      <c r="L54" s="7">
        <v>0</v>
      </c>
      <c r="M54" s="7">
        <v>0</v>
      </c>
      <c r="N54" s="7">
        <v>0</v>
      </c>
      <c r="O54" s="86">
        <v>0</v>
      </c>
      <c r="P54" s="87">
        <v>0</v>
      </c>
      <c r="Q54" s="161">
        <v>0</v>
      </c>
      <c r="R54" s="86">
        <v>0</v>
      </c>
      <c r="S54" s="87">
        <v>0</v>
      </c>
      <c r="T54" s="161">
        <v>0</v>
      </c>
      <c r="U54" s="86">
        <v>0</v>
      </c>
      <c r="V54" s="87">
        <v>0</v>
      </c>
      <c r="W54" s="161">
        <v>0</v>
      </c>
      <c r="X54" s="83">
        <v>0</v>
      </c>
      <c r="Y54" s="84" t="s">
        <v>933</v>
      </c>
      <c r="Z54" s="171">
        <v>0</v>
      </c>
      <c r="AA54" s="83">
        <v>0</v>
      </c>
      <c r="AB54" s="84">
        <v>0</v>
      </c>
      <c r="AC54" s="171">
        <v>0</v>
      </c>
      <c r="AD54" s="86">
        <v>0</v>
      </c>
      <c r="AE54" s="87">
        <v>0</v>
      </c>
      <c r="AF54" s="161">
        <v>0</v>
      </c>
    </row>
    <row r="55" spans="1:32" s="13" customFormat="1" ht="14.25" x14ac:dyDescent="0.2">
      <c r="A55" s="192">
        <v>320</v>
      </c>
      <c r="B55" s="125" t="s">
        <v>122</v>
      </c>
      <c r="C55" s="7">
        <v>0</v>
      </c>
      <c r="D55" s="7">
        <v>0</v>
      </c>
      <c r="E55" s="7">
        <v>0</v>
      </c>
      <c r="F55" s="86">
        <v>0</v>
      </c>
      <c r="G55" s="87">
        <v>0</v>
      </c>
      <c r="H55" s="161">
        <v>0</v>
      </c>
      <c r="I55" s="7">
        <v>0</v>
      </c>
      <c r="J55" s="87">
        <v>0</v>
      </c>
      <c r="K55" s="161">
        <v>0</v>
      </c>
      <c r="L55" s="7">
        <v>0</v>
      </c>
      <c r="M55" s="7">
        <v>0</v>
      </c>
      <c r="N55" s="7">
        <v>0</v>
      </c>
      <c r="O55" s="86">
        <v>0</v>
      </c>
      <c r="P55" s="87">
        <v>0</v>
      </c>
      <c r="Q55" s="161">
        <v>0</v>
      </c>
      <c r="R55" s="86">
        <v>0</v>
      </c>
      <c r="S55" s="87">
        <v>0</v>
      </c>
      <c r="T55" s="161">
        <v>0</v>
      </c>
      <c r="U55" s="86">
        <v>0</v>
      </c>
      <c r="V55" s="87">
        <v>0</v>
      </c>
      <c r="W55" s="161">
        <v>0</v>
      </c>
      <c r="X55" s="83">
        <v>0</v>
      </c>
      <c r="Y55" s="84" t="s">
        <v>933</v>
      </c>
      <c r="Z55" s="171">
        <v>0</v>
      </c>
      <c r="AA55" s="83">
        <v>0</v>
      </c>
      <c r="AB55" s="84">
        <v>0</v>
      </c>
      <c r="AC55" s="171">
        <v>0</v>
      </c>
      <c r="AD55" s="86">
        <v>0</v>
      </c>
      <c r="AE55" s="87">
        <v>0</v>
      </c>
      <c r="AF55" s="161">
        <v>0</v>
      </c>
    </row>
    <row r="56" spans="1:32" s="13" customFormat="1" ht="14.25" x14ac:dyDescent="0.2">
      <c r="A56" s="192">
        <v>324</v>
      </c>
      <c r="B56" s="125" t="s">
        <v>123</v>
      </c>
      <c r="C56" s="7" t="s">
        <v>342</v>
      </c>
      <c r="D56" s="7" t="s">
        <v>342</v>
      </c>
      <c r="E56" s="7">
        <v>0</v>
      </c>
      <c r="F56" s="86" t="s">
        <v>342</v>
      </c>
      <c r="G56" s="7" t="s">
        <v>342</v>
      </c>
      <c r="H56" s="161">
        <v>0</v>
      </c>
      <c r="I56" s="7" t="s">
        <v>342</v>
      </c>
      <c r="J56" s="87" t="s">
        <v>342</v>
      </c>
      <c r="K56" s="161">
        <v>0</v>
      </c>
      <c r="L56" s="7" t="s">
        <v>342</v>
      </c>
      <c r="M56" s="7" t="s">
        <v>342</v>
      </c>
      <c r="N56" s="7">
        <v>0</v>
      </c>
      <c r="O56" s="86" t="s">
        <v>342</v>
      </c>
      <c r="P56" s="87" t="s">
        <v>342</v>
      </c>
      <c r="Q56" s="161">
        <v>0</v>
      </c>
      <c r="R56" s="86" t="s">
        <v>342</v>
      </c>
      <c r="S56" s="87" t="s">
        <v>342</v>
      </c>
      <c r="T56" s="161">
        <v>0</v>
      </c>
      <c r="U56" s="86" t="s">
        <v>342</v>
      </c>
      <c r="V56" s="87" t="s">
        <v>342</v>
      </c>
      <c r="W56" s="161">
        <v>0</v>
      </c>
      <c r="X56" s="83">
        <v>0</v>
      </c>
      <c r="Y56" s="84" t="s">
        <v>933</v>
      </c>
      <c r="Z56" s="171">
        <v>0</v>
      </c>
      <c r="AA56" s="83">
        <v>0</v>
      </c>
      <c r="AB56" s="84">
        <v>0</v>
      </c>
      <c r="AC56" s="171">
        <v>0</v>
      </c>
      <c r="AD56" s="86">
        <v>0</v>
      </c>
      <c r="AE56" s="87">
        <v>0</v>
      </c>
      <c r="AF56" s="161">
        <v>0</v>
      </c>
    </row>
    <row r="57" spans="1:32" s="13" customFormat="1" ht="14.25" x14ac:dyDescent="0.2">
      <c r="A57" s="192">
        <v>624</v>
      </c>
      <c r="B57" s="125" t="s">
        <v>208</v>
      </c>
      <c r="C57" s="7">
        <v>0</v>
      </c>
      <c r="D57" s="7">
        <v>0</v>
      </c>
      <c r="E57" s="7">
        <v>0</v>
      </c>
      <c r="F57" s="86">
        <v>0</v>
      </c>
      <c r="G57" s="87">
        <v>0</v>
      </c>
      <c r="H57" s="161">
        <v>0</v>
      </c>
      <c r="I57" s="7">
        <v>0</v>
      </c>
      <c r="J57" s="87">
        <v>0</v>
      </c>
      <c r="K57" s="161">
        <v>0</v>
      </c>
      <c r="L57" s="7">
        <v>0</v>
      </c>
      <c r="M57" s="7">
        <v>0</v>
      </c>
      <c r="N57" s="7">
        <v>0</v>
      </c>
      <c r="O57" s="86">
        <v>0</v>
      </c>
      <c r="P57" s="87">
        <v>0</v>
      </c>
      <c r="Q57" s="161">
        <v>0</v>
      </c>
      <c r="R57" s="86">
        <v>0</v>
      </c>
      <c r="S57" s="87">
        <v>0</v>
      </c>
      <c r="T57" s="161">
        <v>0</v>
      </c>
      <c r="U57" s="86">
        <v>0</v>
      </c>
      <c r="V57" s="87">
        <v>0</v>
      </c>
      <c r="W57" s="161">
        <v>0</v>
      </c>
      <c r="X57" s="83">
        <v>0</v>
      </c>
      <c r="Y57" s="84" t="s">
        <v>933</v>
      </c>
      <c r="Z57" s="171">
        <v>0</v>
      </c>
      <c r="AA57" s="83">
        <v>0</v>
      </c>
      <c r="AB57" s="84">
        <v>0</v>
      </c>
      <c r="AC57" s="171">
        <v>0</v>
      </c>
      <c r="AD57" s="86">
        <v>0</v>
      </c>
      <c r="AE57" s="87">
        <v>0</v>
      </c>
      <c r="AF57" s="161">
        <v>0</v>
      </c>
    </row>
    <row r="58" spans="1:32" s="13" customFormat="1" ht="14.25" x14ac:dyDescent="0.2">
      <c r="A58" s="192">
        <v>831</v>
      </c>
      <c r="B58" s="125" t="s">
        <v>264</v>
      </c>
      <c r="C58" s="7" t="s">
        <v>342</v>
      </c>
      <c r="D58" s="7" t="s">
        <v>342</v>
      </c>
      <c r="E58" s="7">
        <v>0</v>
      </c>
      <c r="F58" s="86" t="s">
        <v>342</v>
      </c>
      <c r="G58" s="87" t="s">
        <v>342</v>
      </c>
      <c r="H58" s="161">
        <v>0</v>
      </c>
      <c r="I58" s="7" t="s">
        <v>342</v>
      </c>
      <c r="J58" s="87" t="s">
        <v>342</v>
      </c>
      <c r="K58" s="161">
        <v>0</v>
      </c>
      <c r="L58" s="7">
        <v>1.4469532034800014</v>
      </c>
      <c r="M58" s="7">
        <v>1.4469532034800014</v>
      </c>
      <c r="N58" s="7">
        <v>0</v>
      </c>
      <c r="O58" s="86">
        <v>0.24960947724835558</v>
      </c>
      <c r="P58" s="87">
        <v>0.24960947724835558</v>
      </c>
      <c r="Q58" s="161">
        <v>0</v>
      </c>
      <c r="R58" s="86">
        <v>0.20910286971345304</v>
      </c>
      <c r="S58" s="87">
        <v>0.20910286971345304</v>
      </c>
      <c r="T58" s="161">
        <v>0</v>
      </c>
      <c r="U58" s="86">
        <v>1.6360243711095299</v>
      </c>
      <c r="V58" s="87">
        <v>1.6360243711095299</v>
      </c>
      <c r="W58" s="161">
        <v>0</v>
      </c>
      <c r="X58" s="83" t="s">
        <v>342</v>
      </c>
      <c r="Y58" s="84" t="s">
        <v>342</v>
      </c>
      <c r="Z58" s="161" t="s">
        <v>342</v>
      </c>
      <c r="AA58" s="83" t="s">
        <v>342</v>
      </c>
      <c r="AB58" s="84" t="s">
        <v>342</v>
      </c>
      <c r="AC58" s="171" t="s">
        <v>342</v>
      </c>
      <c r="AD58" s="86" t="s">
        <v>342</v>
      </c>
      <c r="AE58" s="87" t="s">
        <v>342</v>
      </c>
      <c r="AF58" s="161" t="s">
        <v>342</v>
      </c>
    </row>
    <row r="59" spans="1:32" s="13" customFormat="1" ht="14.25" x14ac:dyDescent="0.2">
      <c r="A59" s="192">
        <v>292</v>
      </c>
      <c r="B59" s="125" t="s">
        <v>115</v>
      </c>
      <c r="C59" s="7">
        <v>14.535707782746954</v>
      </c>
      <c r="D59" s="7">
        <v>4.2958537827469536</v>
      </c>
      <c r="E59" s="7">
        <v>10.239853999999999</v>
      </c>
      <c r="F59" s="86">
        <v>15.713426</v>
      </c>
      <c r="G59" s="87">
        <v>4.7002000000000006</v>
      </c>
      <c r="H59" s="161">
        <v>11.013226</v>
      </c>
      <c r="I59" s="7">
        <v>13.646425999999998</v>
      </c>
      <c r="J59" s="87">
        <v>2.6331999999999995</v>
      </c>
      <c r="K59" s="161">
        <v>11.013226</v>
      </c>
      <c r="L59" s="7">
        <v>13.393426</v>
      </c>
      <c r="M59" s="7">
        <v>2.3802000000000003</v>
      </c>
      <c r="N59" s="7">
        <v>11.013226</v>
      </c>
      <c r="O59" s="86">
        <v>12.986171630024232</v>
      </c>
      <c r="P59" s="87">
        <v>2.1110182300242335</v>
      </c>
      <c r="Q59" s="161">
        <v>10.875153399999999</v>
      </c>
      <c r="R59" s="86">
        <v>12.843541623931019</v>
      </c>
      <c r="S59" s="87">
        <v>1.9673523232866246</v>
      </c>
      <c r="T59" s="161">
        <v>10.876189300644395</v>
      </c>
      <c r="U59" s="86">
        <v>13.963038103687191</v>
      </c>
      <c r="V59" s="87">
        <v>3.3330381036871901</v>
      </c>
      <c r="W59" s="161">
        <v>10.63</v>
      </c>
      <c r="X59" s="83">
        <v>11.633509999999999</v>
      </c>
      <c r="Y59" s="84">
        <v>1</v>
      </c>
      <c r="Z59" s="171">
        <v>10.633509999999999</v>
      </c>
      <c r="AA59" s="83">
        <v>11.879764581069129</v>
      </c>
      <c r="AB59" s="84">
        <v>1.2462545810691299</v>
      </c>
      <c r="AC59" s="171">
        <v>10.633509999999999</v>
      </c>
      <c r="AD59" s="86" t="s">
        <v>342</v>
      </c>
      <c r="AE59" s="87" t="s">
        <v>342</v>
      </c>
      <c r="AF59" s="161">
        <v>10.63</v>
      </c>
    </row>
    <row r="60" spans="1:32" s="13" customFormat="1" ht="14.25" x14ac:dyDescent="0.2">
      <c r="A60" s="192">
        <v>340</v>
      </c>
      <c r="B60" s="125" t="s">
        <v>128</v>
      </c>
      <c r="C60" s="7">
        <v>4.0999999999999995E-3</v>
      </c>
      <c r="D60" s="7">
        <v>4.0999999999999995E-3</v>
      </c>
      <c r="E60" s="7">
        <v>0</v>
      </c>
      <c r="F60" s="86">
        <v>0</v>
      </c>
      <c r="G60" s="87">
        <v>0</v>
      </c>
      <c r="H60" s="161">
        <v>0</v>
      </c>
      <c r="I60" s="7">
        <v>0</v>
      </c>
      <c r="J60" s="87">
        <v>0</v>
      </c>
      <c r="K60" s="161">
        <v>0</v>
      </c>
      <c r="L60" s="7">
        <v>0</v>
      </c>
      <c r="M60" s="7">
        <v>0</v>
      </c>
      <c r="N60" s="7">
        <v>0</v>
      </c>
      <c r="O60" s="86">
        <v>0</v>
      </c>
      <c r="P60" s="87">
        <v>0</v>
      </c>
      <c r="Q60" s="161">
        <v>0</v>
      </c>
      <c r="R60" s="86">
        <v>0</v>
      </c>
      <c r="S60" s="87">
        <v>0</v>
      </c>
      <c r="T60" s="161">
        <v>0</v>
      </c>
      <c r="U60" s="86">
        <v>0</v>
      </c>
      <c r="V60" s="87">
        <v>0</v>
      </c>
      <c r="W60" s="161">
        <v>0</v>
      </c>
      <c r="X60" s="83">
        <v>0</v>
      </c>
      <c r="Y60" s="84" t="s">
        <v>933</v>
      </c>
      <c r="Z60" s="171">
        <v>0</v>
      </c>
      <c r="AA60" s="83">
        <v>0</v>
      </c>
      <c r="AB60" s="84">
        <v>0</v>
      </c>
      <c r="AC60" s="171">
        <v>0</v>
      </c>
      <c r="AD60" s="86">
        <v>0</v>
      </c>
      <c r="AE60" s="87">
        <v>0</v>
      </c>
      <c r="AF60" s="161">
        <v>0</v>
      </c>
    </row>
    <row r="61" spans="1:32" s="13" customFormat="1" ht="24" x14ac:dyDescent="0.2">
      <c r="A61" s="192">
        <v>344</v>
      </c>
      <c r="B61" s="125" t="s">
        <v>129</v>
      </c>
      <c r="C61" s="7">
        <v>24.581329253551591</v>
      </c>
      <c r="D61" s="7">
        <v>8.8854171118143235</v>
      </c>
      <c r="E61" s="7">
        <v>15.695912141737267</v>
      </c>
      <c r="F61" s="86">
        <v>24.065661905353259</v>
      </c>
      <c r="G61" s="87">
        <v>10.012508997522181</v>
      </c>
      <c r="H61" s="161">
        <v>14.05315290783108</v>
      </c>
      <c r="I61" s="7">
        <v>38.990235826864549</v>
      </c>
      <c r="J61" s="87">
        <v>23.971064869805453</v>
      </c>
      <c r="K61" s="161">
        <v>15.019170957059096</v>
      </c>
      <c r="L61" s="7">
        <v>76.200259692613514</v>
      </c>
      <c r="M61" s="7">
        <v>56.223809584558268</v>
      </c>
      <c r="N61" s="7">
        <v>19.976450108055239</v>
      </c>
      <c r="O61" s="86">
        <v>73.113876093492749</v>
      </c>
      <c r="P61" s="87">
        <v>49.384288277562455</v>
      </c>
      <c r="Q61" s="161">
        <v>23.729587815930291</v>
      </c>
      <c r="R61" s="86">
        <v>187.72034575201772</v>
      </c>
      <c r="S61" s="87">
        <v>62.36816853288817</v>
      </c>
      <c r="T61" s="161">
        <v>125.35217721912956</v>
      </c>
      <c r="U61" s="86">
        <v>297.09950788541761</v>
      </c>
      <c r="V61" s="87">
        <v>102.725716506221</v>
      </c>
      <c r="W61" s="161">
        <v>194.3737913791966</v>
      </c>
      <c r="X61" s="83">
        <v>294.64176555068445</v>
      </c>
      <c r="Y61" s="84">
        <v>58.1</v>
      </c>
      <c r="Z61" s="171">
        <v>236.54176555068443</v>
      </c>
      <c r="AA61" s="83">
        <v>286.45778674690627</v>
      </c>
      <c r="AB61" s="84">
        <v>38.473921605796399</v>
      </c>
      <c r="AC61" s="171">
        <v>247.98386514110985</v>
      </c>
      <c r="AD61" s="86">
        <v>275.48544256523707</v>
      </c>
      <c r="AE61" s="87">
        <v>56.6116858155522</v>
      </c>
      <c r="AF61" s="161">
        <v>218.87375674968484</v>
      </c>
    </row>
    <row r="62" spans="1:32" s="13" customFormat="1" ht="14.25" x14ac:dyDescent="0.2">
      <c r="A62" s="192">
        <v>308</v>
      </c>
      <c r="B62" s="125" t="s">
        <v>119</v>
      </c>
      <c r="C62" s="7">
        <v>0</v>
      </c>
      <c r="D62" s="7">
        <v>0</v>
      </c>
      <c r="E62" s="7">
        <v>0</v>
      </c>
      <c r="F62" s="86">
        <v>0</v>
      </c>
      <c r="G62" s="87">
        <v>0</v>
      </c>
      <c r="H62" s="161">
        <v>0</v>
      </c>
      <c r="I62" s="7">
        <v>0</v>
      </c>
      <c r="J62" s="87">
        <v>0</v>
      </c>
      <c r="K62" s="161">
        <v>0</v>
      </c>
      <c r="L62" s="7">
        <v>0</v>
      </c>
      <c r="M62" s="7">
        <v>0</v>
      </c>
      <c r="N62" s="7">
        <v>0</v>
      </c>
      <c r="O62" s="86">
        <v>0</v>
      </c>
      <c r="P62" s="87">
        <v>0</v>
      </c>
      <c r="Q62" s="161">
        <v>0</v>
      </c>
      <c r="R62" s="86">
        <v>0</v>
      </c>
      <c r="S62" s="87">
        <v>0</v>
      </c>
      <c r="T62" s="161">
        <v>0</v>
      </c>
      <c r="U62" s="86">
        <v>0</v>
      </c>
      <c r="V62" s="87">
        <v>0</v>
      </c>
      <c r="W62" s="161">
        <v>0</v>
      </c>
      <c r="X62" s="83">
        <v>0</v>
      </c>
      <c r="Y62" s="84" t="s">
        <v>933</v>
      </c>
      <c r="Z62" s="171">
        <v>0</v>
      </c>
      <c r="AA62" s="83">
        <v>0</v>
      </c>
      <c r="AB62" s="84">
        <v>0</v>
      </c>
      <c r="AC62" s="171">
        <v>0</v>
      </c>
      <c r="AD62" s="86">
        <v>0</v>
      </c>
      <c r="AE62" s="87">
        <v>0</v>
      </c>
      <c r="AF62" s="161">
        <v>0</v>
      </c>
    </row>
    <row r="63" spans="1:32" s="13" customFormat="1" ht="14.25" x14ac:dyDescent="0.2">
      <c r="A63" s="192">
        <v>304</v>
      </c>
      <c r="B63" s="125" t="s">
        <v>118</v>
      </c>
      <c r="C63" s="7">
        <v>0</v>
      </c>
      <c r="D63" s="7">
        <v>0</v>
      </c>
      <c r="E63" s="7">
        <v>0</v>
      </c>
      <c r="F63" s="86">
        <v>0</v>
      </c>
      <c r="G63" s="87">
        <v>0</v>
      </c>
      <c r="H63" s="161">
        <v>0</v>
      </c>
      <c r="I63" s="7">
        <v>0</v>
      </c>
      <c r="J63" s="87">
        <v>0</v>
      </c>
      <c r="K63" s="161">
        <v>0</v>
      </c>
      <c r="L63" s="7">
        <v>0</v>
      </c>
      <c r="M63" s="7">
        <v>0</v>
      </c>
      <c r="N63" s="7">
        <v>0</v>
      </c>
      <c r="O63" s="86">
        <v>0</v>
      </c>
      <c r="P63" s="87">
        <v>0</v>
      </c>
      <c r="Q63" s="161">
        <v>0</v>
      </c>
      <c r="R63" s="86">
        <v>0</v>
      </c>
      <c r="S63" s="87">
        <v>0</v>
      </c>
      <c r="T63" s="161">
        <v>0</v>
      </c>
      <c r="U63" s="86">
        <v>0</v>
      </c>
      <c r="V63" s="87">
        <v>0</v>
      </c>
      <c r="W63" s="161">
        <v>0</v>
      </c>
      <c r="X63" s="83">
        <v>0</v>
      </c>
      <c r="Y63" s="84" t="s">
        <v>933</v>
      </c>
      <c r="Z63" s="171">
        <v>0</v>
      </c>
      <c r="AA63" s="83">
        <v>0</v>
      </c>
      <c r="AB63" s="84">
        <v>0</v>
      </c>
      <c r="AC63" s="171">
        <v>0</v>
      </c>
      <c r="AD63" s="86">
        <v>0</v>
      </c>
      <c r="AE63" s="87">
        <v>0</v>
      </c>
      <c r="AF63" s="161">
        <v>0</v>
      </c>
    </row>
    <row r="64" spans="1:32" s="13" customFormat="1" ht="14.25" x14ac:dyDescent="0.2">
      <c r="A64" s="192">
        <v>300</v>
      </c>
      <c r="B64" s="125" t="s">
        <v>117</v>
      </c>
      <c r="C64" s="7">
        <v>33.379217898101672</v>
      </c>
      <c r="D64" s="7">
        <v>31.156824096500245</v>
      </c>
      <c r="E64" s="7">
        <v>2.2223938016014309</v>
      </c>
      <c r="F64" s="86">
        <v>40.118725506720281</v>
      </c>
      <c r="G64" s="87">
        <v>37.390650140901961</v>
      </c>
      <c r="H64" s="161">
        <v>2.7280753658183197</v>
      </c>
      <c r="I64" s="7">
        <v>42.843666304698289</v>
      </c>
      <c r="J64" s="87">
        <v>39.632965289764108</v>
      </c>
      <c r="K64" s="161">
        <v>3.2107010149341804</v>
      </c>
      <c r="L64" s="7">
        <v>55.756805622825667</v>
      </c>
      <c r="M64" s="7">
        <v>52.739627773300391</v>
      </c>
      <c r="N64" s="7">
        <v>3.0171778495252726</v>
      </c>
      <c r="O64" s="86">
        <v>41.473876476598178</v>
      </c>
      <c r="P64" s="87">
        <v>38.580198596651208</v>
      </c>
      <c r="Q64" s="161">
        <v>2.8936778799469729</v>
      </c>
      <c r="R64" s="86">
        <v>36.457346735232335</v>
      </c>
      <c r="S64" s="87">
        <v>32.389045291533748</v>
      </c>
      <c r="T64" s="161">
        <v>4.0683014436985845</v>
      </c>
      <c r="U64" s="86">
        <v>38.412074550373525</v>
      </c>
      <c r="V64" s="87">
        <v>34.684900396653703</v>
      </c>
      <c r="W64" s="161">
        <v>3.7271741537198197</v>
      </c>
      <c r="X64" s="83">
        <v>20.018884701509602</v>
      </c>
      <c r="Y64" s="84">
        <v>19.3</v>
      </c>
      <c r="Z64" s="171">
        <v>0.71888470150960093</v>
      </c>
      <c r="AA64" s="83">
        <v>22.989348957165912</v>
      </c>
      <c r="AB64" s="84">
        <v>21.900805109735</v>
      </c>
      <c r="AC64" s="171">
        <v>1.0885438474309119</v>
      </c>
      <c r="AD64" s="86">
        <v>20.864771283807901</v>
      </c>
      <c r="AE64" s="87">
        <v>19.283520778324899</v>
      </c>
      <c r="AF64" s="161">
        <v>1.5812505054830019</v>
      </c>
    </row>
    <row r="65" spans="1:32" s="13" customFormat="1" ht="14.25" x14ac:dyDescent="0.2">
      <c r="A65" s="192">
        <v>268</v>
      </c>
      <c r="B65" s="125" t="s">
        <v>110</v>
      </c>
      <c r="C65" s="7">
        <v>6.1336047294977272</v>
      </c>
      <c r="D65" s="7">
        <v>5.963704729497727</v>
      </c>
      <c r="E65" s="7">
        <v>0.1699</v>
      </c>
      <c r="F65" s="86">
        <v>3.3158568769841699</v>
      </c>
      <c r="G65" s="87">
        <v>3.1470568769841698</v>
      </c>
      <c r="H65" s="161">
        <v>0.16880000000000001</v>
      </c>
      <c r="I65" s="7">
        <v>2.8646000000000011</v>
      </c>
      <c r="J65" s="87">
        <v>2.704600000000001</v>
      </c>
      <c r="K65" s="161">
        <v>0.16</v>
      </c>
      <c r="L65" s="7">
        <v>2.9928759999999999</v>
      </c>
      <c r="M65" s="7">
        <v>2.2890000000000001</v>
      </c>
      <c r="N65" s="7">
        <v>0.70387599999999995</v>
      </c>
      <c r="O65" s="86">
        <v>8.7713962045410412</v>
      </c>
      <c r="P65" s="87">
        <v>2.7144962045410406</v>
      </c>
      <c r="Q65" s="161">
        <v>6.0569000000000006</v>
      </c>
      <c r="R65" s="86">
        <v>13.43846176426899</v>
      </c>
      <c r="S65" s="87">
        <v>4.472538851124332</v>
      </c>
      <c r="T65" s="161">
        <v>8.9659229131446576</v>
      </c>
      <c r="U65" s="86">
        <v>21.314273009216151</v>
      </c>
      <c r="V65" s="87">
        <v>5.2098261615502501</v>
      </c>
      <c r="W65" s="161">
        <v>16.104446847665901</v>
      </c>
      <c r="X65" s="83">
        <v>18.37416561596763</v>
      </c>
      <c r="Y65" s="84">
        <v>2.6</v>
      </c>
      <c r="Z65" s="171">
        <v>15.774165615967629</v>
      </c>
      <c r="AA65" s="83">
        <v>22.676394964784379</v>
      </c>
      <c r="AB65" s="84">
        <v>5.4120210939803703</v>
      </c>
      <c r="AC65" s="171">
        <v>17.264373870804008</v>
      </c>
      <c r="AD65" s="86">
        <v>25.053234377601747</v>
      </c>
      <c r="AE65" s="87">
        <v>7.2212933228668597</v>
      </c>
      <c r="AF65" s="161">
        <v>17.831941054734887</v>
      </c>
    </row>
    <row r="66" spans="1:32" s="13" customFormat="1" ht="14.25" x14ac:dyDescent="0.2">
      <c r="A66" s="192">
        <v>316</v>
      </c>
      <c r="B66" s="125" t="s">
        <v>121</v>
      </c>
      <c r="C66" s="7">
        <v>0</v>
      </c>
      <c r="D66" s="7">
        <v>0</v>
      </c>
      <c r="E66" s="7">
        <v>0</v>
      </c>
      <c r="F66" s="86">
        <v>0</v>
      </c>
      <c r="G66" s="87">
        <v>0</v>
      </c>
      <c r="H66" s="161">
        <v>0</v>
      </c>
      <c r="I66" s="7">
        <v>0</v>
      </c>
      <c r="J66" s="87">
        <v>0</v>
      </c>
      <c r="K66" s="161">
        <v>0</v>
      </c>
      <c r="L66" s="7">
        <v>0</v>
      </c>
      <c r="M66" s="7">
        <v>0</v>
      </c>
      <c r="N66" s="7">
        <v>0</v>
      </c>
      <c r="O66" s="86">
        <v>0</v>
      </c>
      <c r="P66" s="87">
        <v>0</v>
      </c>
      <c r="Q66" s="161">
        <v>0</v>
      </c>
      <c r="R66" s="86">
        <v>0</v>
      </c>
      <c r="S66" s="87">
        <v>0</v>
      </c>
      <c r="T66" s="161">
        <v>0</v>
      </c>
      <c r="U66" s="86">
        <v>0</v>
      </c>
      <c r="V66" s="87">
        <v>0</v>
      </c>
      <c r="W66" s="161">
        <v>0</v>
      </c>
      <c r="X66" s="83">
        <v>0</v>
      </c>
      <c r="Y66" s="84" t="s">
        <v>933</v>
      </c>
      <c r="Z66" s="171">
        <v>0</v>
      </c>
      <c r="AA66" s="83">
        <v>0</v>
      </c>
      <c r="AB66" s="84">
        <v>0</v>
      </c>
      <c r="AC66" s="171">
        <v>0</v>
      </c>
      <c r="AD66" s="86">
        <v>0</v>
      </c>
      <c r="AE66" s="87">
        <v>0</v>
      </c>
      <c r="AF66" s="161">
        <v>0</v>
      </c>
    </row>
    <row r="67" spans="1:32" s="13" customFormat="1" ht="14.25" x14ac:dyDescent="0.2">
      <c r="A67" s="192">
        <v>208</v>
      </c>
      <c r="B67" s="125" t="s">
        <v>89</v>
      </c>
      <c r="C67" s="7">
        <v>201.90544035723696</v>
      </c>
      <c r="D67" s="7">
        <v>161.82976283300613</v>
      </c>
      <c r="E67" s="7">
        <v>40.075677524230841</v>
      </c>
      <c r="F67" s="86">
        <v>173.29728293423136</v>
      </c>
      <c r="G67" s="87">
        <v>134.92627878129576</v>
      </c>
      <c r="H67" s="161">
        <v>38.371004152935591</v>
      </c>
      <c r="I67" s="7">
        <v>233.75094777555645</v>
      </c>
      <c r="J67" s="87">
        <v>154.74896789418969</v>
      </c>
      <c r="K67" s="161">
        <v>79.001979881366765</v>
      </c>
      <c r="L67" s="7">
        <v>246.47270780416449</v>
      </c>
      <c r="M67" s="7">
        <v>163.36117102521376</v>
      </c>
      <c r="N67" s="7">
        <v>83.111536778950722</v>
      </c>
      <c r="O67" s="86">
        <v>288.44637230152216</v>
      </c>
      <c r="P67" s="87">
        <v>147.96214441320265</v>
      </c>
      <c r="Q67" s="161">
        <v>140.48422788831948</v>
      </c>
      <c r="R67" s="86">
        <v>338.52483087293888</v>
      </c>
      <c r="S67" s="87">
        <v>248.33564665813122</v>
      </c>
      <c r="T67" s="161">
        <v>90.189184214807668</v>
      </c>
      <c r="U67" s="86">
        <v>351.57866288831383</v>
      </c>
      <c r="V67" s="87">
        <v>276.53414411508101</v>
      </c>
      <c r="W67" s="161">
        <v>75.044518773232824</v>
      </c>
      <c r="X67" s="83">
        <v>289.63377106280217</v>
      </c>
      <c r="Y67" s="84">
        <v>211.3</v>
      </c>
      <c r="Z67" s="171">
        <v>78.333771062802171</v>
      </c>
      <c r="AA67" s="83">
        <v>362.91739088472718</v>
      </c>
      <c r="AB67" s="84">
        <v>283.98712824887298</v>
      </c>
      <c r="AC67" s="171">
        <v>78.930262635854206</v>
      </c>
      <c r="AD67" s="86">
        <v>375.84108851304688</v>
      </c>
      <c r="AE67" s="87">
        <v>303.52292847118099</v>
      </c>
      <c r="AF67" s="161">
        <v>72.318160041865923</v>
      </c>
    </row>
    <row r="68" spans="1:32" s="13" customFormat="1" ht="14.25" x14ac:dyDescent="0.2">
      <c r="A68" s="192">
        <v>180</v>
      </c>
      <c r="B68" s="125" t="s">
        <v>81</v>
      </c>
      <c r="C68" s="7" t="s">
        <v>342</v>
      </c>
      <c r="D68" s="7" t="s">
        <v>342</v>
      </c>
      <c r="E68" s="7">
        <v>0</v>
      </c>
      <c r="F68" s="86" t="s">
        <v>342</v>
      </c>
      <c r="G68" s="7" t="s">
        <v>342</v>
      </c>
      <c r="H68" s="161">
        <v>0</v>
      </c>
      <c r="I68" s="7" t="s">
        <v>342</v>
      </c>
      <c r="J68" s="87" t="s">
        <v>342</v>
      </c>
      <c r="K68" s="161">
        <v>0</v>
      </c>
      <c r="L68" s="7" t="s">
        <v>342</v>
      </c>
      <c r="M68" s="7" t="s">
        <v>342</v>
      </c>
      <c r="N68" s="7">
        <v>0</v>
      </c>
      <c r="O68" s="86" t="s">
        <v>342</v>
      </c>
      <c r="P68" s="87" t="s">
        <v>342</v>
      </c>
      <c r="Q68" s="161">
        <v>0</v>
      </c>
      <c r="R68" s="86" t="s">
        <v>342</v>
      </c>
      <c r="S68" s="87" t="s">
        <v>342</v>
      </c>
      <c r="T68" s="161">
        <v>0</v>
      </c>
      <c r="U68" s="86">
        <v>0</v>
      </c>
      <c r="V68" s="87">
        <v>0</v>
      </c>
      <c r="W68" s="161">
        <v>0</v>
      </c>
      <c r="X68" s="83">
        <v>0</v>
      </c>
      <c r="Y68" s="84" t="s">
        <v>933</v>
      </c>
      <c r="Z68" s="171">
        <v>0</v>
      </c>
      <c r="AA68" s="83">
        <v>0</v>
      </c>
      <c r="AB68" s="84">
        <v>0</v>
      </c>
      <c r="AC68" s="171">
        <v>0</v>
      </c>
      <c r="AD68" s="86">
        <v>0</v>
      </c>
      <c r="AE68" s="87">
        <v>0</v>
      </c>
      <c r="AF68" s="161">
        <v>0</v>
      </c>
    </row>
    <row r="69" spans="1:32" s="13" customFormat="1" ht="14.25" x14ac:dyDescent="0.2">
      <c r="A69" s="192">
        <v>275</v>
      </c>
      <c r="B69" s="125" t="s">
        <v>112</v>
      </c>
      <c r="C69" s="7">
        <v>0</v>
      </c>
      <c r="D69" s="7">
        <v>0</v>
      </c>
      <c r="E69" s="7">
        <v>0</v>
      </c>
      <c r="F69" s="86" t="s">
        <v>342</v>
      </c>
      <c r="G69" s="7" t="s">
        <v>342</v>
      </c>
      <c r="H69" s="161">
        <v>0</v>
      </c>
      <c r="I69" s="7" t="s">
        <v>342</v>
      </c>
      <c r="J69" s="87" t="s">
        <v>342</v>
      </c>
      <c r="K69" s="161">
        <v>0</v>
      </c>
      <c r="L69" s="7" t="s">
        <v>342</v>
      </c>
      <c r="M69" s="7" t="s">
        <v>342</v>
      </c>
      <c r="N69" s="7">
        <v>0</v>
      </c>
      <c r="O69" s="86" t="s">
        <v>342</v>
      </c>
      <c r="P69" s="87" t="s">
        <v>342</v>
      </c>
      <c r="Q69" s="161">
        <v>0</v>
      </c>
      <c r="R69" s="86" t="s">
        <v>342</v>
      </c>
      <c r="S69" s="87" t="s">
        <v>342</v>
      </c>
      <c r="T69" s="161">
        <v>0</v>
      </c>
      <c r="U69" s="86" t="s">
        <v>342</v>
      </c>
      <c r="V69" s="87" t="s">
        <v>342</v>
      </c>
      <c r="W69" s="161">
        <v>0</v>
      </c>
      <c r="X69" s="83">
        <v>0</v>
      </c>
      <c r="Y69" s="84" t="s">
        <v>933</v>
      </c>
      <c r="Z69" s="171">
        <v>0</v>
      </c>
      <c r="AA69" s="83">
        <v>0</v>
      </c>
      <c r="AB69" s="84">
        <v>0</v>
      </c>
      <c r="AC69" s="171">
        <v>0</v>
      </c>
      <c r="AD69" s="86" t="s">
        <v>342</v>
      </c>
      <c r="AE69" s="87" t="s">
        <v>342</v>
      </c>
      <c r="AF69" s="161">
        <v>0</v>
      </c>
    </row>
    <row r="70" spans="1:32" s="13" customFormat="1" ht="14.25" x14ac:dyDescent="0.2">
      <c r="A70" s="192">
        <v>832</v>
      </c>
      <c r="B70" s="125" t="s">
        <v>265</v>
      </c>
      <c r="C70" s="7">
        <v>2.0305541714236526</v>
      </c>
      <c r="D70" s="7">
        <v>2.0305541714236526</v>
      </c>
      <c r="E70" s="7">
        <v>0</v>
      </c>
      <c r="F70" s="86">
        <v>1.7417</v>
      </c>
      <c r="G70" s="87">
        <v>1.7417</v>
      </c>
      <c r="H70" s="161">
        <v>0</v>
      </c>
      <c r="I70" s="7">
        <v>0.25750000000000001</v>
      </c>
      <c r="J70" s="87">
        <v>0.25750000000000001</v>
      </c>
      <c r="K70" s="161">
        <v>0</v>
      </c>
      <c r="L70" s="7" t="s">
        <v>342</v>
      </c>
      <c r="M70" s="7" t="s">
        <v>342</v>
      </c>
      <c r="N70" s="7">
        <v>0</v>
      </c>
      <c r="O70" s="86" t="s">
        <v>342</v>
      </c>
      <c r="P70" s="87" t="s">
        <v>342</v>
      </c>
      <c r="Q70" s="161">
        <v>0</v>
      </c>
      <c r="R70" s="86" t="s">
        <v>342</v>
      </c>
      <c r="S70" s="87" t="s">
        <v>342</v>
      </c>
      <c r="T70" s="161">
        <v>0</v>
      </c>
      <c r="U70" s="86" t="s">
        <v>342</v>
      </c>
      <c r="V70" s="87" t="s">
        <v>342</v>
      </c>
      <c r="W70" s="161">
        <v>0</v>
      </c>
      <c r="X70" s="83">
        <v>0</v>
      </c>
      <c r="Y70" s="84" t="s">
        <v>933</v>
      </c>
      <c r="Z70" s="171">
        <v>0</v>
      </c>
      <c r="AA70" s="83">
        <v>0</v>
      </c>
      <c r="AB70" s="84">
        <v>0</v>
      </c>
      <c r="AC70" s="171">
        <v>0</v>
      </c>
      <c r="AD70" s="86">
        <v>0</v>
      </c>
      <c r="AE70" s="87">
        <v>0</v>
      </c>
      <c r="AF70" s="161">
        <v>0</v>
      </c>
    </row>
    <row r="71" spans="1:32" s="13" customFormat="1" ht="14.25" x14ac:dyDescent="0.2">
      <c r="A71" s="192">
        <v>262</v>
      </c>
      <c r="B71" s="125" t="s">
        <v>108</v>
      </c>
      <c r="C71" s="7">
        <v>0</v>
      </c>
      <c r="D71" s="7">
        <v>0</v>
      </c>
      <c r="E71" s="7">
        <v>0</v>
      </c>
      <c r="F71" s="86">
        <v>0</v>
      </c>
      <c r="G71" s="87">
        <v>0</v>
      </c>
      <c r="H71" s="161">
        <v>0</v>
      </c>
      <c r="I71" s="7">
        <v>0</v>
      </c>
      <c r="J71" s="87">
        <v>0</v>
      </c>
      <c r="K71" s="161">
        <v>0</v>
      </c>
      <c r="L71" s="7">
        <v>0</v>
      </c>
      <c r="M71" s="7">
        <v>0</v>
      </c>
      <c r="N71" s="7">
        <v>0</v>
      </c>
      <c r="O71" s="86">
        <v>0</v>
      </c>
      <c r="P71" s="87">
        <v>0</v>
      </c>
      <c r="Q71" s="161">
        <v>0</v>
      </c>
      <c r="R71" s="86">
        <v>0</v>
      </c>
      <c r="S71" s="87">
        <v>0</v>
      </c>
      <c r="T71" s="161">
        <v>0</v>
      </c>
      <c r="U71" s="86">
        <v>0</v>
      </c>
      <c r="V71" s="87">
        <v>0</v>
      </c>
      <c r="W71" s="161">
        <v>0</v>
      </c>
      <c r="X71" s="83">
        <v>0</v>
      </c>
      <c r="Y71" s="84" t="s">
        <v>933</v>
      </c>
      <c r="Z71" s="171">
        <v>0</v>
      </c>
      <c r="AA71" s="83">
        <v>0</v>
      </c>
      <c r="AB71" s="84">
        <v>0</v>
      </c>
      <c r="AC71" s="171">
        <v>0</v>
      </c>
      <c r="AD71" s="86">
        <v>0</v>
      </c>
      <c r="AE71" s="87">
        <v>0</v>
      </c>
      <c r="AF71" s="161">
        <v>0</v>
      </c>
    </row>
    <row r="72" spans="1:32" s="13" customFormat="1" ht="14.25" x14ac:dyDescent="0.2">
      <c r="A72" s="192">
        <v>212</v>
      </c>
      <c r="B72" s="125" t="s">
        <v>90</v>
      </c>
      <c r="C72" s="7">
        <v>28.940984967966447</v>
      </c>
      <c r="D72" s="7">
        <v>21.296465967966448</v>
      </c>
      <c r="E72" s="7">
        <v>7.644518999999999</v>
      </c>
      <c r="F72" s="86">
        <v>31.085617692379866</v>
      </c>
      <c r="G72" s="87">
        <v>23.387266692379868</v>
      </c>
      <c r="H72" s="161">
        <v>7.6983509999999997</v>
      </c>
      <c r="I72" s="7">
        <v>30.608093892330931</v>
      </c>
      <c r="J72" s="87">
        <v>22.83933689233093</v>
      </c>
      <c r="K72" s="161">
        <v>7.7687569999999999</v>
      </c>
      <c r="L72" s="7">
        <v>28.688584879573625</v>
      </c>
      <c r="M72" s="7">
        <v>20.934379879573626</v>
      </c>
      <c r="N72" s="7">
        <v>7.7542049999999989</v>
      </c>
      <c r="O72" s="86">
        <v>14.244839032024554</v>
      </c>
      <c r="P72" s="87">
        <v>6.5013383320245541</v>
      </c>
      <c r="Q72" s="161">
        <v>7.7435007000000002</v>
      </c>
      <c r="R72" s="86">
        <v>12.206986411832528</v>
      </c>
      <c r="S72" s="87">
        <v>4.9769864118325291</v>
      </c>
      <c r="T72" s="161">
        <v>7.2299999999999995</v>
      </c>
      <c r="U72" s="86">
        <v>8.7210030720502107</v>
      </c>
      <c r="V72" s="87">
        <v>1.4910030720502101</v>
      </c>
      <c r="W72" s="161">
        <v>7.23</v>
      </c>
      <c r="X72" s="83" t="s">
        <v>342</v>
      </c>
      <c r="Y72" s="84" t="s">
        <v>342</v>
      </c>
      <c r="Z72" s="161" t="s">
        <v>342</v>
      </c>
      <c r="AA72" s="83" t="s">
        <v>342</v>
      </c>
      <c r="AB72" s="84" t="s">
        <v>342</v>
      </c>
      <c r="AC72" s="171" t="s">
        <v>342</v>
      </c>
      <c r="AD72" s="86" t="s">
        <v>342</v>
      </c>
      <c r="AE72" s="87" t="s">
        <v>342</v>
      </c>
      <c r="AF72" s="161" t="s">
        <v>342</v>
      </c>
    </row>
    <row r="73" spans="1:32" s="13" customFormat="1" ht="14.25" x14ac:dyDescent="0.2">
      <c r="A73" s="192">
        <v>214</v>
      </c>
      <c r="B73" s="125" t="s">
        <v>91</v>
      </c>
      <c r="C73" s="7">
        <v>1.6115977267756769</v>
      </c>
      <c r="D73" s="7">
        <v>1.6115977267756769</v>
      </c>
      <c r="E73" s="7">
        <v>0</v>
      </c>
      <c r="F73" s="86">
        <v>1.0534000000000001</v>
      </c>
      <c r="G73" s="87">
        <v>1.0534000000000001</v>
      </c>
      <c r="H73" s="161">
        <v>0</v>
      </c>
      <c r="I73" s="7">
        <v>1.0381</v>
      </c>
      <c r="J73" s="87">
        <v>1.0381</v>
      </c>
      <c r="K73" s="161">
        <v>0</v>
      </c>
      <c r="L73" s="7">
        <v>0.92889999999999984</v>
      </c>
      <c r="M73" s="7">
        <v>0.92889999999999984</v>
      </c>
      <c r="N73" s="7">
        <v>0</v>
      </c>
      <c r="O73" s="86" t="s">
        <v>342</v>
      </c>
      <c r="P73" s="87" t="s">
        <v>342</v>
      </c>
      <c r="Q73" s="161">
        <v>0</v>
      </c>
      <c r="R73" s="86" t="s">
        <v>342</v>
      </c>
      <c r="S73" s="87" t="s">
        <v>342</v>
      </c>
      <c r="T73" s="161" t="s">
        <v>342</v>
      </c>
      <c r="U73" s="86" t="s">
        <v>342</v>
      </c>
      <c r="V73" s="87">
        <v>0</v>
      </c>
      <c r="W73" s="161" t="s">
        <v>342</v>
      </c>
      <c r="X73" s="83" t="s">
        <v>342</v>
      </c>
      <c r="Y73" s="84" t="s">
        <v>933</v>
      </c>
      <c r="Z73" s="161" t="s">
        <v>342</v>
      </c>
      <c r="AA73" s="83" t="s">
        <v>342</v>
      </c>
      <c r="AB73" s="84">
        <v>0</v>
      </c>
      <c r="AC73" s="171" t="s">
        <v>342</v>
      </c>
      <c r="AD73" s="86" t="s">
        <v>342</v>
      </c>
      <c r="AE73" s="87" t="s">
        <v>342</v>
      </c>
      <c r="AF73" s="161" t="s">
        <v>342</v>
      </c>
    </row>
    <row r="74" spans="1:32" s="13" customFormat="1" ht="14.25" x14ac:dyDescent="0.2">
      <c r="A74" s="192">
        <v>218</v>
      </c>
      <c r="B74" s="125" t="s">
        <v>92</v>
      </c>
      <c r="C74" s="7" t="s">
        <v>342</v>
      </c>
      <c r="D74" s="7" t="s">
        <v>342</v>
      </c>
      <c r="E74" s="7">
        <v>0</v>
      </c>
      <c r="F74" s="86" t="s">
        <v>342</v>
      </c>
      <c r="G74" s="7" t="s">
        <v>342</v>
      </c>
      <c r="H74" s="161">
        <v>0</v>
      </c>
      <c r="I74" s="7" t="s">
        <v>342</v>
      </c>
      <c r="J74" s="87" t="s">
        <v>342</v>
      </c>
      <c r="K74" s="161">
        <v>0</v>
      </c>
      <c r="L74" s="7" t="s">
        <v>342</v>
      </c>
      <c r="M74" s="7" t="s">
        <v>342</v>
      </c>
      <c r="N74" s="7">
        <v>0</v>
      </c>
      <c r="O74" s="86" t="s">
        <v>342</v>
      </c>
      <c r="P74" s="87" t="s">
        <v>342</v>
      </c>
      <c r="Q74" s="161">
        <v>0</v>
      </c>
      <c r="R74" s="86" t="s">
        <v>342</v>
      </c>
      <c r="S74" s="87" t="s">
        <v>342</v>
      </c>
      <c r="T74" s="161">
        <v>0</v>
      </c>
      <c r="U74" s="86" t="s">
        <v>342</v>
      </c>
      <c r="V74" s="87" t="s">
        <v>342</v>
      </c>
      <c r="W74" s="161">
        <v>0</v>
      </c>
      <c r="X74" s="83" t="s">
        <v>342</v>
      </c>
      <c r="Y74" s="84" t="s">
        <v>342</v>
      </c>
      <c r="Z74" s="171">
        <v>0</v>
      </c>
      <c r="AA74" s="83" t="s">
        <v>342</v>
      </c>
      <c r="AB74" s="84" t="s">
        <v>342</v>
      </c>
      <c r="AC74" s="171">
        <v>0</v>
      </c>
      <c r="AD74" s="86" t="s">
        <v>342</v>
      </c>
      <c r="AE74" s="87" t="s">
        <v>342</v>
      </c>
      <c r="AF74" s="161">
        <v>0</v>
      </c>
    </row>
    <row r="75" spans="1:32" s="13" customFormat="1" ht="14.25" x14ac:dyDescent="0.2">
      <c r="A75" s="192">
        <v>226</v>
      </c>
      <c r="B75" s="125" t="s">
        <v>94</v>
      </c>
      <c r="C75" s="7">
        <v>0</v>
      </c>
      <c r="D75" s="7">
        <v>0</v>
      </c>
      <c r="E75" s="7">
        <v>0</v>
      </c>
      <c r="F75" s="86">
        <v>0</v>
      </c>
      <c r="G75" s="87">
        <v>0</v>
      </c>
      <c r="H75" s="161">
        <v>0</v>
      </c>
      <c r="I75" s="7">
        <v>0</v>
      </c>
      <c r="J75" s="87">
        <v>0</v>
      </c>
      <c r="K75" s="161">
        <v>0</v>
      </c>
      <c r="L75" s="7">
        <v>0</v>
      </c>
      <c r="M75" s="7">
        <v>0</v>
      </c>
      <c r="N75" s="7">
        <v>0</v>
      </c>
      <c r="O75" s="86">
        <v>0</v>
      </c>
      <c r="P75" s="87">
        <v>0</v>
      </c>
      <c r="Q75" s="161">
        <v>0</v>
      </c>
      <c r="R75" s="86">
        <v>0</v>
      </c>
      <c r="S75" s="87">
        <v>0</v>
      </c>
      <c r="T75" s="161">
        <v>0</v>
      </c>
      <c r="U75" s="86">
        <v>0</v>
      </c>
      <c r="V75" s="87">
        <v>0</v>
      </c>
      <c r="W75" s="161">
        <v>0</v>
      </c>
      <c r="X75" s="83">
        <v>0</v>
      </c>
      <c r="Y75" s="84" t="s">
        <v>933</v>
      </c>
      <c r="Z75" s="171">
        <v>0</v>
      </c>
      <c r="AA75" s="83">
        <v>0</v>
      </c>
      <c r="AB75" s="84">
        <v>0</v>
      </c>
      <c r="AC75" s="171">
        <v>0</v>
      </c>
      <c r="AD75" s="86">
        <v>0</v>
      </c>
      <c r="AE75" s="87">
        <v>0</v>
      </c>
      <c r="AF75" s="161">
        <v>0</v>
      </c>
    </row>
    <row r="76" spans="1:32" s="13" customFormat="1" ht="14.25" x14ac:dyDescent="0.2">
      <c r="A76" s="192">
        <v>232</v>
      </c>
      <c r="B76" s="125" t="s">
        <v>96</v>
      </c>
      <c r="C76" s="7">
        <v>0</v>
      </c>
      <c r="D76" s="7">
        <v>0</v>
      </c>
      <c r="E76" s="7">
        <v>0</v>
      </c>
      <c r="F76" s="86">
        <v>0</v>
      </c>
      <c r="G76" s="87">
        <v>0</v>
      </c>
      <c r="H76" s="161">
        <v>0</v>
      </c>
      <c r="I76" s="7">
        <v>0</v>
      </c>
      <c r="J76" s="87">
        <v>0</v>
      </c>
      <c r="K76" s="161">
        <v>0</v>
      </c>
      <c r="L76" s="7">
        <v>0</v>
      </c>
      <c r="M76" s="7">
        <v>0</v>
      </c>
      <c r="N76" s="7">
        <v>0</v>
      </c>
      <c r="O76" s="86">
        <v>0</v>
      </c>
      <c r="P76" s="87">
        <v>0</v>
      </c>
      <c r="Q76" s="161">
        <v>0</v>
      </c>
      <c r="R76" s="86">
        <v>0</v>
      </c>
      <c r="S76" s="87">
        <v>0</v>
      </c>
      <c r="T76" s="161">
        <v>0</v>
      </c>
      <c r="U76" s="86">
        <v>0</v>
      </c>
      <c r="V76" s="87">
        <v>0</v>
      </c>
      <c r="W76" s="161">
        <v>0</v>
      </c>
      <c r="X76" s="83">
        <v>0</v>
      </c>
      <c r="Y76" s="84" t="s">
        <v>933</v>
      </c>
      <c r="Z76" s="171">
        <v>0</v>
      </c>
      <c r="AA76" s="83">
        <v>0</v>
      </c>
      <c r="AB76" s="84">
        <v>0</v>
      </c>
      <c r="AC76" s="171">
        <v>0</v>
      </c>
      <c r="AD76" s="86">
        <v>0</v>
      </c>
      <c r="AE76" s="87">
        <v>0</v>
      </c>
      <c r="AF76" s="161">
        <v>0</v>
      </c>
    </row>
    <row r="77" spans="1:32" s="13" customFormat="1" ht="14.25" x14ac:dyDescent="0.2">
      <c r="A77" s="192">
        <v>748</v>
      </c>
      <c r="B77" s="125" t="s">
        <v>244</v>
      </c>
      <c r="C77" s="7">
        <v>0</v>
      </c>
      <c r="D77" s="7">
        <v>0</v>
      </c>
      <c r="E77" s="7">
        <v>0</v>
      </c>
      <c r="F77" s="86">
        <v>0</v>
      </c>
      <c r="G77" s="87">
        <v>0</v>
      </c>
      <c r="H77" s="161">
        <v>0</v>
      </c>
      <c r="I77" s="7">
        <v>0</v>
      </c>
      <c r="J77" s="87">
        <v>0</v>
      </c>
      <c r="K77" s="161">
        <v>0</v>
      </c>
      <c r="L77" s="7">
        <v>0</v>
      </c>
      <c r="M77" s="7">
        <v>0</v>
      </c>
      <c r="N77" s="7">
        <v>0</v>
      </c>
      <c r="O77" s="86">
        <v>0</v>
      </c>
      <c r="P77" s="87">
        <v>0</v>
      </c>
      <c r="Q77" s="161">
        <v>0</v>
      </c>
      <c r="R77" s="86">
        <v>0</v>
      </c>
      <c r="S77" s="87">
        <v>0</v>
      </c>
      <c r="T77" s="161">
        <v>0</v>
      </c>
      <c r="U77" s="86">
        <v>0</v>
      </c>
      <c r="V77" s="87">
        <v>0</v>
      </c>
      <c r="W77" s="161">
        <v>0</v>
      </c>
      <c r="X77" s="83">
        <v>0</v>
      </c>
      <c r="Y77" s="84" t="s">
        <v>933</v>
      </c>
      <c r="Z77" s="171">
        <v>0</v>
      </c>
      <c r="AA77" s="83">
        <v>0</v>
      </c>
      <c r="AB77" s="84">
        <v>0</v>
      </c>
      <c r="AC77" s="171">
        <v>0</v>
      </c>
      <c r="AD77" s="86">
        <v>0</v>
      </c>
      <c r="AE77" s="87">
        <v>0</v>
      </c>
      <c r="AF77" s="161">
        <v>0</v>
      </c>
    </row>
    <row r="78" spans="1:32" s="13" customFormat="1" ht="14.25" x14ac:dyDescent="0.2">
      <c r="A78" s="192">
        <v>233</v>
      </c>
      <c r="B78" s="125" t="s">
        <v>97</v>
      </c>
      <c r="C78" s="7">
        <v>268.62023277781486</v>
      </c>
      <c r="D78" s="7">
        <v>194.14303850786413</v>
      </c>
      <c r="E78" s="7">
        <v>74.477194269950701</v>
      </c>
      <c r="F78" s="86">
        <v>269.0064765220456</v>
      </c>
      <c r="G78" s="87">
        <v>203.95041403694816</v>
      </c>
      <c r="H78" s="161">
        <v>65.056062485097442</v>
      </c>
      <c r="I78" s="7">
        <v>220.70079834294856</v>
      </c>
      <c r="J78" s="87">
        <v>158.45579659641285</v>
      </c>
      <c r="K78" s="161">
        <v>62.245001746535706</v>
      </c>
      <c r="L78" s="7">
        <v>280.66321835268315</v>
      </c>
      <c r="M78" s="7">
        <v>209.33719530930981</v>
      </c>
      <c r="N78" s="7">
        <v>71.32602304337334</v>
      </c>
      <c r="O78" s="86">
        <v>178.94471933179835</v>
      </c>
      <c r="P78" s="87">
        <v>100.63419645194247</v>
      </c>
      <c r="Q78" s="161">
        <v>78.310522879855881</v>
      </c>
      <c r="R78" s="86">
        <v>189.3410680610865</v>
      </c>
      <c r="S78" s="87">
        <v>92.579211200158312</v>
      </c>
      <c r="T78" s="161">
        <v>96.761856860928177</v>
      </c>
      <c r="U78" s="86">
        <v>209.79302587414116</v>
      </c>
      <c r="V78" s="87">
        <v>122.69480830846599</v>
      </c>
      <c r="W78" s="161">
        <v>87.098217565675185</v>
      </c>
      <c r="X78" s="83">
        <v>173.54441501100973</v>
      </c>
      <c r="Y78" s="84">
        <v>80.400000000000006</v>
      </c>
      <c r="Z78" s="171">
        <v>93.144415011009727</v>
      </c>
      <c r="AA78" s="83">
        <v>193.63910564739533</v>
      </c>
      <c r="AB78" s="84">
        <v>104.446898300265</v>
      </c>
      <c r="AC78" s="171">
        <v>89.192207347130321</v>
      </c>
      <c r="AD78" s="86">
        <v>207.08661624681798</v>
      </c>
      <c r="AE78" s="87">
        <v>119.337160018078</v>
      </c>
      <c r="AF78" s="161">
        <v>87.749456228739987</v>
      </c>
    </row>
    <row r="79" spans="1:32" s="13" customFormat="1" ht="14.25" x14ac:dyDescent="0.2">
      <c r="A79" s="192">
        <v>231</v>
      </c>
      <c r="B79" s="125" t="s">
        <v>95</v>
      </c>
      <c r="C79" s="7">
        <v>0</v>
      </c>
      <c r="D79" s="7">
        <v>0</v>
      </c>
      <c r="E79" s="7">
        <v>0</v>
      </c>
      <c r="F79" s="86">
        <v>0</v>
      </c>
      <c r="G79" s="87">
        <v>0</v>
      </c>
      <c r="H79" s="161">
        <v>0</v>
      </c>
      <c r="I79" s="7">
        <v>0</v>
      </c>
      <c r="J79" s="87">
        <v>0</v>
      </c>
      <c r="K79" s="161">
        <v>0</v>
      </c>
      <c r="L79" s="7">
        <v>0</v>
      </c>
      <c r="M79" s="7">
        <v>0</v>
      </c>
      <c r="N79" s="7">
        <v>0</v>
      </c>
      <c r="O79" s="86" t="s">
        <v>342</v>
      </c>
      <c r="P79" s="87" t="s">
        <v>342</v>
      </c>
      <c r="Q79" s="161">
        <v>0</v>
      </c>
      <c r="R79" s="86">
        <v>0</v>
      </c>
      <c r="S79" s="87">
        <v>0</v>
      </c>
      <c r="T79" s="161">
        <v>0</v>
      </c>
      <c r="U79" s="86">
        <v>0</v>
      </c>
      <c r="V79" s="87">
        <v>0</v>
      </c>
      <c r="W79" s="161">
        <v>0</v>
      </c>
      <c r="X79" s="83">
        <v>0</v>
      </c>
      <c r="Y79" s="84" t="s">
        <v>933</v>
      </c>
      <c r="Z79" s="171">
        <v>0</v>
      </c>
      <c r="AA79" s="83">
        <v>0</v>
      </c>
      <c r="AB79" s="84">
        <v>0</v>
      </c>
      <c r="AC79" s="171">
        <v>0</v>
      </c>
      <c r="AD79" s="86">
        <v>0</v>
      </c>
      <c r="AE79" s="87">
        <v>0</v>
      </c>
      <c r="AF79" s="161">
        <v>0</v>
      </c>
    </row>
    <row r="80" spans="1:32" s="13" customFormat="1" ht="14.25" x14ac:dyDescent="0.2">
      <c r="A80" s="192">
        <v>818</v>
      </c>
      <c r="B80" s="125" t="s">
        <v>262</v>
      </c>
      <c r="C80" s="7">
        <v>0.42031554520963937</v>
      </c>
      <c r="D80" s="7">
        <v>0.42021554520963939</v>
      </c>
      <c r="E80" s="7">
        <v>1E-4</v>
      </c>
      <c r="F80" s="86">
        <v>0.16029999999999997</v>
      </c>
      <c r="G80" s="87">
        <v>0.16019999999999998</v>
      </c>
      <c r="H80" s="161">
        <v>1E-4</v>
      </c>
      <c r="I80" s="7">
        <v>0.21479999999999999</v>
      </c>
      <c r="J80" s="87">
        <v>0.21239999999999998</v>
      </c>
      <c r="K80" s="161">
        <v>2.3999999999999998E-3</v>
      </c>
      <c r="L80" s="7">
        <v>0.14430000000000001</v>
      </c>
      <c r="M80" s="7">
        <v>0.14430000000000001</v>
      </c>
      <c r="N80" s="7">
        <v>0</v>
      </c>
      <c r="O80" s="86">
        <v>9.1234558519306591E-2</v>
      </c>
      <c r="P80" s="87">
        <v>9.1234558519306591E-2</v>
      </c>
      <c r="Q80" s="161">
        <v>0</v>
      </c>
      <c r="R80" s="86">
        <v>0.12299024566218444</v>
      </c>
      <c r="S80" s="87">
        <v>0.12299024566218444</v>
      </c>
      <c r="T80" s="161">
        <v>0</v>
      </c>
      <c r="U80" s="86">
        <v>7.4135390165040199E-2</v>
      </c>
      <c r="V80" s="87">
        <v>7.4135390165040199E-2</v>
      </c>
      <c r="W80" s="161">
        <v>0</v>
      </c>
      <c r="X80" s="83">
        <v>0.12817335090760901</v>
      </c>
      <c r="Y80" s="84">
        <v>0.1</v>
      </c>
      <c r="Z80" s="171">
        <v>0</v>
      </c>
      <c r="AA80" s="83" t="s">
        <v>342</v>
      </c>
      <c r="AB80" s="84" t="s">
        <v>342</v>
      </c>
      <c r="AC80" s="171">
        <v>0</v>
      </c>
      <c r="AD80" s="86" t="s">
        <v>342</v>
      </c>
      <c r="AE80" s="87" t="s">
        <v>342</v>
      </c>
      <c r="AF80" s="161">
        <v>0</v>
      </c>
    </row>
    <row r="81" spans="1:32" s="13" customFormat="1" ht="14.25" x14ac:dyDescent="0.2">
      <c r="A81" s="192">
        <v>887</v>
      </c>
      <c r="B81" s="125" t="s">
        <v>276</v>
      </c>
      <c r="C81" s="7">
        <v>0</v>
      </c>
      <c r="D81" s="7">
        <v>0</v>
      </c>
      <c r="E81" s="7">
        <v>0</v>
      </c>
      <c r="F81" s="86">
        <v>0</v>
      </c>
      <c r="G81" s="87">
        <v>0</v>
      </c>
      <c r="H81" s="161">
        <v>0</v>
      </c>
      <c r="I81" s="7">
        <v>0</v>
      </c>
      <c r="J81" s="87">
        <v>0</v>
      </c>
      <c r="K81" s="161">
        <v>0</v>
      </c>
      <c r="L81" s="7">
        <v>0</v>
      </c>
      <c r="M81" s="7">
        <v>0</v>
      </c>
      <c r="N81" s="7">
        <v>0</v>
      </c>
      <c r="O81" s="86">
        <v>0</v>
      </c>
      <c r="P81" s="87">
        <v>0</v>
      </c>
      <c r="Q81" s="161">
        <v>0</v>
      </c>
      <c r="R81" s="86">
        <v>0</v>
      </c>
      <c r="S81" s="87">
        <v>0</v>
      </c>
      <c r="T81" s="161">
        <v>0</v>
      </c>
      <c r="U81" s="86">
        <v>0</v>
      </c>
      <c r="V81" s="87">
        <v>0</v>
      </c>
      <c r="W81" s="161">
        <v>0</v>
      </c>
      <c r="X81" s="83">
        <v>0</v>
      </c>
      <c r="Y81" s="84" t="s">
        <v>933</v>
      </c>
      <c r="Z81" s="171">
        <v>0</v>
      </c>
      <c r="AA81" s="83">
        <v>0</v>
      </c>
      <c r="AB81" s="84">
        <v>0</v>
      </c>
      <c r="AC81" s="171">
        <v>0</v>
      </c>
      <c r="AD81" s="86">
        <v>0</v>
      </c>
      <c r="AE81" s="87">
        <v>0</v>
      </c>
      <c r="AF81" s="161">
        <v>0</v>
      </c>
    </row>
    <row r="82" spans="1:32" s="13" customFormat="1" ht="14.25" x14ac:dyDescent="0.2">
      <c r="A82" s="192">
        <v>894</v>
      </c>
      <c r="B82" s="125" t="s">
        <v>277</v>
      </c>
      <c r="C82" s="7">
        <v>0</v>
      </c>
      <c r="D82" s="7">
        <v>0</v>
      </c>
      <c r="E82" s="7">
        <v>0</v>
      </c>
      <c r="F82" s="86">
        <v>0</v>
      </c>
      <c r="G82" s="87">
        <v>0</v>
      </c>
      <c r="H82" s="161">
        <v>0</v>
      </c>
      <c r="I82" s="7">
        <v>0</v>
      </c>
      <c r="J82" s="87">
        <v>0</v>
      </c>
      <c r="K82" s="161">
        <v>0</v>
      </c>
      <c r="L82" s="7">
        <v>0</v>
      </c>
      <c r="M82" s="7">
        <v>0</v>
      </c>
      <c r="N82" s="7">
        <v>0</v>
      </c>
      <c r="O82" s="86">
        <v>0</v>
      </c>
      <c r="P82" s="87">
        <v>0</v>
      </c>
      <c r="Q82" s="161">
        <v>0</v>
      </c>
      <c r="R82" s="86">
        <v>0</v>
      </c>
      <c r="S82" s="87">
        <v>0</v>
      </c>
      <c r="T82" s="161">
        <v>0</v>
      </c>
      <c r="U82" s="86">
        <v>0</v>
      </c>
      <c r="V82" s="87">
        <v>0</v>
      </c>
      <c r="W82" s="161">
        <v>0</v>
      </c>
      <c r="X82" s="83">
        <v>0</v>
      </c>
      <c r="Y82" s="84" t="s">
        <v>933</v>
      </c>
      <c r="Z82" s="171">
        <v>0</v>
      </c>
      <c r="AA82" s="83">
        <v>0</v>
      </c>
      <c r="AB82" s="84">
        <v>0</v>
      </c>
      <c r="AC82" s="171">
        <v>0</v>
      </c>
      <c r="AD82" s="86">
        <v>0</v>
      </c>
      <c r="AE82" s="87">
        <v>0</v>
      </c>
      <c r="AF82" s="161">
        <v>0</v>
      </c>
    </row>
    <row r="83" spans="1:32" s="13" customFormat="1" ht="14.25" x14ac:dyDescent="0.2">
      <c r="A83" s="192">
        <v>732</v>
      </c>
      <c r="B83" s="125" t="s">
        <v>241</v>
      </c>
      <c r="C83" s="7">
        <v>0</v>
      </c>
      <c r="D83" s="7">
        <v>0</v>
      </c>
      <c r="E83" s="7">
        <v>0</v>
      </c>
      <c r="F83" s="86">
        <v>0</v>
      </c>
      <c r="G83" s="87">
        <v>0</v>
      </c>
      <c r="H83" s="161">
        <v>0</v>
      </c>
      <c r="I83" s="7">
        <v>0</v>
      </c>
      <c r="J83" s="87">
        <v>0</v>
      </c>
      <c r="K83" s="161">
        <v>0</v>
      </c>
      <c r="L83" s="7">
        <v>0</v>
      </c>
      <c r="M83" s="7">
        <v>0</v>
      </c>
      <c r="N83" s="7">
        <v>0</v>
      </c>
      <c r="O83" s="86">
        <v>0</v>
      </c>
      <c r="P83" s="87">
        <v>0</v>
      </c>
      <c r="Q83" s="161">
        <v>0</v>
      </c>
      <c r="R83" s="86">
        <v>0</v>
      </c>
      <c r="S83" s="87">
        <v>0</v>
      </c>
      <c r="T83" s="161">
        <v>0</v>
      </c>
      <c r="U83" s="86">
        <v>0</v>
      </c>
      <c r="V83" s="87">
        <v>0</v>
      </c>
      <c r="W83" s="161">
        <v>0</v>
      </c>
      <c r="X83" s="83">
        <v>0</v>
      </c>
      <c r="Y83" s="84" t="s">
        <v>933</v>
      </c>
      <c r="Z83" s="171">
        <v>0</v>
      </c>
      <c r="AA83" s="83">
        <v>0</v>
      </c>
      <c r="AB83" s="84">
        <v>0</v>
      </c>
      <c r="AC83" s="171">
        <v>0</v>
      </c>
      <c r="AD83" s="86">
        <v>0</v>
      </c>
      <c r="AE83" s="87">
        <v>0</v>
      </c>
      <c r="AF83" s="161">
        <v>0</v>
      </c>
    </row>
    <row r="84" spans="1:32" s="13" customFormat="1" ht="14.25" x14ac:dyDescent="0.2">
      <c r="A84" s="192">
        <v>716</v>
      </c>
      <c r="B84" s="125" t="s">
        <v>237</v>
      </c>
      <c r="C84" s="7">
        <v>0</v>
      </c>
      <c r="D84" s="7">
        <v>0</v>
      </c>
      <c r="E84" s="7">
        <v>0</v>
      </c>
      <c r="F84" s="86">
        <v>0</v>
      </c>
      <c r="G84" s="87">
        <v>0</v>
      </c>
      <c r="H84" s="161">
        <v>0</v>
      </c>
      <c r="I84" s="7">
        <v>0</v>
      </c>
      <c r="J84" s="87">
        <v>0</v>
      </c>
      <c r="K84" s="161">
        <v>0</v>
      </c>
      <c r="L84" s="7">
        <v>0</v>
      </c>
      <c r="M84" s="7">
        <v>0</v>
      </c>
      <c r="N84" s="7">
        <v>0</v>
      </c>
      <c r="O84" s="86" t="s">
        <v>342</v>
      </c>
      <c r="P84" s="87" t="s">
        <v>342</v>
      </c>
      <c r="Q84" s="161">
        <v>0</v>
      </c>
      <c r="R84" s="86" t="s">
        <v>342</v>
      </c>
      <c r="S84" s="87" t="s">
        <v>342</v>
      </c>
      <c r="T84" s="161">
        <v>0</v>
      </c>
      <c r="U84" s="86" t="s">
        <v>342</v>
      </c>
      <c r="V84" s="87" t="s">
        <v>342</v>
      </c>
      <c r="W84" s="161">
        <v>0</v>
      </c>
      <c r="X84" s="83">
        <v>0</v>
      </c>
      <c r="Y84" s="84" t="s">
        <v>933</v>
      </c>
      <c r="Z84" s="171">
        <v>0</v>
      </c>
      <c r="AA84" s="83">
        <v>0</v>
      </c>
      <c r="AB84" s="84">
        <v>0</v>
      </c>
      <c r="AC84" s="171">
        <v>0</v>
      </c>
      <c r="AD84" s="86">
        <v>0</v>
      </c>
      <c r="AE84" s="87">
        <v>0</v>
      </c>
      <c r="AF84" s="161">
        <v>0</v>
      </c>
    </row>
    <row r="85" spans="1:32" s="13" customFormat="1" ht="14.25" x14ac:dyDescent="0.2">
      <c r="A85" s="192">
        <v>376</v>
      </c>
      <c r="B85" s="125" t="s">
        <v>137</v>
      </c>
      <c r="C85" s="7">
        <v>59.608779046155554</v>
      </c>
      <c r="D85" s="7">
        <v>49.163696506050613</v>
      </c>
      <c r="E85" s="7">
        <v>10.445082540104943</v>
      </c>
      <c r="F85" s="86">
        <v>58.705066991702388</v>
      </c>
      <c r="G85" s="87">
        <v>43.566447137783101</v>
      </c>
      <c r="H85" s="161">
        <v>15.138619853919286</v>
      </c>
      <c r="I85" s="7">
        <v>70.424180799811907</v>
      </c>
      <c r="J85" s="87">
        <v>52.895223322693454</v>
      </c>
      <c r="K85" s="161">
        <v>17.528957477118453</v>
      </c>
      <c r="L85" s="7">
        <v>68.816451927722483</v>
      </c>
      <c r="M85" s="7">
        <v>45.973643733631647</v>
      </c>
      <c r="N85" s="7">
        <v>22.842808194090829</v>
      </c>
      <c r="O85" s="86">
        <v>64.257684411964846</v>
      </c>
      <c r="P85" s="87">
        <v>41.153617591677843</v>
      </c>
      <c r="Q85" s="161">
        <v>23.104066820287006</v>
      </c>
      <c r="R85" s="86">
        <v>71.60199680985761</v>
      </c>
      <c r="S85" s="87">
        <v>37.610665791912176</v>
      </c>
      <c r="T85" s="161">
        <v>33.991331017945434</v>
      </c>
      <c r="U85" s="86">
        <v>117.37222822620262</v>
      </c>
      <c r="V85" s="87">
        <v>58.708594775315099</v>
      </c>
      <c r="W85" s="161">
        <v>58.663633450887524</v>
      </c>
      <c r="X85" s="83">
        <v>88.469463379332012</v>
      </c>
      <c r="Y85" s="84">
        <v>41.5</v>
      </c>
      <c r="Z85" s="171">
        <v>46.969463379332005</v>
      </c>
      <c r="AA85" s="83">
        <v>121.60775577972194</v>
      </c>
      <c r="AB85" s="84">
        <v>73.367898816293902</v>
      </c>
      <c r="AC85" s="171">
        <v>48.239856963428032</v>
      </c>
      <c r="AD85" s="86">
        <v>116.80148814196338</v>
      </c>
      <c r="AE85" s="87">
        <v>72.846162610908905</v>
      </c>
      <c r="AF85" s="161">
        <v>43.955325531054477</v>
      </c>
    </row>
    <row r="86" spans="1:32" s="13" customFormat="1" ht="14.25" x14ac:dyDescent="0.2">
      <c r="A86" s="192">
        <v>356</v>
      </c>
      <c r="B86" s="125" t="s">
        <v>132</v>
      </c>
      <c r="C86" s="7">
        <v>13.171421770676172</v>
      </c>
      <c r="D86" s="7">
        <v>12.023421770676173</v>
      </c>
      <c r="E86" s="7">
        <v>1.1479999999999999</v>
      </c>
      <c r="F86" s="86">
        <v>12.875946437349812</v>
      </c>
      <c r="G86" s="87">
        <v>11.757946437349812</v>
      </c>
      <c r="H86" s="161">
        <v>1.1180000000000001</v>
      </c>
      <c r="I86" s="7">
        <v>10.545509243219771</v>
      </c>
      <c r="J86" s="87">
        <v>9.4208092432197699</v>
      </c>
      <c r="K86" s="161">
        <v>1.1247000000000003</v>
      </c>
      <c r="L86" s="7">
        <v>15.236242622622578</v>
      </c>
      <c r="M86" s="7">
        <v>13.908342622622579</v>
      </c>
      <c r="N86" s="7">
        <v>1.3278999999999999</v>
      </c>
      <c r="O86" s="86">
        <v>15.368712657055838</v>
      </c>
      <c r="P86" s="87">
        <v>13.557548277055838</v>
      </c>
      <c r="Q86" s="161">
        <v>1.8111643800000001</v>
      </c>
      <c r="R86" s="86">
        <v>16.764917417045684</v>
      </c>
      <c r="S86" s="87">
        <v>15.410760894937503</v>
      </c>
      <c r="T86" s="161">
        <v>1.3541565221081819</v>
      </c>
      <c r="U86" s="86">
        <v>20.073405943207362</v>
      </c>
      <c r="V86" s="87">
        <v>18.700615876414101</v>
      </c>
      <c r="W86" s="161">
        <v>1.37279006679326</v>
      </c>
      <c r="X86" s="83">
        <v>2.9141369800000003</v>
      </c>
      <c r="Y86" s="84">
        <v>2.6</v>
      </c>
      <c r="Z86" s="171">
        <v>0.31413698000000001</v>
      </c>
      <c r="AA86" s="83">
        <v>4.1964037867222697</v>
      </c>
      <c r="AB86" s="84">
        <v>3.88226678672227</v>
      </c>
      <c r="AC86" s="171">
        <v>0.314137</v>
      </c>
      <c r="AD86" s="86">
        <v>-8.2490508813245107</v>
      </c>
      <c r="AE86" s="87">
        <v>4.6560113228192899</v>
      </c>
      <c r="AF86" s="161">
        <v>-12.9050622041438</v>
      </c>
    </row>
    <row r="87" spans="1:32" s="13" customFormat="1" ht="14.25" x14ac:dyDescent="0.2">
      <c r="A87" s="192">
        <v>360</v>
      </c>
      <c r="B87" s="125" t="s">
        <v>133</v>
      </c>
      <c r="C87" s="7" t="s">
        <v>342</v>
      </c>
      <c r="D87" s="7" t="s">
        <v>342</v>
      </c>
      <c r="E87" s="7">
        <v>0</v>
      </c>
      <c r="F87" s="86" t="s">
        <v>342</v>
      </c>
      <c r="G87" s="7" t="s">
        <v>342</v>
      </c>
      <c r="H87" s="161">
        <v>0</v>
      </c>
      <c r="I87" s="7" t="s">
        <v>342</v>
      </c>
      <c r="J87" s="87" t="s">
        <v>342</v>
      </c>
      <c r="K87" s="161">
        <v>0</v>
      </c>
      <c r="L87" s="7" t="s">
        <v>342</v>
      </c>
      <c r="M87" s="7" t="s">
        <v>342</v>
      </c>
      <c r="N87" s="7">
        <v>0</v>
      </c>
      <c r="O87" s="86" t="s">
        <v>342</v>
      </c>
      <c r="P87" s="87" t="s">
        <v>342</v>
      </c>
      <c r="Q87" s="161">
        <v>0</v>
      </c>
      <c r="R87" s="86" t="s">
        <v>342</v>
      </c>
      <c r="S87" s="87" t="s">
        <v>342</v>
      </c>
      <c r="T87" s="161">
        <v>0</v>
      </c>
      <c r="U87" s="86">
        <v>0</v>
      </c>
      <c r="V87" s="87">
        <v>0</v>
      </c>
      <c r="W87" s="161">
        <v>0</v>
      </c>
      <c r="X87" s="83">
        <v>0</v>
      </c>
      <c r="Y87" s="84" t="s">
        <v>933</v>
      </c>
      <c r="Z87" s="171">
        <v>0</v>
      </c>
      <c r="AA87" s="83">
        <v>0</v>
      </c>
      <c r="AB87" s="84">
        <v>0</v>
      </c>
      <c r="AC87" s="171">
        <v>0</v>
      </c>
      <c r="AD87" s="86" t="s">
        <v>342</v>
      </c>
      <c r="AE87" s="87" t="s">
        <v>342</v>
      </c>
      <c r="AF87" s="161">
        <v>0</v>
      </c>
    </row>
    <row r="88" spans="1:32" s="13" customFormat="1" ht="14.25" x14ac:dyDescent="0.2">
      <c r="A88" s="192">
        <v>368</v>
      </c>
      <c r="B88" s="125" t="s">
        <v>135</v>
      </c>
      <c r="C88" s="7">
        <v>1.2687258774933213E-3</v>
      </c>
      <c r="D88" s="7">
        <v>1.2687258774933213E-3</v>
      </c>
      <c r="E88" s="7">
        <v>0</v>
      </c>
      <c r="F88" s="86">
        <v>1.7000000000000001E-3</v>
      </c>
      <c r="G88" s="87">
        <v>1.7000000000000001E-3</v>
      </c>
      <c r="H88" s="161">
        <v>0</v>
      </c>
      <c r="I88" s="7">
        <v>1.7000000000000001E-3</v>
      </c>
      <c r="J88" s="87">
        <v>1.7000000000000001E-3</v>
      </c>
      <c r="K88" s="161">
        <v>0</v>
      </c>
      <c r="L88" s="7">
        <v>5.6000000000000008E-3</v>
      </c>
      <c r="M88" s="7">
        <v>5.6000000000000008E-3</v>
      </c>
      <c r="N88" s="7">
        <v>0</v>
      </c>
      <c r="O88" s="86">
        <v>1.4620327448049919E-2</v>
      </c>
      <c r="P88" s="87">
        <v>1.4620327448049919E-2</v>
      </c>
      <c r="Q88" s="161">
        <v>0</v>
      </c>
      <c r="R88" s="86">
        <v>5.2156352344507086E-2</v>
      </c>
      <c r="S88" s="87">
        <v>1.1993096277224084E-2</v>
      </c>
      <c r="T88" s="161">
        <v>4.0163256067283E-2</v>
      </c>
      <c r="U88" s="86">
        <v>2.9184476981619099E-2</v>
      </c>
      <c r="V88" s="87">
        <v>1.7893409389182598E-2</v>
      </c>
      <c r="W88" s="161">
        <v>1.1291067592436499E-2</v>
      </c>
      <c r="X88" s="83" t="s">
        <v>342</v>
      </c>
      <c r="Y88" s="84" t="s">
        <v>342</v>
      </c>
      <c r="Z88" s="171">
        <v>0</v>
      </c>
      <c r="AA88" s="83" t="s">
        <v>342</v>
      </c>
      <c r="AB88" s="84" t="s">
        <v>342</v>
      </c>
      <c r="AC88" s="171">
        <v>0</v>
      </c>
      <c r="AD88" s="86" t="s">
        <v>342</v>
      </c>
      <c r="AE88" s="87" t="s">
        <v>342</v>
      </c>
      <c r="AF88" s="161">
        <v>0</v>
      </c>
    </row>
    <row r="89" spans="1:32" s="13" customFormat="1" ht="14.25" x14ac:dyDescent="0.2">
      <c r="A89" s="192">
        <v>364</v>
      </c>
      <c r="B89" s="125" t="s">
        <v>134</v>
      </c>
      <c r="C89" s="7">
        <v>1.8741122503894536</v>
      </c>
      <c r="D89" s="7">
        <v>1.8741122503894536</v>
      </c>
      <c r="E89" s="7">
        <v>0</v>
      </c>
      <c r="F89" s="86">
        <v>2.100055170487269</v>
      </c>
      <c r="G89" s="87">
        <v>2.100055170487269</v>
      </c>
      <c r="H89" s="161">
        <v>0</v>
      </c>
      <c r="I89" s="7">
        <v>2.0431960834901712</v>
      </c>
      <c r="J89" s="87">
        <v>2.0431960834901712</v>
      </c>
      <c r="K89" s="161">
        <v>0</v>
      </c>
      <c r="L89" s="7">
        <v>1.7844347400023655</v>
      </c>
      <c r="M89" s="7">
        <v>1.7844347400023655</v>
      </c>
      <c r="N89" s="7">
        <v>0</v>
      </c>
      <c r="O89" s="86">
        <v>0.41589617583234123</v>
      </c>
      <c r="P89" s="87">
        <v>0.41589617583234123</v>
      </c>
      <c r="Q89" s="161">
        <v>0</v>
      </c>
      <c r="R89" s="86">
        <v>0.19924950308757686</v>
      </c>
      <c r="S89" s="87">
        <v>0.19924950308757686</v>
      </c>
      <c r="T89" s="161">
        <v>0</v>
      </c>
      <c r="U89" s="86">
        <v>0.16115066243373799</v>
      </c>
      <c r="V89" s="87">
        <v>0.16115066243373799</v>
      </c>
      <c r="W89" s="161">
        <v>0</v>
      </c>
      <c r="X89" s="83" t="s">
        <v>342</v>
      </c>
      <c r="Y89" s="84" t="s">
        <v>342</v>
      </c>
      <c r="Z89" s="171">
        <v>0</v>
      </c>
      <c r="AA89" s="83" t="s">
        <v>342</v>
      </c>
      <c r="AB89" s="84" t="s">
        <v>342</v>
      </c>
      <c r="AC89" s="171">
        <v>0</v>
      </c>
      <c r="AD89" s="86" t="s">
        <v>342</v>
      </c>
      <c r="AE89" s="87" t="s">
        <v>342</v>
      </c>
      <c r="AF89" s="161">
        <v>0</v>
      </c>
    </row>
    <row r="90" spans="1:32" s="13" customFormat="1" ht="14.25" x14ac:dyDescent="0.2">
      <c r="A90" s="192">
        <v>372</v>
      </c>
      <c r="B90" s="125" t="s">
        <v>136</v>
      </c>
      <c r="C90" s="7">
        <v>39.9571657086722</v>
      </c>
      <c r="D90" s="7">
        <v>37.793836708672202</v>
      </c>
      <c r="E90" s="7">
        <v>2.1633290000000001</v>
      </c>
      <c r="F90" s="86">
        <v>30.008037262865088</v>
      </c>
      <c r="G90" s="87">
        <v>29.169517260914432</v>
      </c>
      <c r="H90" s="161">
        <v>0.83852000195065601</v>
      </c>
      <c r="I90" s="7">
        <v>39.752034737139354</v>
      </c>
      <c r="J90" s="87">
        <v>38.15886500582436</v>
      </c>
      <c r="K90" s="161">
        <v>1.5931697313149942</v>
      </c>
      <c r="L90" s="7">
        <v>42.137381190366888</v>
      </c>
      <c r="M90" s="7">
        <v>39.264065036014053</v>
      </c>
      <c r="N90" s="7">
        <v>2.8733161543528327</v>
      </c>
      <c r="O90" s="86">
        <v>28.390596532383409</v>
      </c>
      <c r="P90" s="87">
        <v>20.537051109928985</v>
      </c>
      <c r="Q90" s="161">
        <v>7.8535454224544248</v>
      </c>
      <c r="R90" s="86">
        <v>44.560559088369061</v>
      </c>
      <c r="S90" s="87">
        <v>19.732968812998234</v>
      </c>
      <c r="T90" s="161">
        <v>24.827590275370827</v>
      </c>
      <c r="U90" s="86">
        <v>152.93543613581548</v>
      </c>
      <c r="V90" s="87">
        <v>39.942223093899202</v>
      </c>
      <c r="W90" s="161">
        <v>112.99321304191628</v>
      </c>
      <c r="X90" s="83">
        <v>186.64056183287886</v>
      </c>
      <c r="Y90" s="84">
        <v>28</v>
      </c>
      <c r="Z90" s="171">
        <v>158.64056183287886</v>
      </c>
      <c r="AA90" s="83">
        <v>185.98707352461139</v>
      </c>
      <c r="AB90" s="84">
        <v>43.133037406798898</v>
      </c>
      <c r="AC90" s="171">
        <v>142.85403611781248</v>
      </c>
      <c r="AD90" s="86">
        <v>107.65822355431862</v>
      </c>
      <c r="AE90" s="87">
        <v>23.415811508361301</v>
      </c>
      <c r="AF90" s="161">
        <v>84.242412045957323</v>
      </c>
    </row>
    <row r="91" spans="1:32" s="13" customFormat="1" ht="14.25" x14ac:dyDescent="0.2">
      <c r="A91" s="192">
        <v>352</v>
      </c>
      <c r="B91" s="125" t="s">
        <v>131</v>
      </c>
      <c r="C91" s="7">
        <v>0.72980007139421688</v>
      </c>
      <c r="D91" s="7">
        <v>0.72980007139421688</v>
      </c>
      <c r="E91" s="7">
        <v>0</v>
      </c>
      <c r="F91" s="86">
        <v>9.7132187545454389</v>
      </c>
      <c r="G91" s="87">
        <v>9.7132187545454389</v>
      </c>
      <c r="H91" s="161">
        <v>0</v>
      </c>
      <c r="I91" s="7">
        <v>5.8949588467131564</v>
      </c>
      <c r="J91" s="87">
        <v>5.8949588467131564</v>
      </c>
      <c r="K91" s="161">
        <v>0</v>
      </c>
      <c r="L91" s="7">
        <v>2.9398317931608107</v>
      </c>
      <c r="M91" s="7">
        <v>2.9398317931608107</v>
      </c>
      <c r="N91" s="7">
        <v>0</v>
      </c>
      <c r="O91" s="86">
        <v>2.6807339294610366</v>
      </c>
      <c r="P91" s="87">
        <v>2.6807339294610366</v>
      </c>
      <c r="Q91" s="161">
        <v>0</v>
      </c>
      <c r="R91" s="86">
        <v>4.0345681282847501</v>
      </c>
      <c r="S91" s="87">
        <v>4.0345681282847501</v>
      </c>
      <c r="T91" s="161">
        <v>0</v>
      </c>
      <c r="U91" s="86">
        <v>3.86250559054483</v>
      </c>
      <c r="V91" s="87">
        <v>3.86250559054483</v>
      </c>
      <c r="W91" s="161">
        <v>0</v>
      </c>
      <c r="X91" s="83">
        <v>2</v>
      </c>
      <c r="Y91" s="84">
        <v>2</v>
      </c>
      <c r="Z91" s="171">
        <v>0</v>
      </c>
      <c r="AA91" s="83">
        <v>1.3417489352655299</v>
      </c>
      <c r="AB91" s="84">
        <v>1.3395319937655299</v>
      </c>
      <c r="AC91" s="171">
        <v>2.2169414999999998E-3</v>
      </c>
      <c r="AD91" s="86">
        <v>1.2057427626727599</v>
      </c>
      <c r="AE91" s="87">
        <v>1.1957427626727599</v>
      </c>
      <c r="AF91" s="161">
        <v>0.01</v>
      </c>
    </row>
    <row r="92" spans="1:32" s="13" customFormat="1" ht="14.25" x14ac:dyDescent="0.2">
      <c r="A92" s="192">
        <v>724</v>
      </c>
      <c r="B92" s="125" t="s">
        <v>238</v>
      </c>
      <c r="C92" s="7">
        <v>83.732415676316748</v>
      </c>
      <c r="D92" s="7">
        <v>69.475829655586566</v>
      </c>
      <c r="E92" s="7">
        <v>14.256586020730175</v>
      </c>
      <c r="F92" s="86">
        <v>120.08987389479259</v>
      </c>
      <c r="G92" s="87">
        <v>81.53869382918127</v>
      </c>
      <c r="H92" s="161">
        <v>38.551180065611319</v>
      </c>
      <c r="I92" s="7">
        <v>153.05843143518774</v>
      </c>
      <c r="J92" s="87">
        <v>83.04830447051441</v>
      </c>
      <c r="K92" s="161">
        <v>70.010126964673319</v>
      </c>
      <c r="L92" s="7">
        <v>196.34500115742668</v>
      </c>
      <c r="M92" s="7">
        <v>78.908212086310883</v>
      </c>
      <c r="N92" s="7">
        <v>117.43678907111578</v>
      </c>
      <c r="O92" s="86">
        <v>217.76136861046348</v>
      </c>
      <c r="P92" s="87">
        <v>48.170439327540933</v>
      </c>
      <c r="Q92" s="161">
        <v>169.59092928292256</v>
      </c>
      <c r="R92" s="86">
        <v>149.71915348050902</v>
      </c>
      <c r="S92" s="87">
        <v>38.09691818805571</v>
      </c>
      <c r="T92" s="161">
        <v>111.6222352924533</v>
      </c>
      <c r="U92" s="86">
        <v>103.9298607679393</v>
      </c>
      <c r="V92" s="87">
        <v>52.889447250918302</v>
      </c>
      <c r="W92" s="161">
        <v>51.040413517021001</v>
      </c>
      <c r="X92" s="83">
        <v>102.0628834776019</v>
      </c>
      <c r="Y92" s="84">
        <v>36.700000000000003</v>
      </c>
      <c r="Z92" s="171">
        <v>65.362883477601898</v>
      </c>
      <c r="AA92" s="83">
        <v>121.95729956771279</v>
      </c>
      <c r="AB92" s="84">
        <v>39.326537817515501</v>
      </c>
      <c r="AC92" s="171">
        <v>82.630761750197294</v>
      </c>
      <c r="AD92" s="86">
        <v>139.56505506791314</v>
      </c>
      <c r="AE92" s="87">
        <v>38.984901638954298</v>
      </c>
      <c r="AF92" s="161">
        <v>100.58015342895882</v>
      </c>
    </row>
    <row r="93" spans="1:32" s="13" customFormat="1" ht="14.25" x14ac:dyDescent="0.2">
      <c r="A93" s="192">
        <v>380</v>
      </c>
      <c r="B93" s="125" t="s">
        <v>138</v>
      </c>
      <c r="C93" s="7">
        <v>297.54244432353016</v>
      </c>
      <c r="D93" s="7">
        <v>209.1261699080234</v>
      </c>
      <c r="E93" s="7">
        <v>88.416274415506791</v>
      </c>
      <c r="F93" s="86">
        <v>281.70935902469006</v>
      </c>
      <c r="G93" s="87">
        <v>203.9468733477735</v>
      </c>
      <c r="H93" s="161">
        <v>77.762485676916555</v>
      </c>
      <c r="I93" s="7">
        <v>323.95535756111639</v>
      </c>
      <c r="J93" s="87">
        <v>220.647752919927</v>
      </c>
      <c r="K93" s="161">
        <v>103.30760464118937</v>
      </c>
      <c r="L93" s="7">
        <v>342.23651888697185</v>
      </c>
      <c r="M93" s="7">
        <v>251.15033301907681</v>
      </c>
      <c r="N93" s="7">
        <v>91.086185867895054</v>
      </c>
      <c r="O93" s="86">
        <v>374.74875612464132</v>
      </c>
      <c r="P93" s="87">
        <v>289.57841008688632</v>
      </c>
      <c r="Q93" s="161">
        <v>85.170346037754982</v>
      </c>
      <c r="R93" s="86">
        <v>347.78793266748244</v>
      </c>
      <c r="S93" s="87">
        <v>249.13058494196201</v>
      </c>
      <c r="T93" s="161">
        <v>98.657347725520452</v>
      </c>
      <c r="U93" s="86">
        <v>404.49027391836665</v>
      </c>
      <c r="V93" s="87">
        <v>342.47378309419202</v>
      </c>
      <c r="W93" s="161">
        <v>62.016490824174646</v>
      </c>
      <c r="X93" s="83">
        <v>220.65220855731332</v>
      </c>
      <c r="Y93" s="84">
        <v>166.8</v>
      </c>
      <c r="Z93" s="171">
        <v>53.85220855731329</v>
      </c>
      <c r="AA93" s="83">
        <v>245.01568488196887</v>
      </c>
      <c r="AB93" s="84">
        <v>194.04237567926199</v>
      </c>
      <c r="AC93" s="171">
        <v>50.973309202706879</v>
      </c>
      <c r="AD93" s="86">
        <v>265.6245878826806</v>
      </c>
      <c r="AE93" s="87">
        <v>209.98077428102499</v>
      </c>
      <c r="AF93" s="161">
        <v>55.643813601655616</v>
      </c>
    </row>
    <row r="94" spans="1:32" s="13" customFormat="1" ht="14.25" x14ac:dyDescent="0.2">
      <c r="A94" s="192">
        <v>400</v>
      </c>
      <c r="B94" s="125" t="s">
        <v>143</v>
      </c>
      <c r="C94" s="7">
        <v>5.181045379762919</v>
      </c>
      <c r="D94" s="7">
        <v>4.7307453797629186</v>
      </c>
      <c r="E94" s="7">
        <v>0.45029999999999998</v>
      </c>
      <c r="F94" s="86">
        <v>3.3995679967811583</v>
      </c>
      <c r="G94" s="87">
        <v>2.9342679967811582</v>
      </c>
      <c r="H94" s="161">
        <v>0.46529999999999999</v>
      </c>
      <c r="I94" s="7">
        <v>3.3905270604287709</v>
      </c>
      <c r="J94" s="87">
        <v>2.9114270604287711</v>
      </c>
      <c r="K94" s="161">
        <v>0.47909999999999997</v>
      </c>
      <c r="L94" s="7">
        <v>1.2781963663958473</v>
      </c>
      <c r="M94" s="7">
        <v>1.2774963663958474</v>
      </c>
      <c r="N94" s="7">
        <v>6.9999999999999999E-4</v>
      </c>
      <c r="O94" s="86">
        <v>1.8638439403534544</v>
      </c>
      <c r="P94" s="87">
        <v>1.8631439403534544</v>
      </c>
      <c r="Q94" s="161">
        <v>6.9999999999999999E-4</v>
      </c>
      <c r="R94" s="86">
        <v>16.140235405629078</v>
      </c>
      <c r="S94" s="87">
        <v>2.4187185671945848</v>
      </c>
      <c r="T94" s="161">
        <v>13.721516838434495</v>
      </c>
      <c r="U94" s="86">
        <v>17.105730216803199</v>
      </c>
      <c r="V94" s="87">
        <v>2.6132050501866</v>
      </c>
      <c r="W94" s="161">
        <v>14.4925251666166</v>
      </c>
      <c r="X94" s="83">
        <v>12.452174269728701</v>
      </c>
      <c r="Y94" s="84">
        <v>0.3</v>
      </c>
      <c r="Z94" s="171">
        <v>12.1521742697287</v>
      </c>
      <c r="AA94" s="83">
        <v>8.1669404776949298E-2</v>
      </c>
      <c r="AB94" s="84">
        <v>8.1669404776949298E-2</v>
      </c>
      <c r="AC94" s="171">
        <v>0</v>
      </c>
      <c r="AD94" s="86">
        <v>0.45515188277551799</v>
      </c>
      <c r="AE94" s="87">
        <v>0.45515188277551799</v>
      </c>
      <c r="AF94" s="161">
        <v>0</v>
      </c>
    </row>
    <row r="95" spans="1:32" s="13" customFormat="1" ht="14.25" x14ac:dyDescent="0.2">
      <c r="A95" s="192">
        <v>132</v>
      </c>
      <c r="B95" s="125" t="s">
        <v>68</v>
      </c>
      <c r="C95" s="7">
        <v>0</v>
      </c>
      <c r="D95" s="7">
        <v>0</v>
      </c>
      <c r="E95" s="7">
        <v>0</v>
      </c>
      <c r="F95" s="86">
        <v>0</v>
      </c>
      <c r="G95" s="87">
        <v>0</v>
      </c>
      <c r="H95" s="161">
        <v>0</v>
      </c>
      <c r="I95" s="7">
        <v>0</v>
      </c>
      <c r="J95" s="87">
        <v>0</v>
      </c>
      <c r="K95" s="161">
        <v>0</v>
      </c>
      <c r="L95" s="7">
        <v>0</v>
      </c>
      <c r="M95" s="7">
        <v>0</v>
      </c>
      <c r="N95" s="7">
        <v>0</v>
      </c>
      <c r="O95" s="86">
        <v>0</v>
      </c>
      <c r="P95" s="87">
        <v>0</v>
      </c>
      <c r="Q95" s="161">
        <v>0</v>
      </c>
      <c r="R95" s="86">
        <v>0</v>
      </c>
      <c r="S95" s="87">
        <v>0</v>
      </c>
      <c r="T95" s="161">
        <v>0</v>
      </c>
      <c r="U95" s="86">
        <v>0</v>
      </c>
      <c r="V95" s="87">
        <v>0</v>
      </c>
      <c r="W95" s="161">
        <v>0</v>
      </c>
      <c r="X95" s="83">
        <v>0</v>
      </c>
      <c r="Y95" s="84" t="s">
        <v>933</v>
      </c>
      <c r="Z95" s="171">
        <v>0</v>
      </c>
      <c r="AA95" s="83">
        <v>0</v>
      </c>
      <c r="AB95" s="84">
        <v>0</v>
      </c>
      <c r="AC95" s="171">
        <v>0</v>
      </c>
      <c r="AD95" s="86">
        <v>0</v>
      </c>
      <c r="AE95" s="87">
        <v>0</v>
      </c>
      <c r="AF95" s="161">
        <v>0</v>
      </c>
    </row>
    <row r="96" spans="1:32" s="13" customFormat="1" ht="14.25" x14ac:dyDescent="0.2">
      <c r="A96" s="192">
        <v>398</v>
      </c>
      <c r="B96" s="125" t="s">
        <v>142</v>
      </c>
      <c r="C96" s="7">
        <v>62.054589161365072</v>
      </c>
      <c r="D96" s="7">
        <v>61.857789161365069</v>
      </c>
      <c r="E96" s="7">
        <v>0.1968</v>
      </c>
      <c r="F96" s="86">
        <v>64.39350391579444</v>
      </c>
      <c r="G96" s="87">
        <v>63.447703915794435</v>
      </c>
      <c r="H96" s="161">
        <v>0.94579999999999986</v>
      </c>
      <c r="I96" s="7">
        <v>40.44357898401362</v>
      </c>
      <c r="J96" s="87">
        <v>37.99817898401362</v>
      </c>
      <c r="K96" s="161">
        <v>2.4454000000000002</v>
      </c>
      <c r="L96" s="7">
        <v>36.407078731691435</v>
      </c>
      <c r="M96" s="7">
        <v>29.816678731691439</v>
      </c>
      <c r="N96" s="7">
        <v>6.5903999999999954</v>
      </c>
      <c r="O96" s="86">
        <v>37.570042570652944</v>
      </c>
      <c r="P96" s="87">
        <v>30.929312426645048</v>
      </c>
      <c r="Q96" s="161">
        <v>6.6407301440078985</v>
      </c>
      <c r="R96" s="86">
        <v>33.243501552630278</v>
      </c>
      <c r="S96" s="87">
        <v>24.003071696858665</v>
      </c>
      <c r="T96" s="161">
        <v>9.2404298557716089</v>
      </c>
      <c r="U96" s="86">
        <v>33.826036322044665</v>
      </c>
      <c r="V96" s="87">
        <v>24.721203378521999</v>
      </c>
      <c r="W96" s="161">
        <v>9.1048329435226663</v>
      </c>
      <c r="X96" s="83">
        <v>29.01279755472914</v>
      </c>
      <c r="Y96" s="84">
        <v>18.3</v>
      </c>
      <c r="Z96" s="171">
        <v>10.712797554729139</v>
      </c>
      <c r="AA96" s="83">
        <v>31.897383128926506</v>
      </c>
      <c r="AB96" s="84">
        <v>19.055770040860999</v>
      </c>
      <c r="AC96" s="171">
        <v>12.841613088065506</v>
      </c>
      <c r="AD96" s="86">
        <v>38.178926948785602</v>
      </c>
      <c r="AE96" s="87">
        <v>22.8860741216489</v>
      </c>
      <c r="AF96" s="161">
        <v>15.292852827136702</v>
      </c>
    </row>
    <row r="97" spans="1:32" s="13" customFormat="1" ht="14.25" x14ac:dyDescent="0.2">
      <c r="A97" s="192">
        <v>136</v>
      </c>
      <c r="B97" s="125" t="s">
        <v>69</v>
      </c>
      <c r="C97" s="7">
        <v>11.179230755636913</v>
      </c>
      <c r="D97" s="7">
        <v>11.179230755636913</v>
      </c>
      <c r="E97" s="7">
        <v>0</v>
      </c>
      <c r="F97" s="86">
        <v>9.1234000000000002</v>
      </c>
      <c r="G97" s="87">
        <v>9.1234000000000002</v>
      </c>
      <c r="H97" s="161">
        <v>0</v>
      </c>
      <c r="I97" s="7">
        <v>3.1634999999999995</v>
      </c>
      <c r="J97" s="87">
        <v>3.1634999999999995</v>
      </c>
      <c r="K97" s="161">
        <v>0</v>
      </c>
      <c r="L97" s="7">
        <v>13.332011000000001</v>
      </c>
      <c r="M97" s="7">
        <v>3.2808999999999999</v>
      </c>
      <c r="N97" s="7">
        <v>10.051111000000001</v>
      </c>
      <c r="O97" s="86">
        <v>13.540314613572461</v>
      </c>
      <c r="P97" s="87">
        <v>3.5403146135724604</v>
      </c>
      <c r="Q97" s="161">
        <v>10</v>
      </c>
      <c r="R97" s="86">
        <v>31.961532400104687</v>
      </c>
      <c r="S97" s="87">
        <v>2.8926846003126485</v>
      </c>
      <c r="T97" s="161">
        <v>29.068847799792039</v>
      </c>
      <c r="U97" s="86" t="s">
        <v>342</v>
      </c>
      <c r="V97" s="87" t="s">
        <v>342</v>
      </c>
      <c r="W97" s="161" t="s">
        <v>342</v>
      </c>
      <c r="X97" s="83" t="s">
        <v>342</v>
      </c>
      <c r="Y97" s="84" t="s">
        <v>933</v>
      </c>
      <c r="Z97" s="161" t="s">
        <v>342</v>
      </c>
      <c r="AA97" s="83" t="s">
        <v>342</v>
      </c>
      <c r="AB97" s="84">
        <v>0</v>
      </c>
      <c r="AC97" s="171" t="s">
        <v>342</v>
      </c>
      <c r="AD97" s="86" t="s">
        <v>342</v>
      </c>
      <c r="AE97" s="87" t="s">
        <v>342</v>
      </c>
      <c r="AF97" s="161" t="s">
        <v>342</v>
      </c>
    </row>
    <row r="98" spans="1:32" s="13" customFormat="1" ht="14.25" x14ac:dyDescent="0.2">
      <c r="A98" s="192">
        <v>116</v>
      </c>
      <c r="B98" s="125" t="s">
        <v>65</v>
      </c>
      <c r="C98" s="7">
        <v>0</v>
      </c>
      <c r="D98" s="7">
        <v>0</v>
      </c>
      <c r="E98" s="7">
        <v>0</v>
      </c>
      <c r="F98" s="86">
        <v>0</v>
      </c>
      <c r="G98" s="87">
        <v>0</v>
      </c>
      <c r="H98" s="161">
        <v>0</v>
      </c>
      <c r="I98" s="7">
        <v>0</v>
      </c>
      <c r="J98" s="87">
        <v>0</v>
      </c>
      <c r="K98" s="161">
        <v>0</v>
      </c>
      <c r="L98" s="7">
        <v>0</v>
      </c>
      <c r="M98" s="7">
        <v>0</v>
      </c>
      <c r="N98" s="7">
        <v>0</v>
      </c>
      <c r="O98" s="86">
        <v>0</v>
      </c>
      <c r="P98" s="87">
        <v>0</v>
      </c>
      <c r="Q98" s="161">
        <v>0</v>
      </c>
      <c r="R98" s="86">
        <v>0</v>
      </c>
      <c r="S98" s="87">
        <v>0</v>
      </c>
      <c r="T98" s="161">
        <v>0</v>
      </c>
      <c r="U98" s="86">
        <v>0</v>
      </c>
      <c r="V98" s="87">
        <v>0</v>
      </c>
      <c r="W98" s="161">
        <v>0</v>
      </c>
      <c r="X98" s="83">
        <v>0</v>
      </c>
      <c r="Y98" s="84" t="s">
        <v>933</v>
      </c>
      <c r="Z98" s="171">
        <v>0</v>
      </c>
      <c r="AA98" s="83">
        <v>0</v>
      </c>
      <c r="AB98" s="84">
        <v>0</v>
      </c>
      <c r="AC98" s="171">
        <v>0</v>
      </c>
      <c r="AD98" s="86">
        <v>0</v>
      </c>
      <c r="AE98" s="87">
        <v>0</v>
      </c>
      <c r="AF98" s="161">
        <v>0</v>
      </c>
    </row>
    <row r="99" spans="1:32" s="13" customFormat="1" ht="14.25" x14ac:dyDescent="0.2">
      <c r="A99" s="192">
        <v>120</v>
      </c>
      <c r="B99" s="125" t="s">
        <v>66</v>
      </c>
      <c r="C99" s="7">
        <v>0</v>
      </c>
      <c r="D99" s="7">
        <v>0</v>
      </c>
      <c r="E99" s="7">
        <v>0</v>
      </c>
      <c r="F99" s="86">
        <v>0</v>
      </c>
      <c r="G99" s="87">
        <v>0</v>
      </c>
      <c r="H99" s="161">
        <v>0</v>
      </c>
      <c r="I99" s="7">
        <v>0</v>
      </c>
      <c r="J99" s="87">
        <v>0</v>
      </c>
      <c r="K99" s="161">
        <v>0</v>
      </c>
      <c r="L99" s="7" t="s">
        <v>342</v>
      </c>
      <c r="M99" s="7" t="s">
        <v>342</v>
      </c>
      <c r="N99" s="7">
        <v>0</v>
      </c>
      <c r="O99" s="86" t="s">
        <v>342</v>
      </c>
      <c r="P99" s="87" t="s">
        <v>342</v>
      </c>
      <c r="Q99" s="161">
        <v>0</v>
      </c>
      <c r="R99" s="86" t="s">
        <v>342</v>
      </c>
      <c r="S99" s="87" t="s">
        <v>342</v>
      </c>
      <c r="T99" s="161" t="s">
        <v>342</v>
      </c>
      <c r="U99" s="86" t="s">
        <v>342</v>
      </c>
      <c r="V99" s="87" t="s">
        <v>342</v>
      </c>
      <c r="W99" s="161">
        <v>0</v>
      </c>
      <c r="X99" s="83">
        <v>0</v>
      </c>
      <c r="Y99" s="84" t="s">
        <v>933</v>
      </c>
      <c r="Z99" s="171">
        <v>0</v>
      </c>
      <c r="AA99" s="83">
        <v>0</v>
      </c>
      <c r="AB99" s="84">
        <v>0</v>
      </c>
      <c r="AC99" s="171">
        <v>0</v>
      </c>
      <c r="AD99" s="86">
        <v>0</v>
      </c>
      <c r="AE99" s="87">
        <v>0</v>
      </c>
      <c r="AF99" s="161">
        <v>0</v>
      </c>
    </row>
    <row r="100" spans="1:32" s="13" customFormat="1" ht="14.25" x14ac:dyDescent="0.2">
      <c r="A100" s="192">
        <v>124</v>
      </c>
      <c r="B100" s="125" t="s">
        <v>67</v>
      </c>
      <c r="C100" s="7">
        <v>60.503307391374236</v>
      </c>
      <c r="D100" s="7">
        <v>57.433583978145762</v>
      </c>
      <c r="E100" s="7">
        <v>3.0697234132284734</v>
      </c>
      <c r="F100" s="86">
        <v>101.71518053817414</v>
      </c>
      <c r="G100" s="87">
        <v>97.933698538174141</v>
      </c>
      <c r="H100" s="161">
        <v>3.7814819999999996</v>
      </c>
      <c r="I100" s="7">
        <v>46.621761330738124</v>
      </c>
      <c r="J100" s="87">
        <v>43.252411330738127</v>
      </c>
      <c r="K100" s="161">
        <v>3.3693499999999994</v>
      </c>
      <c r="L100" s="7">
        <v>48.155182785877955</v>
      </c>
      <c r="M100" s="7">
        <v>43.996104785877954</v>
      </c>
      <c r="N100" s="7">
        <v>4.1590779999999992</v>
      </c>
      <c r="O100" s="86">
        <v>35.906752760712131</v>
      </c>
      <c r="P100" s="87">
        <v>31.87860061977015</v>
      </c>
      <c r="Q100" s="161">
        <v>4.0281521409419829</v>
      </c>
      <c r="R100" s="86">
        <v>60.73587707695247</v>
      </c>
      <c r="S100" s="87">
        <v>55.578928437537591</v>
      </c>
      <c r="T100" s="161">
        <v>5.1569486394148809</v>
      </c>
      <c r="U100" s="86">
        <v>77.465589005139663</v>
      </c>
      <c r="V100" s="87">
        <v>78.728808719050406</v>
      </c>
      <c r="W100" s="161">
        <v>-1.2632197139107428</v>
      </c>
      <c r="X100" s="83">
        <v>61.846732825816076</v>
      </c>
      <c r="Y100" s="84">
        <v>60.3</v>
      </c>
      <c r="Z100" s="171">
        <v>1.5467328258160804</v>
      </c>
      <c r="AA100" s="83">
        <v>61.097051831910527</v>
      </c>
      <c r="AB100" s="84">
        <v>61.112544494292102</v>
      </c>
      <c r="AC100" s="171">
        <v>-1.5492662381577316E-2</v>
      </c>
      <c r="AD100" s="86">
        <v>46.616779656985187</v>
      </c>
      <c r="AE100" s="87">
        <v>40.578848925997299</v>
      </c>
      <c r="AF100" s="161">
        <v>6.0379307309878909</v>
      </c>
    </row>
    <row r="101" spans="1:32" s="13" customFormat="1" ht="14.25" x14ac:dyDescent="0.2">
      <c r="A101" s="192">
        <v>634</v>
      </c>
      <c r="B101" s="125" t="s">
        <v>211</v>
      </c>
      <c r="C101" s="7" t="s">
        <v>342</v>
      </c>
      <c r="D101" s="7" t="s">
        <v>342</v>
      </c>
      <c r="E101" s="7">
        <v>0</v>
      </c>
      <c r="F101" s="86" t="s">
        <v>342</v>
      </c>
      <c r="G101" s="7" t="s">
        <v>342</v>
      </c>
      <c r="H101" s="161">
        <v>0</v>
      </c>
      <c r="I101" s="7" t="s">
        <v>342</v>
      </c>
      <c r="J101" s="87" t="s">
        <v>342</v>
      </c>
      <c r="K101" s="161">
        <v>0</v>
      </c>
      <c r="L101" s="7">
        <v>0</v>
      </c>
      <c r="M101" s="7">
        <v>0</v>
      </c>
      <c r="N101" s="7">
        <v>0</v>
      </c>
      <c r="O101" s="86" t="s">
        <v>342</v>
      </c>
      <c r="P101" s="87" t="s">
        <v>342</v>
      </c>
      <c r="Q101" s="161">
        <v>0</v>
      </c>
      <c r="R101" s="86">
        <v>1.5275901339010987</v>
      </c>
      <c r="S101" s="87">
        <v>1.5275901339010987</v>
      </c>
      <c r="T101" s="161">
        <v>0</v>
      </c>
      <c r="U101" s="86">
        <v>7.9422139290715696</v>
      </c>
      <c r="V101" s="87">
        <v>7.9422139290715696</v>
      </c>
      <c r="W101" s="161">
        <v>0</v>
      </c>
      <c r="X101" s="83" t="s">
        <v>342</v>
      </c>
      <c r="Y101" s="84" t="s">
        <v>342</v>
      </c>
      <c r="Z101" s="171">
        <v>0</v>
      </c>
      <c r="AA101" s="83" t="s">
        <v>342</v>
      </c>
      <c r="AB101" s="84" t="s">
        <v>342</v>
      </c>
      <c r="AC101" s="171">
        <v>0</v>
      </c>
      <c r="AD101" s="86" t="s">
        <v>342</v>
      </c>
      <c r="AE101" s="87" t="s">
        <v>342</v>
      </c>
      <c r="AF101" s="161">
        <v>0</v>
      </c>
    </row>
    <row r="102" spans="1:32" s="13" customFormat="1" ht="14.25" x14ac:dyDescent="0.2">
      <c r="A102" s="192">
        <v>404</v>
      </c>
      <c r="B102" s="125" t="s">
        <v>144</v>
      </c>
      <c r="C102" s="7">
        <v>0</v>
      </c>
      <c r="D102" s="7">
        <v>0</v>
      </c>
      <c r="E102" s="7">
        <v>0</v>
      </c>
      <c r="F102" s="86">
        <v>0</v>
      </c>
      <c r="G102" s="87">
        <v>0</v>
      </c>
      <c r="H102" s="161">
        <v>0</v>
      </c>
      <c r="I102" s="7">
        <v>0</v>
      </c>
      <c r="J102" s="87">
        <v>0</v>
      </c>
      <c r="K102" s="161">
        <v>0</v>
      </c>
      <c r="L102" s="7">
        <v>0</v>
      </c>
      <c r="M102" s="7">
        <v>0</v>
      </c>
      <c r="N102" s="7">
        <v>0</v>
      </c>
      <c r="O102" s="86" t="s">
        <v>342</v>
      </c>
      <c r="P102" s="87" t="s">
        <v>342</v>
      </c>
      <c r="Q102" s="161">
        <v>0</v>
      </c>
      <c r="R102" s="86" t="s">
        <v>342</v>
      </c>
      <c r="S102" s="87" t="s">
        <v>342</v>
      </c>
      <c r="T102" s="161">
        <v>0</v>
      </c>
      <c r="U102" s="86" t="s">
        <v>342</v>
      </c>
      <c r="V102" s="87" t="s">
        <v>342</v>
      </c>
      <c r="W102" s="161">
        <v>0</v>
      </c>
      <c r="X102" s="83" t="s">
        <v>342</v>
      </c>
      <c r="Y102" s="84" t="s">
        <v>342</v>
      </c>
      <c r="Z102" s="171">
        <v>0</v>
      </c>
      <c r="AA102" s="83">
        <v>0</v>
      </c>
      <c r="AB102" s="84">
        <v>0</v>
      </c>
      <c r="AC102" s="171">
        <v>0</v>
      </c>
      <c r="AD102" s="86">
        <v>0</v>
      </c>
      <c r="AE102" s="87">
        <v>0</v>
      </c>
      <c r="AF102" s="161">
        <v>0</v>
      </c>
    </row>
    <row r="103" spans="1:32" s="13" customFormat="1" ht="14.25" x14ac:dyDescent="0.2">
      <c r="A103" s="192">
        <v>417</v>
      </c>
      <c r="B103" s="125" t="s">
        <v>148</v>
      </c>
      <c r="C103" s="7">
        <v>0.22466930764882492</v>
      </c>
      <c r="D103" s="7">
        <v>0.22466930764882492</v>
      </c>
      <c r="E103" s="7">
        <v>0</v>
      </c>
      <c r="F103" s="86">
        <v>0.26069999999999999</v>
      </c>
      <c r="G103" s="87">
        <v>0.26069999999999999</v>
      </c>
      <c r="H103" s="161">
        <v>0</v>
      </c>
      <c r="I103" s="7">
        <v>0.25779999999999997</v>
      </c>
      <c r="J103" s="87">
        <v>0.25779999999999997</v>
      </c>
      <c r="K103" s="161">
        <v>0</v>
      </c>
      <c r="L103" s="7">
        <v>0.15849999999999997</v>
      </c>
      <c r="M103" s="7">
        <v>0.15849999999999997</v>
      </c>
      <c r="N103" s="7">
        <v>0</v>
      </c>
      <c r="O103" s="86">
        <v>8.1680472173670735E-2</v>
      </c>
      <c r="P103" s="87">
        <v>8.1680472173670735E-2</v>
      </c>
      <c r="Q103" s="161">
        <v>0</v>
      </c>
      <c r="R103" s="86">
        <v>3.0189640171744251E-2</v>
      </c>
      <c r="S103" s="87">
        <v>3.0189640171744251E-2</v>
      </c>
      <c r="T103" s="161">
        <v>0</v>
      </c>
      <c r="U103" s="86" t="s">
        <v>342</v>
      </c>
      <c r="V103" s="87" t="s">
        <v>342</v>
      </c>
      <c r="W103" s="161">
        <v>0</v>
      </c>
      <c r="X103" s="83" t="s">
        <v>342</v>
      </c>
      <c r="Y103" s="84" t="s">
        <v>342</v>
      </c>
      <c r="Z103" s="171">
        <v>0</v>
      </c>
      <c r="AA103" s="83" t="s">
        <v>342</v>
      </c>
      <c r="AB103" s="84" t="s">
        <v>342</v>
      </c>
      <c r="AC103" s="171">
        <v>0</v>
      </c>
      <c r="AD103" s="86" t="s">
        <v>342</v>
      </c>
      <c r="AE103" s="87" t="s">
        <v>342</v>
      </c>
      <c r="AF103" s="161">
        <v>0</v>
      </c>
    </row>
    <row r="104" spans="1:32" s="13" customFormat="1" ht="14.25" x14ac:dyDescent="0.2">
      <c r="A104" s="192">
        <v>156</v>
      </c>
      <c r="B104" s="125" t="s">
        <v>73</v>
      </c>
      <c r="C104" s="7">
        <v>24.80635595639669</v>
      </c>
      <c r="D104" s="7">
        <v>16.686900956396691</v>
      </c>
      <c r="E104" s="7">
        <v>8.1194549999999985</v>
      </c>
      <c r="F104" s="86">
        <v>23.774551388657244</v>
      </c>
      <c r="G104" s="87">
        <v>15.156526388657243</v>
      </c>
      <c r="H104" s="161">
        <v>8.6180249999999994</v>
      </c>
      <c r="I104" s="7">
        <v>25.891286934554437</v>
      </c>
      <c r="J104" s="87">
        <v>17.197361934554436</v>
      </c>
      <c r="K104" s="161">
        <v>8.6939250000000001</v>
      </c>
      <c r="L104" s="7">
        <v>23.842473178787635</v>
      </c>
      <c r="M104" s="7">
        <v>16.026440171304323</v>
      </c>
      <c r="N104" s="7">
        <v>7.8160330074833144</v>
      </c>
      <c r="O104" s="86">
        <v>81.879317055249771</v>
      </c>
      <c r="P104" s="87">
        <v>60.799616654423211</v>
      </c>
      <c r="Q104" s="161">
        <v>21.079700400826553</v>
      </c>
      <c r="R104" s="86">
        <v>74.392428186428788</v>
      </c>
      <c r="S104" s="87">
        <v>50.689374916002329</v>
      </c>
      <c r="T104" s="161">
        <v>23.703053270426462</v>
      </c>
      <c r="U104" s="86">
        <v>140.50130976384025</v>
      </c>
      <c r="V104" s="87">
        <v>109.157715318459</v>
      </c>
      <c r="W104" s="161">
        <v>31.343594445381271</v>
      </c>
      <c r="X104" s="83">
        <v>76.909040233426765</v>
      </c>
      <c r="Y104" s="84">
        <v>51.6</v>
      </c>
      <c r="Z104" s="171">
        <v>25.309040233426764</v>
      </c>
      <c r="AA104" s="83">
        <v>61.361634119051622</v>
      </c>
      <c r="AB104" s="84">
        <v>35.942584460170998</v>
      </c>
      <c r="AC104" s="171">
        <v>25.419049658880624</v>
      </c>
      <c r="AD104" s="86">
        <v>66.206692357097012</v>
      </c>
      <c r="AE104" s="87">
        <v>39.510799495706401</v>
      </c>
      <c r="AF104" s="161">
        <v>26.695892861390618</v>
      </c>
    </row>
    <row r="105" spans="1:32" s="13" customFormat="1" ht="14.25" x14ac:dyDescent="0.2">
      <c r="A105" s="192">
        <v>196</v>
      </c>
      <c r="B105" s="125" t="s">
        <v>86</v>
      </c>
      <c r="C105" s="7">
        <v>16162.167514647197</v>
      </c>
      <c r="D105" s="7">
        <v>10612.241124706967</v>
      </c>
      <c r="E105" s="7">
        <v>5549.9263899402304</v>
      </c>
      <c r="F105" s="86">
        <v>15530.66256557381</v>
      </c>
      <c r="G105" s="87">
        <v>9906.634777608846</v>
      </c>
      <c r="H105" s="161">
        <v>5624.027787964963</v>
      </c>
      <c r="I105" s="7">
        <v>15009.065022363546</v>
      </c>
      <c r="J105" s="87">
        <v>9203.012889405818</v>
      </c>
      <c r="K105" s="161">
        <v>5806.0521329577286</v>
      </c>
      <c r="L105" s="7">
        <v>14547.1954144556</v>
      </c>
      <c r="M105" s="7">
        <v>8940.6092879568114</v>
      </c>
      <c r="N105" s="7">
        <v>5606.5861264987889</v>
      </c>
      <c r="O105" s="86">
        <v>17734.08267316319</v>
      </c>
      <c r="P105" s="87">
        <v>11081.463488339203</v>
      </c>
      <c r="Q105" s="161">
        <v>6652.6191848239878</v>
      </c>
      <c r="R105" s="86">
        <v>16481.453395107324</v>
      </c>
      <c r="S105" s="87">
        <v>9794.4513821345536</v>
      </c>
      <c r="T105" s="161">
        <v>6687.0020129727718</v>
      </c>
      <c r="U105" s="86">
        <v>20846.33288684742</v>
      </c>
      <c r="V105" s="87">
        <v>12954.450927480601</v>
      </c>
      <c r="W105" s="161">
        <v>7891.8819593668204</v>
      </c>
      <c r="X105" s="83">
        <v>16851.546975886955</v>
      </c>
      <c r="Y105" s="84">
        <v>9108.5</v>
      </c>
      <c r="Z105" s="171">
        <v>7743.0469758869549</v>
      </c>
      <c r="AA105" s="83">
        <v>17732.556356605161</v>
      </c>
      <c r="AB105" s="84">
        <v>9855.7411924996795</v>
      </c>
      <c r="AC105" s="171">
        <v>7876.8151641054801</v>
      </c>
      <c r="AD105" s="86">
        <v>17886.646297247753</v>
      </c>
      <c r="AE105" s="87">
        <v>10078.7857337234</v>
      </c>
      <c r="AF105" s="161">
        <v>7807.860563524353</v>
      </c>
    </row>
    <row r="106" spans="1:32" s="13" customFormat="1" ht="14.25" x14ac:dyDescent="0.2">
      <c r="A106" s="192">
        <v>296</v>
      </c>
      <c r="B106" s="125" t="s">
        <v>116</v>
      </c>
      <c r="C106" s="7">
        <v>0</v>
      </c>
      <c r="D106" s="7">
        <v>0</v>
      </c>
      <c r="E106" s="7">
        <v>0</v>
      </c>
      <c r="F106" s="86">
        <v>0</v>
      </c>
      <c r="G106" s="87">
        <v>0</v>
      </c>
      <c r="H106" s="161">
        <v>0</v>
      </c>
      <c r="I106" s="7">
        <v>0</v>
      </c>
      <c r="J106" s="87">
        <v>0</v>
      </c>
      <c r="K106" s="161">
        <v>0</v>
      </c>
      <c r="L106" s="7">
        <v>0</v>
      </c>
      <c r="M106" s="7">
        <v>0</v>
      </c>
      <c r="N106" s="7">
        <v>0</v>
      </c>
      <c r="O106" s="86">
        <v>0</v>
      </c>
      <c r="P106" s="87">
        <v>0</v>
      </c>
      <c r="Q106" s="161">
        <v>0</v>
      </c>
      <c r="R106" s="86">
        <v>0</v>
      </c>
      <c r="S106" s="87">
        <v>0</v>
      </c>
      <c r="T106" s="161">
        <v>0</v>
      </c>
      <c r="U106" s="86">
        <v>0</v>
      </c>
      <c r="V106" s="87">
        <v>0</v>
      </c>
      <c r="W106" s="161">
        <v>0</v>
      </c>
      <c r="X106" s="83">
        <v>0</v>
      </c>
      <c r="Y106" s="84" t="s">
        <v>933</v>
      </c>
      <c r="Z106" s="171">
        <v>0</v>
      </c>
      <c r="AA106" s="83">
        <v>0</v>
      </c>
      <c r="AB106" s="84">
        <v>0</v>
      </c>
      <c r="AC106" s="171">
        <v>0</v>
      </c>
      <c r="AD106" s="86">
        <v>0</v>
      </c>
      <c r="AE106" s="87">
        <v>0</v>
      </c>
      <c r="AF106" s="161">
        <v>0</v>
      </c>
    </row>
    <row r="107" spans="1:32" s="13" customFormat="1" ht="14.25" x14ac:dyDescent="0.2">
      <c r="A107" s="192">
        <v>166</v>
      </c>
      <c r="B107" s="125" t="s">
        <v>76</v>
      </c>
      <c r="C107" s="7">
        <v>0</v>
      </c>
      <c r="D107" s="7">
        <v>0</v>
      </c>
      <c r="E107" s="7">
        <v>0</v>
      </c>
      <c r="F107" s="86">
        <v>0</v>
      </c>
      <c r="G107" s="87">
        <v>0</v>
      </c>
      <c r="H107" s="161">
        <v>0</v>
      </c>
      <c r="I107" s="7">
        <v>0</v>
      </c>
      <c r="J107" s="87">
        <v>0</v>
      </c>
      <c r="K107" s="161">
        <v>0</v>
      </c>
      <c r="L107" s="7">
        <v>0</v>
      </c>
      <c r="M107" s="7">
        <v>0</v>
      </c>
      <c r="N107" s="7">
        <v>0</v>
      </c>
      <c r="O107" s="86">
        <v>0</v>
      </c>
      <c r="P107" s="87">
        <v>0</v>
      </c>
      <c r="Q107" s="161">
        <v>0</v>
      </c>
      <c r="R107" s="86">
        <v>0</v>
      </c>
      <c r="S107" s="87">
        <v>0</v>
      </c>
      <c r="T107" s="161">
        <v>0</v>
      </c>
      <c r="U107" s="86">
        <v>0</v>
      </c>
      <c r="V107" s="87">
        <v>0</v>
      </c>
      <c r="W107" s="161">
        <v>0</v>
      </c>
      <c r="X107" s="83">
        <v>0</v>
      </c>
      <c r="Y107" s="84" t="s">
        <v>933</v>
      </c>
      <c r="Z107" s="171">
        <v>0</v>
      </c>
      <c r="AA107" s="83">
        <v>0</v>
      </c>
      <c r="AB107" s="84">
        <v>0</v>
      </c>
      <c r="AC107" s="171">
        <v>0</v>
      </c>
      <c r="AD107" s="86">
        <v>0</v>
      </c>
      <c r="AE107" s="87">
        <v>0</v>
      </c>
      <c r="AF107" s="161">
        <v>0</v>
      </c>
    </row>
    <row r="108" spans="1:32" s="13" customFormat="1" ht="14.25" x14ac:dyDescent="0.2">
      <c r="A108" s="192">
        <v>170</v>
      </c>
      <c r="B108" s="125" t="s">
        <v>77</v>
      </c>
      <c r="C108" s="7" t="s">
        <v>342</v>
      </c>
      <c r="D108" s="7" t="s">
        <v>342</v>
      </c>
      <c r="E108" s="7">
        <v>0</v>
      </c>
      <c r="F108" s="86">
        <v>0</v>
      </c>
      <c r="G108" s="87">
        <v>0</v>
      </c>
      <c r="H108" s="161">
        <v>0</v>
      </c>
      <c r="I108" s="7">
        <v>0</v>
      </c>
      <c r="J108" s="87">
        <v>0</v>
      </c>
      <c r="K108" s="161">
        <v>0</v>
      </c>
      <c r="L108" s="7">
        <v>0</v>
      </c>
      <c r="M108" s="7">
        <v>0</v>
      </c>
      <c r="N108" s="7">
        <v>0</v>
      </c>
      <c r="O108" s="86">
        <v>0</v>
      </c>
      <c r="P108" s="87">
        <v>0</v>
      </c>
      <c r="Q108" s="161">
        <v>0</v>
      </c>
      <c r="R108" s="86" t="s">
        <v>342</v>
      </c>
      <c r="S108" s="87" t="s">
        <v>342</v>
      </c>
      <c r="T108" s="161">
        <v>0</v>
      </c>
      <c r="U108" s="86">
        <v>0</v>
      </c>
      <c r="V108" s="87">
        <v>0</v>
      </c>
      <c r="W108" s="161">
        <v>0</v>
      </c>
      <c r="X108" s="83">
        <v>0</v>
      </c>
      <c r="Y108" s="84" t="s">
        <v>933</v>
      </c>
      <c r="Z108" s="171">
        <v>0</v>
      </c>
      <c r="AA108" s="83">
        <v>0</v>
      </c>
      <c r="AB108" s="84">
        <v>0</v>
      </c>
      <c r="AC108" s="171">
        <v>0</v>
      </c>
      <c r="AD108" s="86">
        <v>0</v>
      </c>
      <c r="AE108" s="87">
        <v>0</v>
      </c>
      <c r="AF108" s="161">
        <v>0</v>
      </c>
    </row>
    <row r="109" spans="1:32" s="13" customFormat="1" ht="14.25" x14ac:dyDescent="0.2">
      <c r="A109" s="192">
        <v>174</v>
      </c>
      <c r="B109" s="125" t="s">
        <v>78</v>
      </c>
      <c r="C109" s="7">
        <v>0</v>
      </c>
      <c r="D109" s="7">
        <v>0</v>
      </c>
      <c r="E109" s="7">
        <v>0</v>
      </c>
      <c r="F109" s="86">
        <v>0</v>
      </c>
      <c r="G109" s="87">
        <v>0</v>
      </c>
      <c r="H109" s="161">
        <v>0</v>
      </c>
      <c r="I109" s="7">
        <v>0</v>
      </c>
      <c r="J109" s="87">
        <v>0</v>
      </c>
      <c r="K109" s="161">
        <v>0</v>
      </c>
      <c r="L109" s="7">
        <v>0</v>
      </c>
      <c r="M109" s="7">
        <v>0</v>
      </c>
      <c r="N109" s="7">
        <v>0</v>
      </c>
      <c r="O109" s="86">
        <v>0</v>
      </c>
      <c r="P109" s="87">
        <v>0</v>
      </c>
      <c r="Q109" s="161">
        <v>0</v>
      </c>
      <c r="R109" s="86">
        <v>0</v>
      </c>
      <c r="S109" s="87">
        <v>0</v>
      </c>
      <c r="T109" s="161">
        <v>0</v>
      </c>
      <c r="U109" s="86">
        <v>0</v>
      </c>
      <c r="V109" s="87">
        <v>0</v>
      </c>
      <c r="W109" s="161">
        <v>0</v>
      </c>
      <c r="X109" s="83">
        <v>0</v>
      </c>
      <c r="Y109" s="84" t="s">
        <v>933</v>
      </c>
      <c r="Z109" s="171">
        <v>0</v>
      </c>
      <c r="AA109" s="83">
        <v>0</v>
      </c>
      <c r="AB109" s="84">
        <v>0</v>
      </c>
      <c r="AC109" s="171">
        <v>0</v>
      </c>
      <c r="AD109" s="86">
        <v>0</v>
      </c>
      <c r="AE109" s="87">
        <v>0</v>
      </c>
      <c r="AF109" s="161">
        <v>0</v>
      </c>
    </row>
    <row r="110" spans="1:32" s="13" customFormat="1" ht="14.25" x14ac:dyDescent="0.2">
      <c r="A110" s="192">
        <v>178</v>
      </c>
      <c r="B110" s="125" t="s">
        <v>80</v>
      </c>
      <c r="C110" s="7">
        <v>0</v>
      </c>
      <c r="D110" s="7">
        <v>0</v>
      </c>
      <c r="E110" s="7">
        <v>0</v>
      </c>
      <c r="F110" s="86">
        <v>0</v>
      </c>
      <c r="G110" s="87">
        <v>0</v>
      </c>
      <c r="H110" s="161">
        <v>0</v>
      </c>
      <c r="I110" s="7">
        <v>0</v>
      </c>
      <c r="J110" s="87">
        <v>0</v>
      </c>
      <c r="K110" s="161">
        <v>0</v>
      </c>
      <c r="L110" s="7">
        <v>0</v>
      </c>
      <c r="M110" s="7">
        <v>0</v>
      </c>
      <c r="N110" s="7">
        <v>0</v>
      </c>
      <c r="O110" s="86" t="s">
        <v>342</v>
      </c>
      <c r="P110" s="87" t="s">
        <v>342</v>
      </c>
      <c r="Q110" s="161">
        <v>0</v>
      </c>
      <c r="R110" s="86">
        <v>0</v>
      </c>
      <c r="S110" s="87">
        <v>0</v>
      </c>
      <c r="T110" s="161">
        <v>0</v>
      </c>
      <c r="U110" s="86">
        <v>0</v>
      </c>
      <c r="V110" s="87">
        <v>0</v>
      </c>
      <c r="W110" s="161">
        <v>0</v>
      </c>
      <c r="X110" s="83">
        <v>0</v>
      </c>
      <c r="Y110" s="84" t="s">
        <v>933</v>
      </c>
      <c r="Z110" s="171">
        <v>0</v>
      </c>
      <c r="AA110" s="83">
        <v>0</v>
      </c>
      <c r="AB110" s="84">
        <v>0</v>
      </c>
      <c r="AC110" s="171">
        <v>0</v>
      </c>
      <c r="AD110" s="86">
        <v>0</v>
      </c>
      <c r="AE110" s="87">
        <v>0</v>
      </c>
      <c r="AF110" s="161">
        <v>0</v>
      </c>
    </row>
    <row r="111" spans="1:32" s="13" customFormat="1" ht="24" x14ac:dyDescent="0.2">
      <c r="A111" s="192">
        <v>408</v>
      </c>
      <c r="B111" s="125" t="s">
        <v>145</v>
      </c>
      <c r="C111" s="7" t="s">
        <v>342</v>
      </c>
      <c r="D111" s="7" t="s">
        <v>342</v>
      </c>
      <c r="E111" s="7">
        <v>0</v>
      </c>
      <c r="F111" s="86">
        <v>0</v>
      </c>
      <c r="G111" s="87">
        <v>0</v>
      </c>
      <c r="H111" s="161">
        <v>0</v>
      </c>
      <c r="I111" s="7">
        <v>0</v>
      </c>
      <c r="J111" s="87">
        <v>0</v>
      </c>
      <c r="K111" s="161">
        <v>0</v>
      </c>
      <c r="L111" s="7" t="s">
        <v>342</v>
      </c>
      <c r="M111" s="7" t="s">
        <v>342</v>
      </c>
      <c r="N111" s="7">
        <v>0</v>
      </c>
      <c r="O111" s="86" t="s">
        <v>342</v>
      </c>
      <c r="P111" s="87" t="s">
        <v>342</v>
      </c>
      <c r="Q111" s="161">
        <v>0</v>
      </c>
      <c r="R111" s="86" t="s">
        <v>342</v>
      </c>
      <c r="S111" s="87" t="s">
        <v>342</v>
      </c>
      <c r="T111" s="161">
        <v>0</v>
      </c>
      <c r="U111" s="86">
        <v>0</v>
      </c>
      <c r="V111" s="87">
        <v>0</v>
      </c>
      <c r="W111" s="161">
        <v>0</v>
      </c>
      <c r="X111" s="83">
        <v>0</v>
      </c>
      <c r="Y111" s="84" t="s">
        <v>933</v>
      </c>
      <c r="Z111" s="171">
        <v>0</v>
      </c>
      <c r="AA111" s="83">
        <v>0</v>
      </c>
      <c r="AB111" s="84">
        <v>0</v>
      </c>
      <c r="AC111" s="171">
        <v>0</v>
      </c>
      <c r="AD111" s="86">
        <v>0</v>
      </c>
      <c r="AE111" s="87">
        <v>0</v>
      </c>
      <c r="AF111" s="161">
        <v>0</v>
      </c>
    </row>
    <row r="112" spans="1:32" s="13" customFormat="1" ht="14.25" x14ac:dyDescent="0.2">
      <c r="A112" s="192">
        <v>188</v>
      </c>
      <c r="B112" s="125" t="s">
        <v>83</v>
      </c>
      <c r="C112" s="7">
        <v>0</v>
      </c>
      <c r="D112" s="7">
        <v>0</v>
      </c>
      <c r="E112" s="7">
        <v>0</v>
      </c>
      <c r="F112" s="86">
        <v>0</v>
      </c>
      <c r="G112" s="87">
        <v>0</v>
      </c>
      <c r="H112" s="161">
        <v>0</v>
      </c>
      <c r="I112" s="7">
        <v>0</v>
      </c>
      <c r="J112" s="87">
        <v>0</v>
      </c>
      <c r="K112" s="161">
        <v>0</v>
      </c>
      <c r="L112" s="7">
        <v>0</v>
      </c>
      <c r="M112" s="7">
        <v>0</v>
      </c>
      <c r="N112" s="7">
        <v>0</v>
      </c>
      <c r="O112" s="86">
        <v>0</v>
      </c>
      <c r="P112" s="87">
        <v>0</v>
      </c>
      <c r="Q112" s="161">
        <v>0</v>
      </c>
      <c r="R112" s="86">
        <v>0</v>
      </c>
      <c r="S112" s="87">
        <v>0</v>
      </c>
      <c r="T112" s="161">
        <v>0</v>
      </c>
      <c r="U112" s="86">
        <v>0</v>
      </c>
      <c r="V112" s="87">
        <v>0</v>
      </c>
      <c r="W112" s="161">
        <v>0</v>
      </c>
      <c r="X112" s="83">
        <v>0</v>
      </c>
      <c r="Y112" s="84" t="s">
        <v>933</v>
      </c>
      <c r="Z112" s="171">
        <v>0</v>
      </c>
      <c r="AA112" s="83">
        <v>0</v>
      </c>
      <c r="AB112" s="84">
        <v>0</v>
      </c>
      <c r="AC112" s="171">
        <v>0</v>
      </c>
      <c r="AD112" s="86">
        <v>0</v>
      </c>
      <c r="AE112" s="87">
        <v>0</v>
      </c>
      <c r="AF112" s="161">
        <v>0</v>
      </c>
    </row>
    <row r="113" spans="1:32" s="13" customFormat="1" ht="14.25" x14ac:dyDescent="0.2">
      <c r="A113" s="192">
        <v>384</v>
      </c>
      <c r="B113" s="125" t="s">
        <v>139</v>
      </c>
      <c r="C113" s="7">
        <v>0</v>
      </c>
      <c r="D113" s="7">
        <v>0</v>
      </c>
      <c r="E113" s="7">
        <v>0</v>
      </c>
      <c r="F113" s="86">
        <v>0</v>
      </c>
      <c r="G113" s="87">
        <v>0</v>
      </c>
      <c r="H113" s="161">
        <v>0</v>
      </c>
      <c r="I113" s="7">
        <v>0</v>
      </c>
      <c r="J113" s="87">
        <v>0</v>
      </c>
      <c r="K113" s="161">
        <v>0</v>
      </c>
      <c r="L113" s="7">
        <v>0</v>
      </c>
      <c r="M113" s="7">
        <v>0</v>
      </c>
      <c r="N113" s="7">
        <v>0</v>
      </c>
      <c r="O113" s="86">
        <v>0</v>
      </c>
      <c r="P113" s="87">
        <v>0</v>
      </c>
      <c r="Q113" s="161">
        <v>0</v>
      </c>
      <c r="R113" s="86">
        <v>0</v>
      </c>
      <c r="S113" s="87">
        <v>0</v>
      </c>
      <c r="T113" s="161">
        <v>0</v>
      </c>
      <c r="U113" s="86">
        <v>0</v>
      </c>
      <c r="V113" s="87">
        <v>0</v>
      </c>
      <c r="W113" s="161">
        <v>0</v>
      </c>
      <c r="X113" s="83">
        <v>0</v>
      </c>
      <c r="Y113" s="84" t="s">
        <v>933</v>
      </c>
      <c r="Z113" s="171">
        <v>0</v>
      </c>
      <c r="AA113" s="83">
        <v>0</v>
      </c>
      <c r="AB113" s="84">
        <v>0</v>
      </c>
      <c r="AC113" s="171">
        <v>0</v>
      </c>
      <c r="AD113" s="86">
        <v>0</v>
      </c>
      <c r="AE113" s="87">
        <v>0</v>
      </c>
      <c r="AF113" s="161">
        <v>0</v>
      </c>
    </row>
    <row r="114" spans="1:32" s="13" customFormat="1" ht="14.25" x14ac:dyDescent="0.2">
      <c r="A114" s="192">
        <v>192</v>
      </c>
      <c r="B114" s="125" t="s">
        <v>85</v>
      </c>
      <c r="C114" s="7" t="s">
        <v>342</v>
      </c>
      <c r="D114" s="7" t="s">
        <v>342</v>
      </c>
      <c r="E114" s="7">
        <v>0</v>
      </c>
      <c r="F114" s="86" t="s">
        <v>342</v>
      </c>
      <c r="G114" s="7" t="s">
        <v>342</v>
      </c>
      <c r="H114" s="161">
        <v>0</v>
      </c>
      <c r="I114" s="7" t="s">
        <v>342</v>
      </c>
      <c r="J114" s="87" t="s">
        <v>342</v>
      </c>
      <c r="K114" s="161">
        <v>0</v>
      </c>
      <c r="L114" s="7" t="s">
        <v>342</v>
      </c>
      <c r="M114" s="7" t="s">
        <v>342</v>
      </c>
      <c r="N114" s="7">
        <v>0</v>
      </c>
      <c r="O114" s="86">
        <v>0</v>
      </c>
      <c r="P114" s="87">
        <v>0</v>
      </c>
      <c r="Q114" s="161">
        <v>0</v>
      </c>
      <c r="R114" s="86" t="s">
        <v>342</v>
      </c>
      <c r="S114" s="87" t="s">
        <v>342</v>
      </c>
      <c r="T114" s="161">
        <v>0</v>
      </c>
      <c r="U114" s="86" t="s">
        <v>342</v>
      </c>
      <c r="V114" s="87" t="s">
        <v>342</v>
      </c>
      <c r="W114" s="161">
        <v>0</v>
      </c>
      <c r="X114" s="83" t="s">
        <v>342</v>
      </c>
      <c r="Y114" s="84" t="s">
        <v>342</v>
      </c>
      <c r="Z114" s="171">
        <v>0</v>
      </c>
      <c r="AA114" s="83" t="s">
        <v>342</v>
      </c>
      <c r="AB114" s="84" t="s">
        <v>342</v>
      </c>
      <c r="AC114" s="171">
        <v>0</v>
      </c>
      <c r="AD114" s="86" t="s">
        <v>342</v>
      </c>
      <c r="AE114" s="87" t="s">
        <v>342</v>
      </c>
      <c r="AF114" s="161">
        <v>0</v>
      </c>
    </row>
    <row r="115" spans="1:32" s="13" customFormat="1" ht="14.25" x14ac:dyDescent="0.2">
      <c r="A115" s="192">
        <v>414</v>
      </c>
      <c r="B115" s="125" t="s">
        <v>147</v>
      </c>
      <c r="C115" s="7" t="s">
        <v>342</v>
      </c>
      <c r="D115" s="7">
        <v>0</v>
      </c>
      <c r="E115" s="7" t="s">
        <v>342</v>
      </c>
      <c r="F115" s="86" t="s">
        <v>342</v>
      </c>
      <c r="G115" s="7" t="s">
        <v>342</v>
      </c>
      <c r="H115" s="161">
        <v>0</v>
      </c>
      <c r="I115" s="7" t="s">
        <v>342</v>
      </c>
      <c r="J115" s="87" t="s">
        <v>342</v>
      </c>
      <c r="K115" s="161">
        <v>0</v>
      </c>
      <c r="L115" s="7">
        <v>0.15</v>
      </c>
      <c r="M115" s="7">
        <v>0.15</v>
      </c>
      <c r="N115" s="7">
        <v>0</v>
      </c>
      <c r="O115" s="86">
        <v>0.12728930769815336</v>
      </c>
      <c r="P115" s="87">
        <v>0.12728930769815336</v>
      </c>
      <c r="Q115" s="161">
        <v>0</v>
      </c>
      <c r="R115" s="86">
        <v>2.5175179843393014</v>
      </c>
      <c r="S115" s="87">
        <v>0.15432225389572268</v>
      </c>
      <c r="T115" s="161">
        <v>2.3631957304435787</v>
      </c>
      <c r="U115" s="86">
        <v>1.7619117097169168</v>
      </c>
      <c r="V115" s="87">
        <v>0.111911709716917</v>
      </c>
      <c r="W115" s="161">
        <v>1.65</v>
      </c>
      <c r="X115" s="83" t="s">
        <v>342</v>
      </c>
      <c r="Y115" s="84" t="s">
        <v>342</v>
      </c>
      <c r="Z115" s="161" t="s">
        <v>342</v>
      </c>
      <c r="AA115" s="83" t="s">
        <v>342</v>
      </c>
      <c r="AB115" s="84" t="s">
        <v>342</v>
      </c>
      <c r="AC115" s="171" t="s">
        <v>342</v>
      </c>
      <c r="AD115" s="86" t="s">
        <v>342</v>
      </c>
      <c r="AE115" s="87" t="s">
        <v>342</v>
      </c>
      <c r="AF115" s="161" t="s">
        <v>342</v>
      </c>
    </row>
    <row r="116" spans="1:32" s="13" customFormat="1" ht="14.25" x14ac:dyDescent="0.2">
      <c r="A116" s="192">
        <v>531</v>
      </c>
      <c r="B116" s="125" t="s">
        <v>181</v>
      </c>
      <c r="C116" s="7" t="s">
        <v>342</v>
      </c>
      <c r="D116" s="7" t="s">
        <v>342</v>
      </c>
      <c r="E116" s="7">
        <v>0</v>
      </c>
      <c r="F116" s="86" t="s">
        <v>342</v>
      </c>
      <c r="G116" s="87" t="s">
        <v>342</v>
      </c>
      <c r="H116" s="161">
        <v>0</v>
      </c>
      <c r="I116" s="7" t="s">
        <v>342</v>
      </c>
      <c r="J116" s="87" t="s">
        <v>342</v>
      </c>
      <c r="K116" s="161">
        <v>0</v>
      </c>
      <c r="L116" s="7" t="s">
        <v>342</v>
      </c>
      <c r="M116" s="7" t="s">
        <v>342</v>
      </c>
      <c r="N116" s="7">
        <v>0</v>
      </c>
      <c r="O116" s="86" t="s">
        <v>342</v>
      </c>
      <c r="P116" s="87" t="s">
        <v>342</v>
      </c>
      <c r="Q116" s="161">
        <v>0</v>
      </c>
      <c r="R116" s="86">
        <v>7.6014587651107384</v>
      </c>
      <c r="S116" s="87">
        <v>5.4914587651107389</v>
      </c>
      <c r="T116" s="161">
        <v>2.11</v>
      </c>
      <c r="U116" s="86">
        <v>7.9040831139884595</v>
      </c>
      <c r="V116" s="87">
        <v>4.6040831139884597</v>
      </c>
      <c r="W116" s="161">
        <v>3.3</v>
      </c>
      <c r="X116" s="83" t="s">
        <v>342</v>
      </c>
      <c r="Y116" s="84" t="s">
        <v>342</v>
      </c>
      <c r="Z116" s="161" t="s">
        <v>342</v>
      </c>
      <c r="AA116" s="83" t="s">
        <v>342</v>
      </c>
      <c r="AB116" s="84" t="s">
        <v>342</v>
      </c>
      <c r="AC116" s="171" t="s">
        <v>342</v>
      </c>
      <c r="AD116" s="86" t="s">
        <v>342</v>
      </c>
      <c r="AE116" s="87" t="s">
        <v>342</v>
      </c>
      <c r="AF116" s="161" t="s">
        <v>342</v>
      </c>
    </row>
    <row r="117" spans="1:32" s="13" customFormat="1" ht="12.6" customHeight="1" x14ac:dyDescent="0.2">
      <c r="A117" s="192">
        <v>418</v>
      </c>
      <c r="B117" s="125" t="s">
        <v>149</v>
      </c>
      <c r="C117" s="7">
        <v>0</v>
      </c>
      <c r="D117" s="7">
        <v>0</v>
      </c>
      <c r="E117" s="7">
        <v>0</v>
      </c>
      <c r="F117" s="86">
        <v>0</v>
      </c>
      <c r="G117" s="87">
        <v>0</v>
      </c>
      <c r="H117" s="161">
        <v>0</v>
      </c>
      <c r="I117" s="7">
        <v>0</v>
      </c>
      <c r="J117" s="87">
        <v>0</v>
      </c>
      <c r="K117" s="161">
        <v>0</v>
      </c>
      <c r="L117" s="7">
        <v>0</v>
      </c>
      <c r="M117" s="7">
        <v>0</v>
      </c>
      <c r="N117" s="7">
        <v>0</v>
      </c>
      <c r="O117" s="86">
        <v>0</v>
      </c>
      <c r="P117" s="87">
        <v>0</v>
      </c>
      <c r="Q117" s="161">
        <v>0</v>
      </c>
      <c r="R117" s="86">
        <v>0</v>
      </c>
      <c r="S117" s="87">
        <v>0</v>
      </c>
      <c r="T117" s="161">
        <v>0</v>
      </c>
      <c r="U117" s="86">
        <v>0</v>
      </c>
      <c r="V117" s="87">
        <v>0</v>
      </c>
      <c r="W117" s="161">
        <v>0</v>
      </c>
      <c r="X117" s="83">
        <v>0</v>
      </c>
      <c r="Y117" s="84" t="s">
        <v>933</v>
      </c>
      <c r="Z117" s="171">
        <v>0</v>
      </c>
      <c r="AA117" s="83">
        <v>0</v>
      </c>
      <c r="AB117" s="84">
        <v>0</v>
      </c>
      <c r="AC117" s="171">
        <v>0</v>
      </c>
      <c r="AD117" s="86">
        <v>0</v>
      </c>
      <c r="AE117" s="87">
        <v>0</v>
      </c>
      <c r="AF117" s="161">
        <v>0</v>
      </c>
    </row>
    <row r="118" spans="1:32" s="13" customFormat="1" ht="14.25" x14ac:dyDescent="0.2">
      <c r="A118" s="192">
        <v>428</v>
      </c>
      <c r="B118" s="125" t="s">
        <v>152</v>
      </c>
      <c r="C118" s="7">
        <v>71.866121546907934</v>
      </c>
      <c r="D118" s="7">
        <v>55.086879724797491</v>
      </c>
      <c r="E118" s="7">
        <v>16.779241822110443</v>
      </c>
      <c r="F118" s="86">
        <v>71.448160171619122</v>
      </c>
      <c r="G118" s="87">
        <v>54.342396664357089</v>
      </c>
      <c r="H118" s="161">
        <v>17.105763507262036</v>
      </c>
      <c r="I118" s="7">
        <v>62.970113228970845</v>
      </c>
      <c r="J118" s="87">
        <v>44.021922531673958</v>
      </c>
      <c r="K118" s="161">
        <v>18.948190697296884</v>
      </c>
      <c r="L118" s="7">
        <v>96.430788479639091</v>
      </c>
      <c r="M118" s="7">
        <v>49.512585634375043</v>
      </c>
      <c r="N118" s="7">
        <v>46.918202845264055</v>
      </c>
      <c r="O118" s="86">
        <v>76.732551628318163</v>
      </c>
      <c r="P118" s="87">
        <v>55.887595477535406</v>
      </c>
      <c r="Q118" s="161">
        <v>20.84495615078275</v>
      </c>
      <c r="R118" s="86">
        <v>107.27638933884121</v>
      </c>
      <c r="S118" s="87">
        <v>67.789774285047343</v>
      </c>
      <c r="T118" s="161">
        <v>39.486615053793869</v>
      </c>
      <c r="U118" s="86">
        <v>128.7321032179542</v>
      </c>
      <c r="V118" s="87">
        <v>94.601688161242294</v>
      </c>
      <c r="W118" s="161">
        <v>34.130415056711911</v>
      </c>
      <c r="X118" s="83">
        <v>84.470741942478298</v>
      </c>
      <c r="Y118" s="84">
        <v>61</v>
      </c>
      <c r="Z118" s="171">
        <v>23.470741942478305</v>
      </c>
      <c r="AA118" s="83">
        <v>100.23152911323811</v>
      </c>
      <c r="AB118" s="84">
        <v>78.105764248704702</v>
      </c>
      <c r="AC118" s="171">
        <v>22.125764864533412</v>
      </c>
      <c r="AD118" s="86">
        <v>106.37248079164584</v>
      </c>
      <c r="AE118" s="87">
        <v>86.902570470277595</v>
      </c>
      <c r="AF118" s="161">
        <v>19.46991032136825</v>
      </c>
    </row>
    <row r="119" spans="1:32" s="13" customFormat="1" ht="14.25" x14ac:dyDescent="0.2">
      <c r="A119" s="192">
        <v>426</v>
      </c>
      <c r="B119" s="125" t="s">
        <v>151</v>
      </c>
      <c r="C119" s="7">
        <v>0</v>
      </c>
      <c r="D119" s="7">
        <v>0</v>
      </c>
      <c r="E119" s="7">
        <v>0</v>
      </c>
      <c r="F119" s="86">
        <v>0</v>
      </c>
      <c r="G119" s="87">
        <v>0</v>
      </c>
      <c r="H119" s="161">
        <v>0</v>
      </c>
      <c r="I119" s="7">
        <v>0</v>
      </c>
      <c r="J119" s="87">
        <v>0</v>
      </c>
      <c r="K119" s="161">
        <v>0</v>
      </c>
      <c r="L119" s="7">
        <v>0</v>
      </c>
      <c r="M119" s="7">
        <v>0</v>
      </c>
      <c r="N119" s="7">
        <v>0</v>
      </c>
      <c r="O119" s="86">
        <v>0</v>
      </c>
      <c r="P119" s="87">
        <v>0</v>
      </c>
      <c r="Q119" s="161">
        <v>0</v>
      </c>
      <c r="R119" s="86">
        <v>0</v>
      </c>
      <c r="S119" s="87">
        <v>0</v>
      </c>
      <c r="T119" s="161">
        <v>0</v>
      </c>
      <c r="U119" s="86">
        <v>0</v>
      </c>
      <c r="V119" s="87">
        <v>0</v>
      </c>
      <c r="W119" s="161">
        <v>0</v>
      </c>
      <c r="X119" s="83">
        <v>0</v>
      </c>
      <c r="Y119" s="84" t="s">
        <v>933</v>
      </c>
      <c r="Z119" s="171">
        <v>0</v>
      </c>
      <c r="AA119" s="83">
        <v>0</v>
      </c>
      <c r="AB119" s="84">
        <v>0</v>
      </c>
      <c r="AC119" s="171">
        <v>0</v>
      </c>
      <c r="AD119" s="86">
        <v>0</v>
      </c>
      <c r="AE119" s="87">
        <v>0</v>
      </c>
      <c r="AF119" s="161">
        <v>0</v>
      </c>
    </row>
    <row r="120" spans="1:32" s="13" customFormat="1" ht="14.25" x14ac:dyDescent="0.2">
      <c r="A120" s="192">
        <v>440</v>
      </c>
      <c r="B120" s="125" t="s">
        <v>156</v>
      </c>
      <c r="C120" s="7">
        <v>147.34271462557209</v>
      </c>
      <c r="D120" s="7">
        <v>125.69975455336667</v>
      </c>
      <c r="E120" s="7">
        <v>21.642960072205412</v>
      </c>
      <c r="F120" s="86">
        <v>135.3469995455805</v>
      </c>
      <c r="G120" s="87">
        <v>117.8437815603242</v>
      </c>
      <c r="H120" s="161">
        <v>17.503217985256295</v>
      </c>
      <c r="I120" s="7">
        <v>137.85756014144539</v>
      </c>
      <c r="J120" s="87">
        <v>119.90727490593382</v>
      </c>
      <c r="K120" s="161">
        <v>17.950285235511572</v>
      </c>
      <c r="L120" s="7">
        <v>158.22395889803846</v>
      </c>
      <c r="M120" s="7">
        <v>129.67741638018867</v>
      </c>
      <c r="N120" s="7">
        <v>28.546542517849797</v>
      </c>
      <c r="O120" s="86">
        <v>246.01736156671217</v>
      </c>
      <c r="P120" s="87">
        <v>174.86478244716329</v>
      </c>
      <c r="Q120" s="161">
        <v>71.152579119548875</v>
      </c>
      <c r="R120" s="86">
        <v>210.9388683482702</v>
      </c>
      <c r="S120" s="87">
        <v>146.52732371103397</v>
      </c>
      <c r="T120" s="161">
        <v>64.411544637236247</v>
      </c>
      <c r="U120" s="86">
        <v>223.26387928822248</v>
      </c>
      <c r="V120" s="87">
        <v>174.993698631141</v>
      </c>
      <c r="W120" s="161">
        <v>48.270180657081468</v>
      </c>
      <c r="X120" s="83">
        <v>95.21634294493461</v>
      </c>
      <c r="Y120" s="84">
        <v>56.5</v>
      </c>
      <c r="Z120" s="171">
        <v>38.71634294493461</v>
      </c>
      <c r="AA120" s="83">
        <v>142.62441076170848</v>
      </c>
      <c r="AB120" s="84">
        <v>86.953626679725303</v>
      </c>
      <c r="AC120" s="171">
        <v>55.670784081983186</v>
      </c>
      <c r="AD120" s="86">
        <v>133.80238445253218</v>
      </c>
      <c r="AE120" s="87">
        <v>85.381430338495207</v>
      </c>
      <c r="AF120" s="161">
        <v>48.420954114036981</v>
      </c>
    </row>
    <row r="121" spans="1:32" s="13" customFormat="1" ht="14.25" x14ac:dyDescent="0.2">
      <c r="A121" s="192">
        <v>430</v>
      </c>
      <c r="B121" s="125" t="s">
        <v>153</v>
      </c>
      <c r="C121" s="7">
        <v>2.3053934774812723</v>
      </c>
      <c r="D121" s="7">
        <v>2.3053934774812723</v>
      </c>
      <c r="E121" s="7">
        <v>0</v>
      </c>
      <c r="F121" s="86">
        <v>3.8452379653632112</v>
      </c>
      <c r="G121" s="87">
        <v>3.8452379653632112</v>
      </c>
      <c r="H121" s="161">
        <v>0</v>
      </c>
      <c r="I121" s="7">
        <v>3.2916810184977354</v>
      </c>
      <c r="J121" s="87">
        <v>3.2916810184977354</v>
      </c>
      <c r="K121" s="161">
        <v>0</v>
      </c>
      <c r="L121" s="7">
        <v>2.5578000000000003</v>
      </c>
      <c r="M121" s="7">
        <v>2.5578000000000003</v>
      </c>
      <c r="N121" s="7">
        <v>0</v>
      </c>
      <c r="O121" s="86">
        <v>0.59903234794943883</v>
      </c>
      <c r="P121" s="87">
        <v>0.59903234794943883</v>
      </c>
      <c r="Q121" s="161">
        <v>0</v>
      </c>
      <c r="R121" s="86">
        <v>0.28541517828722596</v>
      </c>
      <c r="S121" s="87">
        <v>0.30236678856641647</v>
      </c>
      <c r="T121" s="161">
        <v>-1.695161027919051E-2</v>
      </c>
      <c r="U121" s="86">
        <v>1.1903388053463906</v>
      </c>
      <c r="V121" s="87">
        <v>1.19338152810669</v>
      </c>
      <c r="W121" s="161">
        <v>-3.0427227602994301E-3</v>
      </c>
      <c r="X121" s="83">
        <v>0.6947222480488725</v>
      </c>
      <c r="Y121" s="84">
        <v>0.7</v>
      </c>
      <c r="Z121" s="171">
        <v>-5.27775195112747E-3</v>
      </c>
      <c r="AA121" s="83">
        <v>0.57164107586671764</v>
      </c>
      <c r="AB121" s="84">
        <v>0.57738057626690298</v>
      </c>
      <c r="AC121" s="171">
        <v>-5.7395004001853499E-3</v>
      </c>
      <c r="AD121" s="86">
        <v>0.72583315492756739</v>
      </c>
      <c r="AE121" s="87">
        <v>0.73568115321487204</v>
      </c>
      <c r="AF121" s="161">
        <v>-9.8479982873046403E-3</v>
      </c>
    </row>
    <row r="122" spans="1:32" s="13" customFormat="1" ht="14.25" x14ac:dyDescent="0.2">
      <c r="A122" s="192">
        <v>422</v>
      </c>
      <c r="B122" s="125" t="s">
        <v>150</v>
      </c>
      <c r="C122" s="7">
        <v>25.421156440097711</v>
      </c>
      <c r="D122" s="7">
        <v>23.76455644009771</v>
      </c>
      <c r="E122" s="7">
        <v>1.6565999999999999</v>
      </c>
      <c r="F122" s="86">
        <v>22.023879628534736</v>
      </c>
      <c r="G122" s="87">
        <v>20.561679628534737</v>
      </c>
      <c r="H122" s="161">
        <v>1.4621999999999999</v>
      </c>
      <c r="I122" s="7">
        <v>18.669704098569927</v>
      </c>
      <c r="J122" s="87">
        <v>17.253104098569928</v>
      </c>
      <c r="K122" s="161">
        <v>1.4165999999999999</v>
      </c>
      <c r="L122" s="7">
        <v>15.211675105495642</v>
      </c>
      <c r="M122" s="7">
        <v>13.775775105495642</v>
      </c>
      <c r="N122" s="7">
        <v>1.4359000000000002</v>
      </c>
      <c r="O122" s="86">
        <v>18.056525147216519</v>
      </c>
      <c r="P122" s="87">
        <v>11.97311514721652</v>
      </c>
      <c r="Q122" s="161">
        <v>6.0834099999999998</v>
      </c>
      <c r="R122" s="86">
        <v>17.130961145338926</v>
      </c>
      <c r="S122" s="87">
        <v>10.39694283915599</v>
      </c>
      <c r="T122" s="161">
        <v>6.7340183061829348</v>
      </c>
      <c r="U122" s="86">
        <v>12.223503310335699</v>
      </c>
      <c r="V122" s="87">
        <v>12.0335033103357</v>
      </c>
      <c r="W122" s="161">
        <v>0.19</v>
      </c>
      <c r="X122" s="83">
        <v>10.785409999999999</v>
      </c>
      <c r="Y122" s="84">
        <v>10.6</v>
      </c>
      <c r="Z122" s="171">
        <v>0.18541000000000002</v>
      </c>
      <c r="AA122" s="83">
        <v>13.480103594928199</v>
      </c>
      <c r="AB122" s="84">
        <v>13.2946935949282</v>
      </c>
      <c r="AC122" s="171">
        <v>0.18541000000000002</v>
      </c>
      <c r="AD122" s="86">
        <v>7.7900846832703001</v>
      </c>
      <c r="AE122" s="87">
        <v>7.6000846832702997</v>
      </c>
      <c r="AF122" s="161">
        <v>0.19</v>
      </c>
    </row>
    <row r="123" spans="1:32" s="13" customFormat="1" ht="14.25" x14ac:dyDescent="0.2">
      <c r="A123" s="192">
        <v>434</v>
      </c>
      <c r="B123" s="125" t="s">
        <v>154</v>
      </c>
      <c r="C123" s="7" t="s">
        <v>342</v>
      </c>
      <c r="D123" s="7" t="s">
        <v>342</v>
      </c>
      <c r="E123" s="7">
        <v>0</v>
      </c>
      <c r="F123" s="86" t="s">
        <v>342</v>
      </c>
      <c r="G123" s="7" t="s">
        <v>342</v>
      </c>
      <c r="H123" s="161">
        <v>0</v>
      </c>
      <c r="I123" s="7" t="s">
        <v>342</v>
      </c>
      <c r="J123" s="87" t="s">
        <v>342</v>
      </c>
      <c r="K123" s="161">
        <v>0</v>
      </c>
      <c r="L123" s="7" t="s">
        <v>342</v>
      </c>
      <c r="M123" s="7" t="s">
        <v>342</v>
      </c>
      <c r="N123" s="7">
        <v>0</v>
      </c>
      <c r="O123" s="86" t="s">
        <v>342</v>
      </c>
      <c r="P123" s="87" t="s">
        <v>342</v>
      </c>
      <c r="Q123" s="161">
        <v>0</v>
      </c>
      <c r="R123" s="86" t="s">
        <v>342</v>
      </c>
      <c r="S123" s="87" t="s">
        <v>342</v>
      </c>
      <c r="T123" s="161">
        <v>0</v>
      </c>
      <c r="U123" s="86" t="s">
        <v>342</v>
      </c>
      <c r="V123" s="87" t="s">
        <v>342</v>
      </c>
      <c r="W123" s="161">
        <v>0</v>
      </c>
      <c r="X123" s="83">
        <v>0</v>
      </c>
      <c r="Y123" s="84" t="s">
        <v>933</v>
      </c>
      <c r="Z123" s="171">
        <v>0</v>
      </c>
      <c r="AA123" s="83">
        <v>0</v>
      </c>
      <c r="AB123" s="84">
        <v>0</v>
      </c>
      <c r="AC123" s="171">
        <v>0</v>
      </c>
      <c r="AD123" s="86">
        <v>0</v>
      </c>
      <c r="AE123" s="87">
        <v>0</v>
      </c>
      <c r="AF123" s="161">
        <v>0</v>
      </c>
    </row>
    <row r="124" spans="1:32" s="13" customFormat="1" ht="14.25" x14ac:dyDescent="0.2">
      <c r="A124" s="192">
        <v>438</v>
      </c>
      <c r="B124" s="125" t="s">
        <v>155</v>
      </c>
      <c r="C124" s="7">
        <v>52.465500361418918</v>
      </c>
      <c r="D124" s="7">
        <v>45.173304414691309</v>
      </c>
      <c r="E124" s="7">
        <v>7.2921959467276061</v>
      </c>
      <c r="F124" s="86">
        <v>44.649668403122874</v>
      </c>
      <c r="G124" s="87">
        <v>38.208442670751943</v>
      </c>
      <c r="H124" s="161">
        <v>6.4412257323709321</v>
      </c>
      <c r="I124" s="7">
        <v>45.066675395252183</v>
      </c>
      <c r="J124" s="87">
        <v>36.561576501481291</v>
      </c>
      <c r="K124" s="161">
        <v>8.505098893770894</v>
      </c>
      <c r="L124" s="7">
        <v>44.508816813772945</v>
      </c>
      <c r="M124" s="7">
        <v>39.663905579807611</v>
      </c>
      <c r="N124" s="7">
        <v>4.8449112339653366</v>
      </c>
      <c r="O124" s="86">
        <v>39.771034349295633</v>
      </c>
      <c r="P124" s="87">
        <v>37.575617870321125</v>
      </c>
      <c r="Q124" s="161">
        <v>2.1954164789745088</v>
      </c>
      <c r="R124" s="86">
        <v>39.10071251229018</v>
      </c>
      <c r="S124" s="87">
        <v>36.719438860319862</v>
      </c>
      <c r="T124" s="161">
        <v>2.3812736519703201</v>
      </c>
      <c r="U124" s="86">
        <v>51.650411977329867</v>
      </c>
      <c r="V124" s="87">
        <v>43.783271623494201</v>
      </c>
      <c r="W124" s="161">
        <v>7.8671403538356683</v>
      </c>
      <c r="X124" s="83">
        <v>37.740962842453087</v>
      </c>
      <c r="Y124" s="84">
        <v>28.2</v>
      </c>
      <c r="Z124" s="171">
        <v>9.540962842453089</v>
      </c>
      <c r="AA124" s="83">
        <v>55.087122486715145</v>
      </c>
      <c r="AB124" s="84">
        <v>43.821257477147299</v>
      </c>
      <c r="AC124" s="171">
        <v>11.26586500956785</v>
      </c>
      <c r="AD124" s="86">
        <v>60.965862651347564</v>
      </c>
      <c r="AE124" s="87">
        <v>47.375582673232003</v>
      </c>
      <c r="AF124" s="161">
        <v>13.590279978115559</v>
      </c>
    </row>
    <row r="125" spans="1:32" s="13" customFormat="1" ht="14.25" x14ac:dyDescent="0.2">
      <c r="A125" s="192">
        <v>442</v>
      </c>
      <c r="B125" s="125" t="s">
        <v>157</v>
      </c>
      <c r="C125" s="7">
        <v>431.3369158983067</v>
      </c>
      <c r="D125" s="7">
        <v>304.83383165576907</v>
      </c>
      <c r="E125" s="7">
        <v>126.50308424253762</v>
      </c>
      <c r="F125" s="86">
        <v>491.26722421831244</v>
      </c>
      <c r="G125" s="87">
        <v>326.97629225964261</v>
      </c>
      <c r="H125" s="161">
        <v>164.29093195866986</v>
      </c>
      <c r="I125" s="7">
        <v>766.8683513357787</v>
      </c>
      <c r="J125" s="87">
        <v>482.8580654139015</v>
      </c>
      <c r="K125" s="161">
        <v>284.0102859218772</v>
      </c>
      <c r="L125" s="7">
        <v>808.46464121626173</v>
      </c>
      <c r="M125" s="7">
        <v>508.83640505055143</v>
      </c>
      <c r="N125" s="7">
        <v>299.62823616571023</v>
      </c>
      <c r="O125" s="86">
        <v>830.61444396434376</v>
      </c>
      <c r="P125" s="87">
        <v>514.77261954218056</v>
      </c>
      <c r="Q125" s="161">
        <v>315.8418244221632</v>
      </c>
      <c r="R125" s="86">
        <v>1265.7322379803777</v>
      </c>
      <c r="S125" s="87">
        <v>807.50337539699899</v>
      </c>
      <c r="T125" s="161">
        <v>458.22886258337883</v>
      </c>
      <c r="U125" s="86">
        <v>1567.8188402460564</v>
      </c>
      <c r="V125" s="87">
        <v>1328.5649430680901</v>
      </c>
      <c r="W125" s="161">
        <v>239.25389717796628</v>
      </c>
      <c r="X125" s="83">
        <v>1270.372586876302</v>
      </c>
      <c r="Y125" s="84">
        <v>1017.6</v>
      </c>
      <c r="Z125" s="171">
        <v>252.77258687630197</v>
      </c>
      <c r="AA125" s="83">
        <v>1480.3308240067709</v>
      </c>
      <c r="AB125" s="84">
        <v>1223.1605680525699</v>
      </c>
      <c r="AC125" s="171">
        <v>257.17025595420085</v>
      </c>
      <c r="AD125" s="86">
        <v>1131.2790182925373</v>
      </c>
      <c r="AE125" s="87">
        <v>876.91037441423396</v>
      </c>
      <c r="AF125" s="161">
        <v>254.36864387830349</v>
      </c>
    </row>
    <row r="126" spans="1:32" s="13" customFormat="1" ht="14.25" x14ac:dyDescent="0.2">
      <c r="A126" s="192">
        <v>480</v>
      </c>
      <c r="B126" s="125" t="s">
        <v>167</v>
      </c>
      <c r="C126" s="7">
        <v>0.34377805838896058</v>
      </c>
      <c r="D126" s="7">
        <v>0.34377805838896058</v>
      </c>
      <c r="E126" s="7">
        <v>0</v>
      </c>
      <c r="F126" s="86">
        <v>0.26510000000000006</v>
      </c>
      <c r="G126" s="87">
        <v>0.26510000000000006</v>
      </c>
      <c r="H126" s="161">
        <v>0</v>
      </c>
      <c r="I126" s="7">
        <v>23.15104490284396</v>
      </c>
      <c r="J126" s="87">
        <v>23.15104490284396</v>
      </c>
      <c r="K126" s="161">
        <v>0</v>
      </c>
      <c r="L126" s="7">
        <v>10.639900000000003</v>
      </c>
      <c r="M126" s="7">
        <v>10.639900000000003</v>
      </c>
      <c r="N126" s="7">
        <v>0</v>
      </c>
      <c r="O126" s="86">
        <v>12.604816306541363</v>
      </c>
      <c r="P126" s="87">
        <v>12.604816306541363</v>
      </c>
      <c r="Q126" s="161">
        <v>0</v>
      </c>
      <c r="R126" s="86">
        <v>10.5593076471462</v>
      </c>
      <c r="S126" s="87">
        <v>10.5593076471462</v>
      </c>
      <c r="T126" s="161">
        <v>0</v>
      </c>
      <c r="U126" s="86">
        <v>0.34773922032978699</v>
      </c>
      <c r="V126" s="87">
        <v>0.34773922032978699</v>
      </c>
      <c r="W126" s="161">
        <v>0</v>
      </c>
      <c r="X126" s="83" t="s">
        <v>342</v>
      </c>
      <c r="Y126" s="84" t="s">
        <v>342</v>
      </c>
      <c r="Z126" s="171">
        <v>0</v>
      </c>
      <c r="AA126" s="83" t="s">
        <v>342</v>
      </c>
      <c r="AB126" s="84" t="s">
        <v>342</v>
      </c>
      <c r="AC126" s="171">
        <v>0</v>
      </c>
      <c r="AD126" s="86" t="s">
        <v>342</v>
      </c>
      <c r="AE126" s="87" t="s">
        <v>342</v>
      </c>
      <c r="AF126" s="161">
        <v>0</v>
      </c>
    </row>
    <row r="127" spans="1:32" s="13" customFormat="1" ht="14.25" x14ac:dyDescent="0.2">
      <c r="A127" s="192">
        <v>478</v>
      </c>
      <c r="B127" s="125" t="s">
        <v>166</v>
      </c>
      <c r="C127" s="7">
        <v>0</v>
      </c>
      <c r="D127" s="7">
        <v>0</v>
      </c>
      <c r="E127" s="7">
        <v>0</v>
      </c>
      <c r="F127" s="86">
        <v>0</v>
      </c>
      <c r="G127" s="87">
        <v>0</v>
      </c>
      <c r="H127" s="161">
        <v>0</v>
      </c>
      <c r="I127" s="7">
        <v>0</v>
      </c>
      <c r="J127" s="87">
        <v>0</v>
      </c>
      <c r="K127" s="161">
        <v>0</v>
      </c>
      <c r="L127" s="7">
        <v>0</v>
      </c>
      <c r="M127" s="7">
        <v>0</v>
      </c>
      <c r="N127" s="7">
        <v>0</v>
      </c>
      <c r="O127" s="86">
        <v>0</v>
      </c>
      <c r="P127" s="87">
        <v>0</v>
      </c>
      <c r="Q127" s="161">
        <v>0</v>
      </c>
      <c r="R127" s="86">
        <v>0</v>
      </c>
      <c r="S127" s="87">
        <v>0</v>
      </c>
      <c r="T127" s="161">
        <v>0</v>
      </c>
      <c r="U127" s="86">
        <v>0</v>
      </c>
      <c r="V127" s="87">
        <v>0</v>
      </c>
      <c r="W127" s="161">
        <v>0</v>
      </c>
      <c r="X127" s="83">
        <v>0</v>
      </c>
      <c r="Y127" s="84" t="s">
        <v>933</v>
      </c>
      <c r="Z127" s="171">
        <v>0</v>
      </c>
      <c r="AA127" s="83">
        <v>0</v>
      </c>
      <c r="AB127" s="84">
        <v>0</v>
      </c>
      <c r="AC127" s="171">
        <v>0</v>
      </c>
      <c r="AD127" s="86">
        <v>0</v>
      </c>
      <c r="AE127" s="87">
        <v>0</v>
      </c>
      <c r="AF127" s="161">
        <v>0</v>
      </c>
    </row>
    <row r="128" spans="1:32" s="13" customFormat="1" ht="14.25" x14ac:dyDescent="0.2">
      <c r="A128" s="192">
        <v>450</v>
      </c>
      <c r="B128" s="125" t="s">
        <v>159</v>
      </c>
      <c r="C128" s="7">
        <v>0</v>
      </c>
      <c r="D128" s="7">
        <v>0</v>
      </c>
      <c r="E128" s="7">
        <v>0</v>
      </c>
      <c r="F128" s="86">
        <v>0</v>
      </c>
      <c r="G128" s="87">
        <v>0</v>
      </c>
      <c r="H128" s="161">
        <v>0</v>
      </c>
      <c r="I128" s="7">
        <v>0</v>
      </c>
      <c r="J128" s="87">
        <v>0</v>
      </c>
      <c r="K128" s="161">
        <v>0</v>
      </c>
      <c r="L128" s="7">
        <v>0</v>
      </c>
      <c r="M128" s="7">
        <v>0</v>
      </c>
      <c r="N128" s="7">
        <v>0</v>
      </c>
      <c r="O128" s="86">
        <v>0</v>
      </c>
      <c r="P128" s="87">
        <v>0</v>
      </c>
      <c r="Q128" s="161">
        <v>0</v>
      </c>
      <c r="R128" s="86">
        <v>0</v>
      </c>
      <c r="S128" s="87">
        <v>0</v>
      </c>
      <c r="T128" s="161">
        <v>0</v>
      </c>
      <c r="U128" s="86">
        <v>0</v>
      </c>
      <c r="V128" s="87">
        <v>0</v>
      </c>
      <c r="W128" s="161">
        <v>0</v>
      </c>
      <c r="X128" s="83">
        <v>0</v>
      </c>
      <c r="Y128" s="84" t="s">
        <v>933</v>
      </c>
      <c r="Z128" s="171">
        <v>0</v>
      </c>
      <c r="AA128" s="83">
        <v>0</v>
      </c>
      <c r="AB128" s="84">
        <v>0</v>
      </c>
      <c r="AC128" s="171">
        <v>0</v>
      </c>
      <c r="AD128" s="86">
        <v>0</v>
      </c>
      <c r="AE128" s="87">
        <v>0</v>
      </c>
      <c r="AF128" s="161">
        <v>0</v>
      </c>
    </row>
    <row r="129" spans="1:32" s="13" customFormat="1" ht="14.25" x14ac:dyDescent="0.2">
      <c r="A129" s="192">
        <v>175</v>
      </c>
      <c r="B129" s="125" t="s">
        <v>79</v>
      </c>
      <c r="C129" s="7">
        <v>0</v>
      </c>
      <c r="D129" s="7">
        <v>0</v>
      </c>
      <c r="E129" s="7">
        <v>0</v>
      </c>
      <c r="F129" s="86">
        <v>0</v>
      </c>
      <c r="G129" s="87">
        <v>0</v>
      </c>
      <c r="H129" s="161">
        <v>0</v>
      </c>
      <c r="I129" s="7">
        <v>0</v>
      </c>
      <c r="J129" s="87">
        <v>0</v>
      </c>
      <c r="K129" s="161">
        <v>0</v>
      </c>
      <c r="L129" s="7">
        <v>0</v>
      </c>
      <c r="M129" s="7">
        <v>0</v>
      </c>
      <c r="N129" s="7">
        <v>0</v>
      </c>
      <c r="O129" s="86">
        <v>0</v>
      </c>
      <c r="P129" s="87">
        <v>0</v>
      </c>
      <c r="Q129" s="161">
        <v>0</v>
      </c>
      <c r="R129" s="86">
        <v>0</v>
      </c>
      <c r="S129" s="87">
        <v>0</v>
      </c>
      <c r="T129" s="161">
        <v>0</v>
      </c>
      <c r="U129" s="86">
        <v>0</v>
      </c>
      <c r="V129" s="87">
        <v>0</v>
      </c>
      <c r="W129" s="161">
        <v>0</v>
      </c>
      <c r="X129" s="83">
        <v>0</v>
      </c>
      <c r="Y129" s="84" t="s">
        <v>933</v>
      </c>
      <c r="Z129" s="171">
        <v>0</v>
      </c>
      <c r="AA129" s="83">
        <v>0</v>
      </c>
      <c r="AB129" s="84">
        <v>0</v>
      </c>
      <c r="AC129" s="171">
        <v>0</v>
      </c>
      <c r="AD129" s="86">
        <v>0</v>
      </c>
      <c r="AE129" s="87">
        <v>0</v>
      </c>
      <c r="AF129" s="161">
        <v>0</v>
      </c>
    </row>
    <row r="130" spans="1:32" s="13" customFormat="1" ht="24" x14ac:dyDescent="0.2">
      <c r="A130" s="192">
        <v>446</v>
      </c>
      <c r="B130" s="125" t="s">
        <v>158</v>
      </c>
      <c r="C130" s="7">
        <v>0</v>
      </c>
      <c r="D130" s="7">
        <v>0</v>
      </c>
      <c r="E130" s="7">
        <v>0</v>
      </c>
      <c r="F130" s="86">
        <v>0</v>
      </c>
      <c r="G130" s="87">
        <v>0</v>
      </c>
      <c r="H130" s="161">
        <v>0</v>
      </c>
      <c r="I130" s="7">
        <v>0</v>
      </c>
      <c r="J130" s="87">
        <v>0</v>
      </c>
      <c r="K130" s="161">
        <v>0</v>
      </c>
      <c r="L130" s="7">
        <v>0</v>
      </c>
      <c r="M130" s="7">
        <v>0</v>
      </c>
      <c r="N130" s="7">
        <v>0</v>
      </c>
      <c r="O130" s="86">
        <v>0</v>
      </c>
      <c r="P130" s="87">
        <v>0</v>
      </c>
      <c r="Q130" s="161">
        <v>0</v>
      </c>
      <c r="R130" s="86">
        <v>0</v>
      </c>
      <c r="S130" s="87">
        <v>0</v>
      </c>
      <c r="T130" s="161">
        <v>0</v>
      </c>
      <c r="U130" s="86">
        <v>0</v>
      </c>
      <c r="V130" s="87">
        <v>0</v>
      </c>
      <c r="W130" s="161">
        <v>0</v>
      </c>
      <c r="X130" s="83">
        <v>0</v>
      </c>
      <c r="Y130" s="84" t="s">
        <v>933</v>
      </c>
      <c r="Z130" s="171">
        <v>0</v>
      </c>
      <c r="AA130" s="83">
        <v>0</v>
      </c>
      <c r="AB130" s="84">
        <v>0</v>
      </c>
      <c r="AC130" s="171">
        <v>0</v>
      </c>
      <c r="AD130" s="86">
        <v>0</v>
      </c>
      <c r="AE130" s="87">
        <v>0</v>
      </c>
      <c r="AF130" s="161">
        <v>0</v>
      </c>
    </row>
    <row r="131" spans="1:32" s="13" customFormat="1" ht="14.25" x14ac:dyDescent="0.2">
      <c r="A131" s="192">
        <v>454</v>
      </c>
      <c r="B131" s="125" t="s">
        <v>160</v>
      </c>
      <c r="C131" s="7">
        <v>0</v>
      </c>
      <c r="D131" s="7">
        <v>0</v>
      </c>
      <c r="E131" s="7">
        <v>0</v>
      </c>
      <c r="F131" s="86">
        <v>0</v>
      </c>
      <c r="G131" s="87">
        <v>0</v>
      </c>
      <c r="H131" s="161">
        <v>0</v>
      </c>
      <c r="I131" s="7">
        <v>0</v>
      </c>
      <c r="J131" s="87">
        <v>0</v>
      </c>
      <c r="K131" s="161">
        <v>0</v>
      </c>
      <c r="L131" s="7">
        <v>0</v>
      </c>
      <c r="M131" s="7">
        <v>0</v>
      </c>
      <c r="N131" s="7">
        <v>0</v>
      </c>
      <c r="O131" s="86">
        <v>0</v>
      </c>
      <c r="P131" s="87">
        <v>0</v>
      </c>
      <c r="Q131" s="161">
        <v>0</v>
      </c>
      <c r="R131" s="86">
        <v>0</v>
      </c>
      <c r="S131" s="87">
        <v>0</v>
      </c>
      <c r="T131" s="161">
        <v>0</v>
      </c>
      <c r="U131" s="86">
        <v>0</v>
      </c>
      <c r="V131" s="87">
        <v>0</v>
      </c>
      <c r="W131" s="161">
        <v>0</v>
      </c>
      <c r="X131" s="83">
        <v>0</v>
      </c>
      <c r="Y131" s="84" t="s">
        <v>933</v>
      </c>
      <c r="Z131" s="171">
        <v>0</v>
      </c>
      <c r="AA131" s="83">
        <v>0</v>
      </c>
      <c r="AB131" s="84">
        <v>0</v>
      </c>
      <c r="AC131" s="171">
        <v>0</v>
      </c>
      <c r="AD131" s="86">
        <v>0</v>
      </c>
      <c r="AE131" s="87">
        <v>0</v>
      </c>
      <c r="AF131" s="161">
        <v>0</v>
      </c>
    </row>
    <row r="132" spans="1:32" s="13" customFormat="1" ht="14.25" x14ac:dyDescent="0.2">
      <c r="A132" s="192">
        <v>458</v>
      </c>
      <c r="B132" s="125" t="s">
        <v>161</v>
      </c>
      <c r="C132" s="7">
        <v>0</v>
      </c>
      <c r="D132" s="7">
        <v>0</v>
      </c>
      <c r="E132" s="7">
        <v>0</v>
      </c>
      <c r="F132" s="86" t="s">
        <v>342</v>
      </c>
      <c r="G132" s="7" t="s">
        <v>342</v>
      </c>
      <c r="H132" s="161">
        <v>0</v>
      </c>
      <c r="I132" s="7" t="s">
        <v>342</v>
      </c>
      <c r="J132" s="87" t="s">
        <v>342</v>
      </c>
      <c r="K132" s="161">
        <v>0</v>
      </c>
      <c r="L132" s="7">
        <v>0</v>
      </c>
      <c r="M132" s="7">
        <v>0</v>
      </c>
      <c r="N132" s="7">
        <v>0</v>
      </c>
      <c r="O132" s="86" t="s">
        <v>342</v>
      </c>
      <c r="P132" s="87" t="s">
        <v>342</v>
      </c>
      <c r="Q132" s="161">
        <v>0</v>
      </c>
      <c r="R132" s="86" t="s">
        <v>342</v>
      </c>
      <c r="S132" s="87" t="s">
        <v>342</v>
      </c>
      <c r="T132" s="161">
        <v>0</v>
      </c>
      <c r="U132" s="86" t="s">
        <v>342</v>
      </c>
      <c r="V132" s="87">
        <v>0</v>
      </c>
      <c r="W132" s="161" t="s">
        <v>342</v>
      </c>
      <c r="X132" s="83" t="s">
        <v>342</v>
      </c>
      <c r="Y132" s="84" t="s">
        <v>933</v>
      </c>
      <c r="Z132" s="161" t="s">
        <v>342</v>
      </c>
      <c r="AA132" s="83">
        <v>0.16444900000000001</v>
      </c>
      <c r="AB132" s="84">
        <v>0</v>
      </c>
      <c r="AC132" s="171">
        <v>0.16444900000000001</v>
      </c>
      <c r="AD132" s="86">
        <v>0.16</v>
      </c>
      <c r="AE132" s="87">
        <v>0</v>
      </c>
      <c r="AF132" s="161">
        <v>0.16</v>
      </c>
    </row>
    <row r="133" spans="1:32" s="13" customFormat="1" ht="14.25" x14ac:dyDescent="0.2">
      <c r="A133" s="192">
        <v>466</v>
      </c>
      <c r="B133" s="125" t="s">
        <v>163</v>
      </c>
      <c r="C133" s="7">
        <v>0</v>
      </c>
      <c r="D133" s="7">
        <v>0</v>
      </c>
      <c r="E133" s="7">
        <v>0</v>
      </c>
      <c r="F133" s="86">
        <v>0</v>
      </c>
      <c r="G133" s="87">
        <v>0</v>
      </c>
      <c r="H133" s="161">
        <v>0</v>
      </c>
      <c r="I133" s="7">
        <v>0</v>
      </c>
      <c r="J133" s="87">
        <v>0</v>
      </c>
      <c r="K133" s="161">
        <v>0</v>
      </c>
      <c r="L133" s="7">
        <v>0</v>
      </c>
      <c r="M133" s="7">
        <v>0</v>
      </c>
      <c r="N133" s="7">
        <v>0</v>
      </c>
      <c r="O133" s="86">
        <v>0</v>
      </c>
      <c r="P133" s="87">
        <v>0</v>
      </c>
      <c r="Q133" s="161">
        <v>0</v>
      </c>
      <c r="R133" s="86">
        <v>0</v>
      </c>
      <c r="S133" s="87">
        <v>0</v>
      </c>
      <c r="T133" s="161">
        <v>0</v>
      </c>
      <c r="U133" s="86">
        <v>0</v>
      </c>
      <c r="V133" s="87">
        <v>0</v>
      </c>
      <c r="W133" s="161">
        <v>0</v>
      </c>
      <c r="X133" s="83">
        <v>0</v>
      </c>
      <c r="Y133" s="84" t="s">
        <v>933</v>
      </c>
      <c r="Z133" s="171">
        <v>0</v>
      </c>
      <c r="AA133" s="83">
        <v>0</v>
      </c>
      <c r="AB133" s="84">
        <v>0</v>
      </c>
      <c r="AC133" s="171">
        <v>0</v>
      </c>
      <c r="AD133" s="86">
        <v>0</v>
      </c>
      <c r="AE133" s="87">
        <v>0</v>
      </c>
      <c r="AF133" s="161">
        <v>0</v>
      </c>
    </row>
    <row r="134" spans="1:32" s="13" customFormat="1" ht="14.25" x14ac:dyDescent="0.2">
      <c r="A134" s="192">
        <v>581</v>
      </c>
      <c r="B134" s="125" t="s">
        <v>195</v>
      </c>
      <c r="C134" s="7">
        <v>0</v>
      </c>
      <c r="D134" s="7">
        <v>0</v>
      </c>
      <c r="E134" s="7">
        <v>0</v>
      </c>
      <c r="F134" s="86">
        <v>0</v>
      </c>
      <c r="G134" s="87">
        <v>0</v>
      </c>
      <c r="H134" s="161">
        <v>0</v>
      </c>
      <c r="I134" s="7">
        <v>0</v>
      </c>
      <c r="J134" s="87">
        <v>0</v>
      </c>
      <c r="K134" s="161">
        <v>0</v>
      </c>
      <c r="L134" s="7">
        <v>0</v>
      </c>
      <c r="M134" s="7">
        <v>0</v>
      </c>
      <c r="N134" s="7">
        <v>0</v>
      </c>
      <c r="O134" s="86">
        <v>0</v>
      </c>
      <c r="P134" s="87">
        <v>0</v>
      </c>
      <c r="Q134" s="161">
        <v>0</v>
      </c>
      <c r="R134" s="86">
        <v>0</v>
      </c>
      <c r="S134" s="87">
        <v>0</v>
      </c>
      <c r="T134" s="161">
        <v>0</v>
      </c>
      <c r="U134" s="86">
        <v>0</v>
      </c>
      <c r="V134" s="87">
        <v>0</v>
      </c>
      <c r="W134" s="161">
        <v>0</v>
      </c>
      <c r="X134" s="83">
        <v>0</v>
      </c>
      <c r="Y134" s="84" t="s">
        <v>933</v>
      </c>
      <c r="Z134" s="171">
        <v>0</v>
      </c>
      <c r="AA134" s="83">
        <v>0</v>
      </c>
      <c r="AB134" s="84">
        <v>0</v>
      </c>
      <c r="AC134" s="171">
        <v>0</v>
      </c>
      <c r="AD134" s="86">
        <v>0</v>
      </c>
      <c r="AE134" s="87">
        <v>0</v>
      </c>
      <c r="AF134" s="161">
        <v>0</v>
      </c>
    </row>
    <row r="135" spans="1:32" s="13" customFormat="1" ht="14.25" x14ac:dyDescent="0.2">
      <c r="A135" s="192">
        <v>462</v>
      </c>
      <c r="B135" s="125" t="s">
        <v>162</v>
      </c>
      <c r="C135" s="7">
        <v>0</v>
      </c>
      <c r="D135" s="7">
        <v>0</v>
      </c>
      <c r="E135" s="7">
        <v>0</v>
      </c>
      <c r="F135" s="86">
        <v>0</v>
      </c>
      <c r="G135" s="87">
        <v>0</v>
      </c>
      <c r="H135" s="161">
        <v>0</v>
      </c>
      <c r="I135" s="7">
        <v>0</v>
      </c>
      <c r="J135" s="87">
        <v>0</v>
      </c>
      <c r="K135" s="161">
        <v>0</v>
      </c>
      <c r="L135" s="7">
        <v>0</v>
      </c>
      <c r="M135" s="7">
        <v>0</v>
      </c>
      <c r="N135" s="7">
        <v>0</v>
      </c>
      <c r="O135" s="86">
        <v>0</v>
      </c>
      <c r="P135" s="87">
        <v>0</v>
      </c>
      <c r="Q135" s="161">
        <v>0</v>
      </c>
      <c r="R135" s="86">
        <v>0</v>
      </c>
      <c r="S135" s="87">
        <v>0</v>
      </c>
      <c r="T135" s="161">
        <v>0</v>
      </c>
      <c r="U135" s="86">
        <v>0</v>
      </c>
      <c r="V135" s="87">
        <v>0</v>
      </c>
      <c r="W135" s="161">
        <v>0</v>
      </c>
      <c r="X135" s="83">
        <v>0</v>
      </c>
      <c r="Y135" s="84" t="s">
        <v>933</v>
      </c>
      <c r="Z135" s="171">
        <v>0</v>
      </c>
      <c r="AA135" s="83">
        <v>0</v>
      </c>
      <c r="AB135" s="84">
        <v>0</v>
      </c>
      <c r="AC135" s="171">
        <v>0</v>
      </c>
      <c r="AD135" s="86">
        <v>0</v>
      </c>
      <c r="AE135" s="87">
        <v>0</v>
      </c>
      <c r="AF135" s="161">
        <v>0</v>
      </c>
    </row>
    <row r="136" spans="1:32" s="13" customFormat="1" ht="14.25" x14ac:dyDescent="0.2">
      <c r="A136" s="192">
        <v>470</v>
      </c>
      <c r="B136" s="125" t="s">
        <v>164</v>
      </c>
      <c r="C136" s="7">
        <v>359.62903946949541</v>
      </c>
      <c r="D136" s="7">
        <v>36.891030558601898</v>
      </c>
      <c r="E136" s="7">
        <v>322.73800891089348</v>
      </c>
      <c r="F136" s="86">
        <v>380.75649562113381</v>
      </c>
      <c r="G136" s="87">
        <v>52.88933306896957</v>
      </c>
      <c r="H136" s="161">
        <v>327.86716255216425</v>
      </c>
      <c r="I136" s="7">
        <v>399.73058981826142</v>
      </c>
      <c r="J136" s="87">
        <v>59.7735258294544</v>
      </c>
      <c r="K136" s="161">
        <v>339.95706398880702</v>
      </c>
      <c r="L136" s="7">
        <v>487.93469273697616</v>
      </c>
      <c r="M136" s="7">
        <v>42.176081834375189</v>
      </c>
      <c r="N136" s="7">
        <v>445.75861090260099</v>
      </c>
      <c r="O136" s="86">
        <v>68.614709481894124</v>
      </c>
      <c r="P136" s="87">
        <v>52.922547559338355</v>
      </c>
      <c r="Q136" s="161">
        <v>15.692161922555762</v>
      </c>
      <c r="R136" s="86">
        <v>755.61056718751104</v>
      </c>
      <c r="S136" s="87">
        <v>87.29056718751103</v>
      </c>
      <c r="T136" s="161">
        <v>668.32</v>
      </c>
      <c r="U136" s="86">
        <v>762.40611741243936</v>
      </c>
      <c r="V136" s="87">
        <v>129.501209390649</v>
      </c>
      <c r="W136" s="161">
        <v>632.90490802179033</v>
      </c>
      <c r="X136" s="83">
        <v>496.06301520572163</v>
      </c>
      <c r="Y136" s="84">
        <v>65.8</v>
      </c>
      <c r="Z136" s="171">
        <v>430.26301520572162</v>
      </c>
      <c r="AA136" s="83">
        <v>551.49602805443317</v>
      </c>
      <c r="AB136" s="84">
        <v>101.091080079195</v>
      </c>
      <c r="AC136" s="171">
        <v>450.4049479752382</v>
      </c>
      <c r="AD136" s="86">
        <v>548.72297533242943</v>
      </c>
      <c r="AE136" s="87">
        <v>82.404004852636803</v>
      </c>
      <c r="AF136" s="161">
        <v>466.3189704797926</v>
      </c>
    </row>
    <row r="137" spans="1:32" s="13" customFormat="1" ht="14.25" x14ac:dyDescent="0.2">
      <c r="A137" s="192">
        <v>504</v>
      </c>
      <c r="B137" s="125" t="s">
        <v>174</v>
      </c>
      <c r="C137" s="7" t="s">
        <v>342</v>
      </c>
      <c r="D137" s="7" t="s">
        <v>342</v>
      </c>
      <c r="E137" s="7">
        <v>0</v>
      </c>
      <c r="F137" s="86" t="s">
        <v>342</v>
      </c>
      <c r="G137" s="7" t="s">
        <v>342</v>
      </c>
      <c r="H137" s="161">
        <v>0</v>
      </c>
      <c r="I137" s="7" t="s">
        <v>342</v>
      </c>
      <c r="J137" s="87" t="s">
        <v>342</v>
      </c>
      <c r="K137" s="161">
        <v>0</v>
      </c>
      <c r="L137" s="7" t="s">
        <v>342</v>
      </c>
      <c r="M137" s="7" t="s">
        <v>342</v>
      </c>
      <c r="N137" s="7">
        <v>0</v>
      </c>
      <c r="O137" s="86">
        <v>0</v>
      </c>
      <c r="P137" s="87">
        <v>0</v>
      </c>
      <c r="Q137" s="161">
        <v>0</v>
      </c>
      <c r="R137" s="86">
        <v>7.6393653667956396E-4</v>
      </c>
      <c r="S137" s="87">
        <v>7.6393653667956396E-4</v>
      </c>
      <c r="T137" s="161">
        <v>0</v>
      </c>
      <c r="U137" s="86">
        <v>1.2742776282892601E-2</v>
      </c>
      <c r="V137" s="87">
        <v>1.2742776282892601E-2</v>
      </c>
      <c r="W137" s="161">
        <v>0</v>
      </c>
      <c r="X137" s="83" t="s">
        <v>342</v>
      </c>
      <c r="Y137" s="84" t="s">
        <v>342</v>
      </c>
      <c r="Z137" s="171">
        <v>0</v>
      </c>
      <c r="AA137" s="83" t="s">
        <v>342</v>
      </c>
      <c r="AB137" s="84" t="s">
        <v>342</v>
      </c>
      <c r="AC137" s="171">
        <v>0</v>
      </c>
      <c r="AD137" s="86" t="s">
        <v>342</v>
      </c>
      <c r="AE137" s="87" t="s">
        <v>342</v>
      </c>
      <c r="AF137" s="161">
        <v>0</v>
      </c>
    </row>
    <row r="138" spans="1:32" s="13" customFormat="1" ht="14.25" x14ac:dyDescent="0.2">
      <c r="A138" s="192">
        <v>474</v>
      </c>
      <c r="B138" s="125" t="s">
        <v>165</v>
      </c>
      <c r="C138" s="7">
        <v>0</v>
      </c>
      <c r="D138" s="7">
        <v>0</v>
      </c>
      <c r="E138" s="7">
        <v>0</v>
      </c>
      <c r="F138" s="86">
        <v>0</v>
      </c>
      <c r="G138" s="87">
        <v>0</v>
      </c>
      <c r="H138" s="161">
        <v>0</v>
      </c>
      <c r="I138" s="7">
        <v>0</v>
      </c>
      <c r="J138" s="87">
        <v>0</v>
      </c>
      <c r="K138" s="161">
        <v>0</v>
      </c>
      <c r="L138" s="7">
        <v>0</v>
      </c>
      <c r="M138" s="7">
        <v>0</v>
      </c>
      <c r="N138" s="7">
        <v>0</v>
      </c>
      <c r="O138" s="86">
        <v>0</v>
      </c>
      <c r="P138" s="87">
        <v>0</v>
      </c>
      <c r="Q138" s="161">
        <v>0</v>
      </c>
      <c r="R138" s="86">
        <v>0</v>
      </c>
      <c r="S138" s="87">
        <v>0</v>
      </c>
      <c r="T138" s="161">
        <v>0</v>
      </c>
      <c r="U138" s="86">
        <v>0</v>
      </c>
      <c r="V138" s="87">
        <v>0</v>
      </c>
      <c r="W138" s="161">
        <v>0</v>
      </c>
      <c r="X138" s="83">
        <v>0</v>
      </c>
      <c r="Y138" s="84" t="s">
        <v>933</v>
      </c>
      <c r="Z138" s="171">
        <v>0</v>
      </c>
      <c r="AA138" s="83">
        <v>0</v>
      </c>
      <c r="AB138" s="84">
        <v>0</v>
      </c>
      <c r="AC138" s="171">
        <v>0</v>
      </c>
      <c r="AD138" s="86">
        <v>0</v>
      </c>
      <c r="AE138" s="87">
        <v>0</v>
      </c>
      <c r="AF138" s="161">
        <v>0</v>
      </c>
    </row>
    <row r="139" spans="1:32" s="13" customFormat="1" ht="14.25" x14ac:dyDescent="0.2">
      <c r="A139" s="192">
        <v>584</v>
      </c>
      <c r="B139" s="125" t="s">
        <v>197</v>
      </c>
      <c r="C139" s="7">
        <v>38.454271610543998</v>
      </c>
      <c r="D139" s="7">
        <v>37.375844610544</v>
      </c>
      <c r="E139" s="7">
        <v>1.078427</v>
      </c>
      <c r="F139" s="86">
        <v>35.615709539891057</v>
      </c>
      <c r="G139" s="87">
        <v>35.615709539891057</v>
      </c>
      <c r="H139" s="161">
        <v>0</v>
      </c>
      <c r="I139" s="7">
        <v>40.135868441366348</v>
      </c>
      <c r="J139" s="87">
        <v>39.948228441366346</v>
      </c>
      <c r="K139" s="161">
        <v>0.18764</v>
      </c>
      <c r="L139" s="7">
        <v>44.616578460616061</v>
      </c>
      <c r="M139" s="7">
        <v>37.985483460616059</v>
      </c>
      <c r="N139" s="7">
        <v>6.6310949999999993</v>
      </c>
      <c r="O139" s="86">
        <v>48.045524918306853</v>
      </c>
      <c r="P139" s="87">
        <v>43.531924918306856</v>
      </c>
      <c r="Q139" s="161">
        <v>4.5136000000000003</v>
      </c>
      <c r="R139" s="86">
        <v>50.772907591973009</v>
      </c>
      <c r="S139" s="87">
        <v>38.217912720250688</v>
      </c>
      <c r="T139" s="161">
        <v>12.554994871722323</v>
      </c>
      <c r="U139" s="86">
        <v>114.94497158903448</v>
      </c>
      <c r="V139" s="87">
        <v>94.952239150677102</v>
      </c>
      <c r="W139" s="161">
        <v>19.992732438357372</v>
      </c>
      <c r="X139" s="83">
        <v>79.804895776409609</v>
      </c>
      <c r="Y139" s="84">
        <v>60.7</v>
      </c>
      <c r="Z139" s="171">
        <v>19.104895776409599</v>
      </c>
      <c r="AA139" s="83">
        <v>92.241681764008689</v>
      </c>
      <c r="AB139" s="84">
        <v>78.256203136189399</v>
      </c>
      <c r="AC139" s="171">
        <v>13.98547862781929</v>
      </c>
      <c r="AD139" s="86">
        <v>66.932052855681619</v>
      </c>
      <c r="AE139" s="87">
        <v>56.489194319560397</v>
      </c>
      <c r="AF139" s="161">
        <v>10.442858536121221</v>
      </c>
    </row>
    <row r="140" spans="1:32" s="13" customFormat="1" ht="14.25" x14ac:dyDescent="0.2">
      <c r="A140" s="192">
        <v>484</v>
      </c>
      <c r="B140" s="125" t="s">
        <v>168</v>
      </c>
      <c r="C140" s="7">
        <v>0</v>
      </c>
      <c r="D140" s="7">
        <v>0</v>
      </c>
      <c r="E140" s="7">
        <v>0</v>
      </c>
      <c r="F140" s="86" t="s">
        <v>342</v>
      </c>
      <c r="G140" s="7" t="s">
        <v>342</v>
      </c>
      <c r="H140" s="161">
        <v>1E-4</v>
      </c>
      <c r="I140" s="7" t="s">
        <v>342</v>
      </c>
      <c r="J140" s="87" t="s">
        <v>342</v>
      </c>
      <c r="K140" s="161" t="s">
        <v>342</v>
      </c>
      <c r="L140" s="7" t="s">
        <v>342</v>
      </c>
      <c r="M140" s="7">
        <v>0</v>
      </c>
      <c r="N140" s="7" t="s">
        <v>342</v>
      </c>
      <c r="O140" s="86" t="s">
        <v>342</v>
      </c>
      <c r="P140" s="87">
        <v>0</v>
      </c>
      <c r="Q140" s="161" t="s">
        <v>342</v>
      </c>
      <c r="R140" s="86" t="s">
        <v>342</v>
      </c>
      <c r="S140" s="87" t="s">
        <v>342</v>
      </c>
      <c r="T140" s="161">
        <v>0</v>
      </c>
      <c r="U140" s="86" t="s">
        <v>342</v>
      </c>
      <c r="V140" s="87" t="s">
        <v>342</v>
      </c>
      <c r="W140" s="161">
        <v>0</v>
      </c>
      <c r="X140" s="83" t="s">
        <v>342</v>
      </c>
      <c r="Y140" s="84" t="s">
        <v>342</v>
      </c>
      <c r="Z140" s="161" t="s">
        <v>342</v>
      </c>
      <c r="AA140" s="83" t="s">
        <v>342</v>
      </c>
      <c r="AB140" s="84" t="s">
        <v>342</v>
      </c>
      <c r="AC140" s="171" t="s">
        <v>342</v>
      </c>
      <c r="AD140" s="86" t="s">
        <v>342</v>
      </c>
      <c r="AE140" s="87" t="s">
        <v>342</v>
      </c>
      <c r="AF140" s="161">
        <v>0</v>
      </c>
    </row>
    <row r="141" spans="1:32" s="13" customFormat="1" ht="14.25" x14ac:dyDescent="0.2">
      <c r="A141" s="192">
        <v>583</v>
      </c>
      <c r="B141" s="125" t="s">
        <v>196</v>
      </c>
      <c r="C141" s="7">
        <v>0</v>
      </c>
      <c r="D141" s="7">
        <v>0</v>
      </c>
      <c r="E141" s="7">
        <v>0</v>
      </c>
      <c r="F141" s="86">
        <v>0</v>
      </c>
      <c r="G141" s="87">
        <v>0</v>
      </c>
      <c r="H141" s="161">
        <v>0</v>
      </c>
      <c r="I141" s="7">
        <v>0</v>
      </c>
      <c r="J141" s="87">
        <v>0</v>
      </c>
      <c r="K141" s="161">
        <v>0</v>
      </c>
      <c r="L141" s="7">
        <v>0</v>
      </c>
      <c r="M141" s="7">
        <v>0</v>
      </c>
      <c r="N141" s="7">
        <v>0</v>
      </c>
      <c r="O141" s="86">
        <v>0</v>
      </c>
      <c r="P141" s="87">
        <v>0</v>
      </c>
      <c r="Q141" s="161">
        <v>0</v>
      </c>
      <c r="R141" s="86">
        <v>0</v>
      </c>
      <c r="S141" s="87">
        <v>0</v>
      </c>
      <c r="T141" s="161">
        <v>0</v>
      </c>
      <c r="U141" s="86">
        <v>0</v>
      </c>
      <c r="V141" s="87">
        <v>0</v>
      </c>
      <c r="W141" s="161">
        <v>0</v>
      </c>
      <c r="X141" s="83">
        <v>0</v>
      </c>
      <c r="Y141" s="84" t="s">
        <v>933</v>
      </c>
      <c r="Z141" s="171">
        <v>0</v>
      </c>
      <c r="AA141" s="83">
        <v>0</v>
      </c>
      <c r="AB141" s="84">
        <v>0</v>
      </c>
      <c r="AC141" s="171">
        <v>0</v>
      </c>
      <c r="AD141" s="86">
        <v>0</v>
      </c>
      <c r="AE141" s="87">
        <v>0</v>
      </c>
      <c r="AF141" s="161">
        <v>0</v>
      </c>
    </row>
    <row r="142" spans="1:32" s="13" customFormat="1" ht="14.25" x14ac:dyDescent="0.2">
      <c r="A142" s="192">
        <v>508</v>
      </c>
      <c r="B142" s="125" t="s">
        <v>175</v>
      </c>
      <c r="C142" s="7" t="s">
        <v>342</v>
      </c>
      <c r="D142" s="7" t="s">
        <v>342</v>
      </c>
      <c r="E142" s="7">
        <v>0</v>
      </c>
      <c r="F142" s="86" t="s">
        <v>342</v>
      </c>
      <c r="G142" s="7" t="s">
        <v>342</v>
      </c>
      <c r="H142" s="161">
        <v>0</v>
      </c>
      <c r="I142" s="7">
        <v>0</v>
      </c>
      <c r="J142" s="87">
        <v>0</v>
      </c>
      <c r="K142" s="161">
        <v>0</v>
      </c>
      <c r="L142" s="7">
        <v>0</v>
      </c>
      <c r="M142" s="7">
        <v>0</v>
      </c>
      <c r="N142" s="7">
        <v>0</v>
      </c>
      <c r="O142" s="86">
        <v>0</v>
      </c>
      <c r="P142" s="87">
        <v>0</v>
      </c>
      <c r="Q142" s="161">
        <v>0</v>
      </c>
      <c r="R142" s="86">
        <v>0</v>
      </c>
      <c r="S142" s="87">
        <v>0</v>
      </c>
      <c r="T142" s="161">
        <v>0</v>
      </c>
      <c r="U142" s="86">
        <v>0</v>
      </c>
      <c r="V142" s="87">
        <v>0</v>
      </c>
      <c r="W142" s="161">
        <v>0</v>
      </c>
      <c r="X142" s="83">
        <v>0</v>
      </c>
      <c r="Y142" s="84" t="s">
        <v>933</v>
      </c>
      <c r="Z142" s="171">
        <v>0</v>
      </c>
      <c r="AA142" s="83">
        <v>0</v>
      </c>
      <c r="AB142" s="84">
        <v>0</v>
      </c>
      <c r="AC142" s="171">
        <v>0</v>
      </c>
      <c r="AD142" s="86">
        <v>0</v>
      </c>
      <c r="AE142" s="87">
        <v>0</v>
      </c>
      <c r="AF142" s="161">
        <v>0</v>
      </c>
    </row>
    <row r="143" spans="1:32" s="13" customFormat="1" ht="14.25" x14ac:dyDescent="0.2">
      <c r="A143" s="192">
        <v>492</v>
      </c>
      <c r="B143" s="125" t="s">
        <v>169</v>
      </c>
      <c r="C143" s="7">
        <v>53.92880299765929</v>
      </c>
      <c r="D143" s="7">
        <v>53.244564997659289</v>
      </c>
      <c r="E143" s="7">
        <v>0.68423800000000001</v>
      </c>
      <c r="F143" s="86">
        <v>114.39478387232006</v>
      </c>
      <c r="G143" s="87">
        <v>113.71054587232007</v>
      </c>
      <c r="H143" s="161">
        <v>0.68423800000000001</v>
      </c>
      <c r="I143" s="7">
        <v>111.90910565400121</v>
      </c>
      <c r="J143" s="87">
        <v>111.90910565400121</v>
      </c>
      <c r="K143" s="161">
        <v>0</v>
      </c>
      <c r="L143" s="7">
        <v>65.754654601424861</v>
      </c>
      <c r="M143" s="7">
        <v>65.754654601424861</v>
      </c>
      <c r="N143" s="7">
        <v>0</v>
      </c>
      <c r="O143" s="86">
        <v>74.7835724176947</v>
      </c>
      <c r="P143" s="87">
        <v>74.7835724176947</v>
      </c>
      <c r="Q143" s="161">
        <v>0</v>
      </c>
      <c r="R143" s="86">
        <v>63.413803449031995</v>
      </c>
      <c r="S143" s="87">
        <v>63.413803449031995</v>
      </c>
      <c r="T143" s="161">
        <v>0</v>
      </c>
      <c r="U143" s="86">
        <v>64.840483609622311</v>
      </c>
      <c r="V143" s="87">
        <v>64.690483609622305</v>
      </c>
      <c r="W143" s="161">
        <v>0.15</v>
      </c>
      <c r="X143" s="83">
        <v>47.868380089999995</v>
      </c>
      <c r="Y143" s="84">
        <v>47.3</v>
      </c>
      <c r="Z143" s="171">
        <v>0.56838009</v>
      </c>
      <c r="AA143" s="83">
        <v>51.156531019715104</v>
      </c>
      <c r="AB143" s="84">
        <v>50.581927419015102</v>
      </c>
      <c r="AC143" s="171">
        <v>0.57460360069999994</v>
      </c>
      <c r="AD143" s="86">
        <v>51.161972454149705</v>
      </c>
      <c r="AE143" s="87">
        <v>50.601972454149703</v>
      </c>
      <c r="AF143" s="161">
        <v>0.56000000000000005</v>
      </c>
    </row>
    <row r="144" spans="1:32" s="13" customFormat="1" ht="14.25" x14ac:dyDescent="0.2">
      <c r="A144" s="192">
        <v>496</v>
      </c>
      <c r="B144" s="125" t="s">
        <v>170</v>
      </c>
      <c r="C144" s="7" t="s">
        <v>342</v>
      </c>
      <c r="D144" s="7" t="s">
        <v>342</v>
      </c>
      <c r="E144" s="7">
        <v>0</v>
      </c>
      <c r="F144" s="86" t="s">
        <v>342</v>
      </c>
      <c r="G144" s="7" t="s">
        <v>342</v>
      </c>
      <c r="H144" s="161">
        <v>0</v>
      </c>
      <c r="I144" s="7" t="s">
        <v>342</v>
      </c>
      <c r="J144" s="87" t="s">
        <v>342</v>
      </c>
      <c r="K144" s="161">
        <v>0</v>
      </c>
      <c r="L144" s="7" t="s">
        <v>342</v>
      </c>
      <c r="M144" s="7" t="s">
        <v>342</v>
      </c>
      <c r="N144" s="7">
        <v>0</v>
      </c>
      <c r="O144" s="86">
        <v>0</v>
      </c>
      <c r="P144" s="87">
        <v>0</v>
      </c>
      <c r="Q144" s="161">
        <v>0</v>
      </c>
      <c r="R144" s="86">
        <v>0</v>
      </c>
      <c r="S144" s="87">
        <v>0</v>
      </c>
      <c r="T144" s="161">
        <v>0</v>
      </c>
      <c r="U144" s="86">
        <v>0</v>
      </c>
      <c r="V144" s="87">
        <v>0</v>
      </c>
      <c r="W144" s="161">
        <v>0</v>
      </c>
      <c r="X144" s="83">
        <v>0</v>
      </c>
      <c r="Y144" s="84" t="s">
        <v>933</v>
      </c>
      <c r="Z144" s="171">
        <v>0</v>
      </c>
      <c r="AA144" s="83">
        <v>0.22</v>
      </c>
      <c r="AB144" s="84">
        <v>0</v>
      </c>
      <c r="AC144" s="171">
        <v>0.22</v>
      </c>
      <c r="AD144" s="86">
        <v>0.22</v>
      </c>
      <c r="AE144" s="87">
        <v>0</v>
      </c>
      <c r="AF144" s="161">
        <v>0.22</v>
      </c>
    </row>
    <row r="145" spans="1:32" s="13" customFormat="1" ht="14.25" x14ac:dyDescent="0.2">
      <c r="A145" s="192">
        <v>500</v>
      </c>
      <c r="B145" s="125" t="s">
        <v>173</v>
      </c>
      <c r="C145" s="7">
        <v>0</v>
      </c>
      <c r="D145" s="7">
        <v>0</v>
      </c>
      <c r="E145" s="7">
        <v>0</v>
      </c>
      <c r="F145" s="86">
        <v>0</v>
      </c>
      <c r="G145" s="87">
        <v>0</v>
      </c>
      <c r="H145" s="161">
        <v>0</v>
      </c>
      <c r="I145" s="7">
        <v>0</v>
      </c>
      <c r="J145" s="87">
        <v>0</v>
      </c>
      <c r="K145" s="161">
        <v>0</v>
      </c>
      <c r="L145" s="7">
        <v>0</v>
      </c>
      <c r="M145" s="7">
        <v>0</v>
      </c>
      <c r="N145" s="7">
        <v>0</v>
      </c>
      <c r="O145" s="86">
        <v>0</v>
      </c>
      <c r="P145" s="87">
        <v>0</v>
      </c>
      <c r="Q145" s="161">
        <v>0</v>
      </c>
      <c r="R145" s="86">
        <v>0</v>
      </c>
      <c r="S145" s="87">
        <v>0</v>
      </c>
      <c r="T145" s="161">
        <v>0</v>
      </c>
      <c r="U145" s="86">
        <v>0</v>
      </c>
      <c r="V145" s="87">
        <v>0</v>
      </c>
      <c r="W145" s="161">
        <v>0</v>
      </c>
      <c r="X145" s="83">
        <v>0</v>
      </c>
      <c r="Y145" s="84" t="s">
        <v>933</v>
      </c>
      <c r="Z145" s="171">
        <v>0</v>
      </c>
      <c r="AA145" s="83">
        <v>0</v>
      </c>
      <c r="AB145" s="84">
        <v>0</v>
      </c>
      <c r="AC145" s="171">
        <v>0</v>
      </c>
      <c r="AD145" s="86">
        <v>0</v>
      </c>
      <c r="AE145" s="87">
        <v>0</v>
      </c>
      <c r="AF145" s="161">
        <v>0</v>
      </c>
    </row>
    <row r="146" spans="1:32" s="13" customFormat="1" ht="14.25" x14ac:dyDescent="0.2">
      <c r="A146" s="192">
        <v>104</v>
      </c>
      <c r="B146" s="125" t="s">
        <v>62</v>
      </c>
      <c r="C146" s="7">
        <v>0</v>
      </c>
      <c r="D146" s="7">
        <v>0</v>
      </c>
      <c r="E146" s="7">
        <v>0</v>
      </c>
      <c r="F146" s="86">
        <v>0</v>
      </c>
      <c r="G146" s="87">
        <v>0</v>
      </c>
      <c r="H146" s="161">
        <v>0</v>
      </c>
      <c r="I146" s="7">
        <v>0</v>
      </c>
      <c r="J146" s="87">
        <v>0</v>
      </c>
      <c r="K146" s="161">
        <v>0</v>
      </c>
      <c r="L146" s="7">
        <v>0</v>
      </c>
      <c r="M146" s="7">
        <v>0</v>
      </c>
      <c r="N146" s="7">
        <v>0</v>
      </c>
      <c r="O146" s="86">
        <v>0</v>
      </c>
      <c r="P146" s="87">
        <v>0</v>
      </c>
      <c r="Q146" s="161">
        <v>0</v>
      </c>
      <c r="R146" s="86">
        <v>0</v>
      </c>
      <c r="S146" s="87">
        <v>0</v>
      </c>
      <c r="T146" s="161">
        <v>0</v>
      </c>
      <c r="U146" s="86">
        <v>0</v>
      </c>
      <c r="V146" s="87">
        <v>0</v>
      </c>
      <c r="W146" s="161">
        <v>0</v>
      </c>
      <c r="X146" s="83">
        <v>0</v>
      </c>
      <c r="Y146" s="84" t="s">
        <v>933</v>
      </c>
      <c r="Z146" s="171">
        <v>0</v>
      </c>
      <c r="AA146" s="83">
        <v>0</v>
      </c>
      <c r="AB146" s="84">
        <v>0</v>
      </c>
      <c r="AC146" s="171">
        <v>0</v>
      </c>
      <c r="AD146" s="86">
        <v>0</v>
      </c>
      <c r="AE146" s="87">
        <v>0</v>
      </c>
      <c r="AF146" s="161">
        <v>0</v>
      </c>
    </row>
    <row r="147" spans="1:32" s="13" customFormat="1" ht="14.25" x14ac:dyDescent="0.2">
      <c r="A147" s="192">
        <v>516</v>
      </c>
      <c r="B147" s="125" t="s">
        <v>177</v>
      </c>
      <c r="C147" s="7">
        <v>0</v>
      </c>
      <c r="D147" s="7">
        <v>0</v>
      </c>
      <c r="E147" s="7">
        <v>0</v>
      </c>
      <c r="F147" s="86">
        <v>0</v>
      </c>
      <c r="G147" s="87">
        <v>0</v>
      </c>
      <c r="H147" s="161">
        <v>0</v>
      </c>
      <c r="I147" s="7">
        <v>0</v>
      </c>
      <c r="J147" s="87">
        <v>0</v>
      </c>
      <c r="K147" s="161">
        <v>0</v>
      </c>
      <c r="L147" s="7">
        <v>0</v>
      </c>
      <c r="M147" s="7">
        <v>0</v>
      </c>
      <c r="N147" s="7">
        <v>0</v>
      </c>
      <c r="O147" s="86">
        <v>0</v>
      </c>
      <c r="P147" s="87">
        <v>0</v>
      </c>
      <c r="Q147" s="161">
        <v>0</v>
      </c>
      <c r="R147" s="86">
        <v>0</v>
      </c>
      <c r="S147" s="87">
        <v>0</v>
      </c>
      <c r="T147" s="161">
        <v>0</v>
      </c>
      <c r="U147" s="86">
        <v>0</v>
      </c>
      <c r="V147" s="87">
        <v>0</v>
      </c>
      <c r="W147" s="161">
        <v>0</v>
      </c>
      <c r="X147" s="83">
        <v>0</v>
      </c>
      <c r="Y147" s="84" t="s">
        <v>933</v>
      </c>
      <c r="Z147" s="171">
        <v>0</v>
      </c>
      <c r="AA147" s="83">
        <v>0</v>
      </c>
      <c r="AB147" s="84">
        <v>0</v>
      </c>
      <c r="AC147" s="171">
        <v>0</v>
      </c>
      <c r="AD147" s="86">
        <v>0</v>
      </c>
      <c r="AE147" s="87">
        <v>0</v>
      </c>
      <c r="AF147" s="161">
        <v>0</v>
      </c>
    </row>
    <row r="148" spans="1:32" s="13" customFormat="1" ht="14.25" x14ac:dyDescent="0.2">
      <c r="A148" s="192">
        <v>520</v>
      </c>
      <c r="B148" s="125" t="s">
        <v>178</v>
      </c>
      <c r="C148" s="7">
        <v>0</v>
      </c>
      <c r="D148" s="7">
        <v>0</v>
      </c>
      <c r="E148" s="7">
        <v>0</v>
      </c>
      <c r="F148" s="86">
        <v>0</v>
      </c>
      <c r="G148" s="87">
        <v>0</v>
      </c>
      <c r="H148" s="161">
        <v>0</v>
      </c>
      <c r="I148" s="7">
        <v>0</v>
      </c>
      <c r="J148" s="87">
        <v>0</v>
      </c>
      <c r="K148" s="161">
        <v>0</v>
      </c>
      <c r="L148" s="7">
        <v>0</v>
      </c>
      <c r="M148" s="7">
        <v>0</v>
      </c>
      <c r="N148" s="7">
        <v>0</v>
      </c>
      <c r="O148" s="86">
        <v>0</v>
      </c>
      <c r="P148" s="87">
        <v>0</v>
      </c>
      <c r="Q148" s="161">
        <v>0</v>
      </c>
      <c r="R148" s="86">
        <v>0</v>
      </c>
      <c r="S148" s="87">
        <v>0</v>
      </c>
      <c r="T148" s="161">
        <v>0</v>
      </c>
      <c r="U148" s="86">
        <v>0</v>
      </c>
      <c r="V148" s="87">
        <v>0</v>
      </c>
      <c r="W148" s="161">
        <v>0</v>
      </c>
      <c r="X148" s="83">
        <v>0</v>
      </c>
      <c r="Y148" s="84" t="s">
        <v>933</v>
      </c>
      <c r="Z148" s="171">
        <v>0</v>
      </c>
      <c r="AA148" s="83">
        <v>0</v>
      </c>
      <c r="AB148" s="84">
        <v>0</v>
      </c>
      <c r="AC148" s="171">
        <v>0</v>
      </c>
      <c r="AD148" s="86">
        <v>0</v>
      </c>
      <c r="AE148" s="87">
        <v>0</v>
      </c>
      <c r="AF148" s="161">
        <v>0</v>
      </c>
    </row>
    <row r="149" spans="1:32" s="13" customFormat="1" ht="14.25" x14ac:dyDescent="0.2">
      <c r="A149" s="192">
        <v>524</v>
      </c>
      <c r="B149" s="125" t="s">
        <v>179</v>
      </c>
      <c r="C149" s="7">
        <v>0</v>
      </c>
      <c r="D149" s="7">
        <v>0</v>
      </c>
      <c r="E149" s="7">
        <v>0</v>
      </c>
      <c r="F149" s="86" t="s">
        <v>342</v>
      </c>
      <c r="G149" s="7" t="s">
        <v>342</v>
      </c>
      <c r="H149" s="161">
        <v>0</v>
      </c>
      <c r="I149" s="7" t="s">
        <v>342</v>
      </c>
      <c r="J149" s="87" t="s">
        <v>342</v>
      </c>
      <c r="K149" s="161">
        <v>0</v>
      </c>
      <c r="L149" s="7" t="s">
        <v>342</v>
      </c>
      <c r="M149" s="7" t="s">
        <v>342</v>
      </c>
      <c r="N149" s="7">
        <v>0</v>
      </c>
      <c r="O149" s="86" t="s">
        <v>342</v>
      </c>
      <c r="P149" s="87" t="s">
        <v>342</v>
      </c>
      <c r="Q149" s="161">
        <v>0</v>
      </c>
      <c r="R149" s="86" t="s">
        <v>342</v>
      </c>
      <c r="S149" s="87" t="s">
        <v>342</v>
      </c>
      <c r="T149" s="161">
        <v>0</v>
      </c>
      <c r="U149" s="86" t="s">
        <v>342</v>
      </c>
      <c r="V149" s="87" t="s">
        <v>342</v>
      </c>
      <c r="W149" s="161">
        <v>0</v>
      </c>
      <c r="X149" s="83">
        <v>0</v>
      </c>
      <c r="Y149" s="84" t="s">
        <v>933</v>
      </c>
      <c r="Z149" s="171">
        <v>0</v>
      </c>
      <c r="AA149" s="83">
        <v>0</v>
      </c>
      <c r="AB149" s="84">
        <v>0</v>
      </c>
      <c r="AC149" s="171">
        <v>0</v>
      </c>
      <c r="AD149" s="86">
        <v>0</v>
      </c>
      <c r="AE149" s="87">
        <v>0</v>
      </c>
      <c r="AF149" s="161">
        <v>0</v>
      </c>
    </row>
    <row r="150" spans="1:32" s="13" customFormat="1" ht="14.25" x14ac:dyDescent="0.2">
      <c r="A150" s="192">
        <v>562</v>
      </c>
      <c r="B150" s="125" t="s">
        <v>189</v>
      </c>
      <c r="C150" s="7">
        <v>0</v>
      </c>
      <c r="D150" s="7">
        <v>0</v>
      </c>
      <c r="E150" s="7">
        <v>0</v>
      </c>
      <c r="F150" s="86">
        <v>0</v>
      </c>
      <c r="G150" s="87">
        <v>0</v>
      </c>
      <c r="H150" s="161">
        <v>0</v>
      </c>
      <c r="I150" s="7">
        <v>0</v>
      </c>
      <c r="J150" s="87">
        <v>0</v>
      </c>
      <c r="K150" s="161">
        <v>0</v>
      </c>
      <c r="L150" s="7">
        <v>0</v>
      </c>
      <c r="M150" s="7">
        <v>0</v>
      </c>
      <c r="N150" s="7">
        <v>0</v>
      </c>
      <c r="O150" s="86">
        <v>0</v>
      </c>
      <c r="P150" s="87">
        <v>0</v>
      </c>
      <c r="Q150" s="161">
        <v>0</v>
      </c>
      <c r="R150" s="86">
        <v>0</v>
      </c>
      <c r="S150" s="87">
        <v>0</v>
      </c>
      <c r="T150" s="161">
        <v>0</v>
      </c>
      <c r="U150" s="86">
        <v>0</v>
      </c>
      <c r="V150" s="87">
        <v>0</v>
      </c>
      <c r="W150" s="161">
        <v>0</v>
      </c>
      <c r="X150" s="83">
        <v>0</v>
      </c>
      <c r="Y150" s="84" t="s">
        <v>933</v>
      </c>
      <c r="Z150" s="171">
        <v>0</v>
      </c>
      <c r="AA150" s="83">
        <v>0</v>
      </c>
      <c r="AB150" s="84">
        <v>0</v>
      </c>
      <c r="AC150" s="171">
        <v>0</v>
      </c>
      <c r="AD150" s="86">
        <v>0</v>
      </c>
      <c r="AE150" s="87">
        <v>0</v>
      </c>
      <c r="AF150" s="161">
        <v>0</v>
      </c>
    </row>
    <row r="151" spans="1:32" s="13" customFormat="1" ht="14.25" x14ac:dyDescent="0.2">
      <c r="A151" s="192">
        <v>566</v>
      </c>
      <c r="B151" s="125" t="s">
        <v>190</v>
      </c>
      <c r="C151" s="7" t="s">
        <v>342</v>
      </c>
      <c r="D151" s="7" t="s">
        <v>342</v>
      </c>
      <c r="E151" s="7">
        <v>0</v>
      </c>
      <c r="F151" s="86" t="s">
        <v>342</v>
      </c>
      <c r="G151" s="7" t="s">
        <v>342</v>
      </c>
      <c r="H151" s="161">
        <v>0</v>
      </c>
      <c r="I151" s="7" t="s">
        <v>342</v>
      </c>
      <c r="J151" s="87" t="s">
        <v>342</v>
      </c>
      <c r="K151" s="161">
        <v>0</v>
      </c>
      <c r="L151" s="7" t="s">
        <v>342</v>
      </c>
      <c r="M151" s="7" t="s">
        <v>342</v>
      </c>
      <c r="N151" s="7">
        <v>0</v>
      </c>
      <c r="O151" s="86">
        <v>0.17367074499075411</v>
      </c>
      <c r="P151" s="87">
        <v>0.17367074499075411</v>
      </c>
      <c r="Q151" s="161">
        <v>0</v>
      </c>
      <c r="R151" s="86">
        <v>0.14736547997142313</v>
      </c>
      <c r="S151" s="87">
        <v>0.14736547997142313</v>
      </c>
      <c r="T151" s="161">
        <v>0</v>
      </c>
      <c r="U151" s="86">
        <v>0.19748370493654299</v>
      </c>
      <c r="V151" s="87">
        <v>0.19748370493654299</v>
      </c>
      <c r="W151" s="161">
        <v>0</v>
      </c>
      <c r="X151" s="83" t="s">
        <v>342</v>
      </c>
      <c r="Y151" s="84" t="s">
        <v>342</v>
      </c>
      <c r="Z151" s="171">
        <v>0</v>
      </c>
      <c r="AA151" s="83" t="s">
        <v>342</v>
      </c>
      <c r="AB151" s="84" t="s">
        <v>342</v>
      </c>
      <c r="AC151" s="171">
        <v>0</v>
      </c>
      <c r="AD151" s="86" t="s">
        <v>342</v>
      </c>
      <c r="AE151" s="87" t="s">
        <v>342</v>
      </c>
      <c r="AF151" s="161">
        <v>0</v>
      </c>
    </row>
    <row r="152" spans="1:32" s="13" customFormat="1" ht="14.25" x14ac:dyDescent="0.2">
      <c r="A152" s="192">
        <v>528</v>
      </c>
      <c r="B152" s="125" t="s">
        <v>180</v>
      </c>
      <c r="C152" s="7">
        <v>8450.0885095270914</v>
      </c>
      <c r="D152" s="7">
        <v>7760.6108315629026</v>
      </c>
      <c r="E152" s="7">
        <v>689.47767796418941</v>
      </c>
      <c r="F152" s="86">
        <v>7928.7667681628645</v>
      </c>
      <c r="G152" s="87">
        <v>7151.1357983154458</v>
      </c>
      <c r="H152" s="161">
        <v>777.63096984741856</v>
      </c>
      <c r="I152" s="7">
        <v>9084.1162283478861</v>
      </c>
      <c r="J152" s="87">
        <v>8214.9578092116826</v>
      </c>
      <c r="K152" s="161">
        <v>869.1584191362042</v>
      </c>
      <c r="L152" s="7">
        <v>9617.1232768553673</v>
      </c>
      <c r="M152" s="7">
        <v>9062.499978029804</v>
      </c>
      <c r="N152" s="7">
        <v>554.62329882556412</v>
      </c>
      <c r="O152" s="86">
        <v>11686.342468078492</v>
      </c>
      <c r="P152" s="87">
        <v>10814.115068436486</v>
      </c>
      <c r="Q152" s="161">
        <v>872.22739964200696</v>
      </c>
      <c r="R152" s="86">
        <v>9855.1154590692749</v>
      </c>
      <c r="S152" s="87">
        <v>8886.3477160773309</v>
      </c>
      <c r="T152" s="161">
        <v>968.76774299194324</v>
      </c>
      <c r="U152" s="86">
        <v>14212.061871017859</v>
      </c>
      <c r="V152" s="87">
        <v>10949.0206556884</v>
      </c>
      <c r="W152" s="161">
        <v>3263.0412153294583</v>
      </c>
      <c r="X152" s="83">
        <v>9924.6842339066552</v>
      </c>
      <c r="Y152" s="84">
        <v>7888.6</v>
      </c>
      <c r="Z152" s="171">
        <v>2036.0842339066544</v>
      </c>
      <c r="AA152" s="83">
        <v>10965.33859058495</v>
      </c>
      <c r="AB152" s="84">
        <v>8506.9880499915707</v>
      </c>
      <c r="AC152" s="171">
        <v>2458.3505405933788</v>
      </c>
      <c r="AD152" s="86">
        <v>10951.119474535546</v>
      </c>
      <c r="AE152" s="87">
        <v>8431.6197942386807</v>
      </c>
      <c r="AF152" s="161">
        <v>2519.4996802968653</v>
      </c>
    </row>
    <row r="153" spans="1:32" s="13" customFormat="1" ht="14.25" x14ac:dyDescent="0.2">
      <c r="A153" s="192">
        <v>558</v>
      </c>
      <c r="B153" s="125" t="s">
        <v>188</v>
      </c>
      <c r="C153" s="7" t="s">
        <v>342</v>
      </c>
      <c r="D153" s="7" t="s">
        <v>342</v>
      </c>
      <c r="E153" s="7">
        <v>0</v>
      </c>
      <c r="F153" s="86">
        <v>0</v>
      </c>
      <c r="G153" s="87">
        <v>0</v>
      </c>
      <c r="H153" s="161">
        <v>0</v>
      </c>
      <c r="I153" s="7" t="s">
        <v>342</v>
      </c>
      <c r="J153" s="87" t="s">
        <v>342</v>
      </c>
      <c r="K153" s="161">
        <v>0</v>
      </c>
      <c r="L153" s="7">
        <v>0</v>
      </c>
      <c r="M153" s="7">
        <v>0</v>
      </c>
      <c r="N153" s="7">
        <v>0</v>
      </c>
      <c r="O153" s="86">
        <v>0</v>
      </c>
      <c r="P153" s="87">
        <v>0</v>
      </c>
      <c r="Q153" s="161">
        <v>0</v>
      </c>
      <c r="R153" s="86">
        <v>0</v>
      </c>
      <c r="S153" s="87">
        <v>0</v>
      </c>
      <c r="T153" s="161">
        <v>0</v>
      </c>
      <c r="U153" s="86">
        <v>0</v>
      </c>
      <c r="V153" s="87">
        <v>0</v>
      </c>
      <c r="W153" s="161">
        <v>0</v>
      </c>
      <c r="X153" s="83">
        <v>0</v>
      </c>
      <c r="Y153" s="84" t="s">
        <v>933</v>
      </c>
      <c r="Z153" s="171">
        <v>0</v>
      </c>
      <c r="AA153" s="83">
        <v>0</v>
      </c>
      <c r="AB153" s="84">
        <v>0</v>
      </c>
      <c r="AC153" s="171">
        <v>0</v>
      </c>
      <c r="AD153" s="86">
        <v>0</v>
      </c>
      <c r="AE153" s="87">
        <v>0</v>
      </c>
      <c r="AF153" s="161">
        <v>0</v>
      </c>
    </row>
    <row r="154" spans="1:32" s="13" customFormat="1" ht="14.25" x14ac:dyDescent="0.2">
      <c r="A154" s="192">
        <v>276</v>
      </c>
      <c r="B154" s="125" t="s">
        <v>113</v>
      </c>
      <c r="C154" s="7">
        <v>1937.0281943640764</v>
      </c>
      <c r="D154" s="7">
        <v>1402.4402996370075</v>
      </c>
      <c r="E154" s="7">
        <v>534.58789472706894</v>
      </c>
      <c r="F154" s="86">
        <v>2103.8589258669572</v>
      </c>
      <c r="G154" s="87">
        <v>1581.215124768464</v>
      </c>
      <c r="H154" s="161">
        <v>522.64380109849321</v>
      </c>
      <c r="I154" s="7">
        <v>2401.698449588534</v>
      </c>
      <c r="J154" s="87">
        <v>1792.3845286649155</v>
      </c>
      <c r="K154" s="161">
        <v>609.31392092361841</v>
      </c>
      <c r="L154" s="7">
        <v>2289.1272779655837</v>
      </c>
      <c r="M154" s="7">
        <v>1644.8733517943547</v>
      </c>
      <c r="N154" s="7">
        <v>644.25392617122907</v>
      </c>
      <c r="O154" s="86">
        <v>2504.9661507419883</v>
      </c>
      <c r="P154" s="87">
        <v>1931.5215149327432</v>
      </c>
      <c r="Q154" s="161">
        <v>573.44463580924514</v>
      </c>
      <c r="R154" s="86">
        <v>2321.7257789323276</v>
      </c>
      <c r="S154" s="87">
        <v>1688.9683088354918</v>
      </c>
      <c r="T154" s="161">
        <v>632.75747009683585</v>
      </c>
      <c r="U154" s="86">
        <v>3012.7407523223715</v>
      </c>
      <c r="V154" s="87">
        <v>2153.2283262825299</v>
      </c>
      <c r="W154" s="161">
        <v>859.51242603984156</v>
      </c>
      <c r="X154" s="83">
        <v>2533.8853919413727</v>
      </c>
      <c r="Y154" s="84">
        <v>1714.7</v>
      </c>
      <c r="Z154" s="171">
        <v>819.18539194137281</v>
      </c>
      <c r="AA154" s="83">
        <v>2508.7280618832451</v>
      </c>
      <c r="AB154" s="84">
        <v>1619.8838277728601</v>
      </c>
      <c r="AC154" s="171">
        <v>888.84423411038495</v>
      </c>
      <c r="AD154" s="86">
        <v>2229.1654249625299</v>
      </c>
      <c r="AE154" s="87">
        <v>1444.11100311615</v>
      </c>
      <c r="AF154" s="161">
        <v>785.05442184638014</v>
      </c>
    </row>
    <row r="155" spans="1:32" s="13" customFormat="1" ht="14.25" x14ac:dyDescent="0.2">
      <c r="A155" s="192">
        <v>570</v>
      </c>
      <c r="B155" s="125" t="s">
        <v>191</v>
      </c>
      <c r="C155" s="7">
        <v>0</v>
      </c>
      <c r="D155" s="7">
        <v>0</v>
      </c>
      <c r="E155" s="7">
        <v>0</v>
      </c>
      <c r="F155" s="86">
        <v>0</v>
      </c>
      <c r="G155" s="87">
        <v>0</v>
      </c>
      <c r="H155" s="161">
        <v>0</v>
      </c>
      <c r="I155" s="7">
        <v>0</v>
      </c>
      <c r="J155" s="87">
        <v>0</v>
      </c>
      <c r="K155" s="161">
        <v>0</v>
      </c>
      <c r="L155" s="7">
        <v>0</v>
      </c>
      <c r="M155" s="7">
        <v>0</v>
      </c>
      <c r="N155" s="7">
        <v>0</v>
      </c>
      <c r="O155" s="86">
        <v>0</v>
      </c>
      <c r="P155" s="87">
        <v>0</v>
      </c>
      <c r="Q155" s="161">
        <v>0</v>
      </c>
      <c r="R155" s="86">
        <v>0</v>
      </c>
      <c r="S155" s="87">
        <v>0</v>
      </c>
      <c r="T155" s="161">
        <v>0</v>
      </c>
      <c r="U155" s="86">
        <v>0</v>
      </c>
      <c r="V155" s="87">
        <v>0</v>
      </c>
      <c r="W155" s="161">
        <v>0</v>
      </c>
      <c r="X155" s="83">
        <v>0</v>
      </c>
      <c r="Y155" s="84" t="s">
        <v>933</v>
      </c>
      <c r="Z155" s="171">
        <v>0</v>
      </c>
      <c r="AA155" s="83">
        <v>0</v>
      </c>
      <c r="AB155" s="84">
        <v>0</v>
      </c>
      <c r="AC155" s="171">
        <v>0</v>
      </c>
      <c r="AD155" s="86">
        <v>0</v>
      </c>
      <c r="AE155" s="87">
        <v>0</v>
      </c>
      <c r="AF155" s="161">
        <v>0</v>
      </c>
    </row>
    <row r="156" spans="1:32" s="13" customFormat="1" ht="14.25" x14ac:dyDescent="0.2">
      <c r="A156" s="192">
        <v>554</v>
      </c>
      <c r="B156" s="125" t="s">
        <v>187</v>
      </c>
      <c r="C156" s="7">
        <v>7.3834859671399959</v>
      </c>
      <c r="D156" s="7">
        <v>7.3834859671399959</v>
      </c>
      <c r="E156" s="7">
        <v>0</v>
      </c>
      <c r="F156" s="86">
        <v>0.74646320228659202</v>
      </c>
      <c r="G156" s="87">
        <v>0.74646320228659202</v>
      </c>
      <c r="H156" s="161">
        <v>0</v>
      </c>
      <c r="I156" s="7">
        <v>0.94020000000000015</v>
      </c>
      <c r="J156" s="87">
        <v>0.94020000000000015</v>
      </c>
      <c r="K156" s="161">
        <v>0</v>
      </c>
      <c r="L156" s="7">
        <v>0.7400000000000001</v>
      </c>
      <c r="M156" s="7">
        <v>0.7400000000000001</v>
      </c>
      <c r="N156" s="7">
        <v>0</v>
      </c>
      <c r="O156" s="86">
        <v>0.49758509174118259</v>
      </c>
      <c r="P156" s="87">
        <v>0.49758509174118259</v>
      </c>
      <c r="Q156" s="161">
        <v>0</v>
      </c>
      <c r="R156" s="86">
        <v>1.9487455171779619E-3</v>
      </c>
      <c r="S156" s="87">
        <v>1.9487455171779619E-3</v>
      </c>
      <c r="T156" s="161">
        <v>0</v>
      </c>
      <c r="U156" s="86" t="s">
        <v>342</v>
      </c>
      <c r="V156" s="87" t="s">
        <v>342</v>
      </c>
      <c r="W156" s="161">
        <v>0</v>
      </c>
      <c r="X156" s="83" t="s">
        <v>342</v>
      </c>
      <c r="Y156" s="84" t="s">
        <v>342</v>
      </c>
      <c r="Z156" s="171">
        <v>0</v>
      </c>
      <c r="AA156" s="83" t="s">
        <v>342</v>
      </c>
      <c r="AB156" s="84" t="s">
        <v>342</v>
      </c>
      <c r="AC156" s="171">
        <v>0</v>
      </c>
      <c r="AD156" s="86" t="s">
        <v>342</v>
      </c>
      <c r="AE156" s="87" t="s">
        <v>342</v>
      </c>
      <c r="AF156" s="161">
        <v>0</v>
      </c>
    </row>
    <row r="157" spans="1:32" s="13" customFormat="1" ht="14.25" x14ac:dyDescent="0.2">
      <c r="A157" s="192">
        <v>540</v>
      </c>
      <c r="B157" s="125" t="s">
        <v>185</v>
      </c>
      <c r="C157" s="7">
        <v>0</v>
      </c>
      <c r="D157" s="7">
        <v>0</v>
      </c>
      <c r="E157" s="7">
        <v>0</v>
      </c>
      <c r="F157" s="86">
        <v>0</v>
      </c>
      <c r="G157" s="87">
        <v>0</v>
      </c>
      <c r="H157" s="161">
        <v>0</v>
      </c>
      <c r="I157" s="7">
        <v>0</v>
      </c>
      <c r="J157" s="87">
        <v>0</v>
      </c>
      <c r="K157" s="161">
        <v>0</v>
      </c>
      <c r="L157" s="7">
        <v>0</v>
      </c>
      <c r="M157" s="7">
        <v>0</v>
      </c>
      <c r="N157" s="7">
        <v>0</v>
      </c>
      <c r="O157" s="86">
        <v>0</v>
      </c>
      <c r="P157" s="87">
        <v>0</v>
      </c>
      <c r="Q157" s="161">
        <v>0</v>
      </c>
      <c r="R157" s="86">
        <v>0</v>
      </c>
      <c r="S157" s="87">
        <v>0</v>
      </c>
      <c r="T157" s="161">
        <v>0</v>
      </c>
      <c r="U157" s="86">
        <v>0</v>
      </c>
      <c r="V157" s="87">
        <v>0</v>
      </c>
      <c r="W157" s="161">
        <v>0</v>
      </c>
      <c r="X157" s="83">
        <v>0</v>
      </c>
      <c r="Y157" s="84" t="s">
        <v>933</v>
      </c>
      <c r="Z157" s="171">
        <v>0</v>
      </c>
      <c r="AA157" s="83">
        <v>0</v>
      </c>
      <c r="AB157" s="84">
        <v>0</v>
      </c>
      <c r="AC157" s="171">
        <v>0</v>
      </c>
      <c r="AD157" s="86">
        <v>0</v>
      </c>
      <c r="AE157" s="87">
        <v>0</v>
      </c>
      <c r="AF157" s="161">
        <v>0</v>
      </c>
    </row>
    <row r="158" spans="1:32" s="13" customFormat="1" ht="14.25" x14ac:dyDescent="0.2">
      <c r="A158" s="192">
        <v>578</v>
      </c>
      <c r="B158" s="125" t="s">
        <v>193</v>
      </c>
      <c r="C158" s="7">
        <v>22.266716983218011</v>
      </c>
      <c r="D158" s="7">
        <v>11.676774328700949</v>
      </c>
      <c r="E158" s="7">
        <v>10.589942654517062</v>
      </c>
      <c r="F158" s="86">
        <v>28.999510988227076</v>
      </c>
      <c r="G158" s="87">
        <v>16.484728041512188</v>
      </c>
      <c r="H158" s="161">
        <v>12.514782946714888</v>
      </c>
      <c r="I158" s="7">
        <v>30.014910608061761</v>
      </c>
      <c r="J158" s="87">
        <v>17.346783952688977</v>
      </c>
      <c r="K158" s="161">
        <v>12.668126655372783</v>
      </c>
      <c r="L158" s="7">
        <v>28.480703801158754</v>
      </c>
      <c r="M158" s="7">
        <v>21.019594083516434</v>
      </c>
      <c r="N158" s="7">
        <v>7.4611097176423202</v>
      </c>
      <c r="O158" s="86">
        <v>40.133546417628317</v>
      </c>
      <c r="P158" s="87">
        <v>33.495043527454797</v>
      </c>
      <c r="Q158" s="161">
        <v>6.6385028901735197</v>
      </c>
      <c r="R158" s="86">
        <v>35.957709251412922</v>
      </c>
      <c r="S158" s="87">
        <v>29.174209361051965</v>
      </c>
      <c r="T158" s="161">
        <v>6.78349989036096</v>
      </c>
      <c r="U158" s="86">
        <v>35.91317777565969</v>
      </c>
      <c r="V158" s="87">
        <v>27.237999574751999</v>
      </c>
      <c r="W158" s="161">
        <v>8.6751782009076877</v>
      </c>
      <c r="X158" s="83">
        <v>26.638215924768463</v>
      </c>
      <c r="Y158" s="84">
        <v>21.8</v>
      </c>
      <c r="Z158" s="171">
        <v>4.8382159247684617</v>
      </c>
      <c r="AA158" s="83">
        <v>26.958514188827351</v>
      </c>
      <c r="AB158" s="84">
        <v>22.122665234424399</v>
      </c>
      <c r="AC158" s="171">
        <v>4.8358489544029499</v>
      </c>
      <c r="AD158" s="86">
        <v>26.938234020790219</v>
      </c>
      <c r="AE158" s="87">
        <v>21.037724018173598</v>
      </c>
      <c r="AF158" s="161">
        <v>5.9005100026166213</v>
      </c>
    </row>
    <row r="159" spans="1:32" s="13" customFormat="1" ht="14.25" x14ac:dyDescent="0.2">
      <c r="A159" s="192">
        <v>834</v>
      </c>
      <c r="B159" s="125" t="s">
        <v>267</v>
      </c>
      <c r="C159" s="7">
        <v>0</v>
      </c>
      <c r="D159" s="7">
        <v>0</v>
      </c>
      <c r="E159" s="7">
        <v>0</v>
      </c>
      <c r="F159" s="86">
        <v>0</v>
      </c>
      <c r="G159" s="87">
        <v>0</v>
      </c>
      <c r="H159" s="161">
        <v>0</v>
      </c>
      <c r="I159" s="7">
        <v>0</v>
      </c>
      <c r="J159" s="87">
        <v>0</v>
      </c>
      <c r="K159" s="161">
        <v>0</v>
      </c>
      <c r="L159" s="7">
        <v>0</v>
      </c>
      <c r="M159" s="7">
        <v>0</v>
      </c>
      <c r="N159" s="7">
        <v>0</v>
      </c>
      <c r="O159" s="86">
        <v>0</v>
      </c>
      <c r="P159" s="87">
        <v>0</v>
      </c>
      <c r="Q159" s="161">
        <v>0</v>
      </c>
      <c r="R159" s="86">
        <v>0</v>
      </c>
      <c r="S159" s="87">
        <v>0</v>
      </c>
      <c r="T159" s="161">
        <v>0</v>
      </c>
      <c r="U159" s="86">
        <v>0</v>
      </c>
      <c r="V159" s="87">
        <v>0</v>
      </c>
      <c r="W159" s="161">
        <v>0</v>
      </c>
      <c r="X159" s="83">
        <v>0</v>
      </c>
      <c r="Y159" s="84" t="s">
        <v>933</v>
      </c>
      <c r="Z159" s="171">
        <v>0</v>
      </c>
      <c r="AA159" s="83">
        <v>0</v>
      </c>
      <c r="AB159" s="84">
        <v>0</v>
      </c>
      <c r="AC159" s="171">
        <v>0</v>
      </c>
      <c r="AD159" s="86">
        <v>0</v>
      </c>
      <c r="AE159" s="87">
        <v>0</v>
      </c>
      <c r="AF159" s="161">
        <v>0</v>
      </c>
    </row>
    <row r="160" spans="1:32" s="13" customFormat="1" ht="14.25" x14ac:dyDescent="0.2">
      <c r="A160" s="192">
        <v>784</v>
      </c>
      <c r="B160" s="125" t="s">
        <v>254</v>
      </c>
      <c r="C160" s="7">
        <v>188.69608415344595</v>
      </c>
      <c r="D160" s="7">
        <v>18.50819134837586</v>
      </c>
      <c r="E160" s="7">
        <v>170.18789280507011</v>
      </c>
      <c r="F160" s="86">
        <v>203.41105378254255</v>
      </c>
      <c r="G160" s="87">
        <v>37.344797791176468</v>
      </c>
      <c r="H160" s="161">
        <v>166.06625599136609</v>
      </c>
      <c r="I160" s="7">
        <v>193.79556910837348</v>
      </c>
      <c r="J160" s="87">
        <v>35.787907107337411</v>
      </c>
      <c r="K160" s="161">
        <v>158.00766200103607</v>
      </c>
      <c r="L160" s="7">
        <v>222.09914084106845</v>
      </c>
      <c r="M160" s="7">
        <v>38.728989834857295</v>
      </c>
      <c r="N160" s="7">
        <v>183.37015100621116</v>
      </c>
      <c r="O160" s="86">
        <v>250.90258990722236</v>
      </c>
      <c r="P160" s="87">
        <v>38.766952276008809</v>
      </c>
      <c r="Q160" s="161">
        <v>212.13563763121357</v>
      </c>
      <c r="R160" s="86">
        <v>245.78613419818495</v>
      </c>
      <c r="S160" s="87">
        <v>41.193721997835517</v>
      </c>
      <c r="T160" s="161">
        <v>204.59241220034943</v>
      </c>
      <c r="U160" s="86">
        <v>244.38298516764306</v>
      </c>
      <c r="V160" s="87">
        <v>36.696333702370403</v>
      </c>
      <c r="W160" s="161">
        <v>207.68665146527266</v>
      </c>
      <c r="X160" s="83">
        <v>253.1423444975901</v>
      </c>
      <c r="Y160" s="84">
        <v>19.5</v>
      </c>
      <c r="Z160" s="171">
        <v>233.6423444975901</v>
      </c>
      <c r="AA160" s="83">
        <v>294.2015261117603</v>
      </c>
      <c r="AB160" s="84">
        <v>60.369735719701801</v>
      </c>
      <c r="AC160" s="171">
        <v>233.83179039205851</v>
      </c>
      <c r="AD160" s="86">
        <v>200.3209022574276</v>
      </c>
      <c r="AE160" s="87">
        <v>29.2183313114013</v>
      </c>
      <c r="AF160" s="161">
        <v>171.1025709460263</v>
      </c>
    </row>
    <row r="161" spans="1:32" s="13" customFormat="1" ht="14.25" x14ac:dyDescent="0.2">
      <c r="A161" s="192">
        <v>512</v>
      </c>
      <c r="B161" s="125" t="s">
        <v>176</v>
      </c>
      <c r="C161" s="7">
        <v>0</v>
      </c>
      <c r="D161" s="7">
        <v>0</v>
      </c>
      <c r="E161" s="7">
        <v>0</v>
      </c>
      <c r="F161" s="86">
        <v>0</v>
      </c>
      <c r="G161" s="87">
        <v>0</v>
      </c>
      <c r="H161" s="161">
        <v>0</v>
      </c>
      <c r="I161" s="7">
        <v>0</v>
      </c>
      <c r="J161" s="87">
        <v>0</v>
      </c>
      <c r="K161" s="161">
        <v>0</v>
      </c>
      <c r="L161" s="7">
        <v>0</v>
      </c>
      <c r="M161" s="7">
        <v>0</v>
      </c>
      <c r="N161" s="7">
        <v>0</v>
      </c>
      <c r="O161" s="86">
        <v>0</v>
      </c>
      <c r="P161" s="87">
        <v>0</v>
      </c>
      <c r="Q161" s="161">
        <v>0</v>
      </c>
      <c r="R161" s="86">
        <v>0</v>
      </c>
      <c r="S161" s="87">
        <v>0</v>
      </c>
      <c r="T161" s="161">
        <v>0</v>
      </c>
      <c r="U161" s="86">
        <v>0</v>
      </c>
      <c r="V161" s="87">
        <v>0</v>
      </c>
      <c r="W161" s="161">
        <v>0</v>
      </c>
      <c r="X161" s="83">
        <v>0</v>
      </c>
      <c r="Y161" s="84" t="s">
        <v>933</v>
      </c>
      <c r="Z161" s="171">
        <v>0</v>
      </c>
      <c r="AA161" s="83">
        <v>0</v>
      </c>
      <c r="AB161" s="84">
        <v>0</v>
      </c>
      <c r="AC161" s="171">
        <v>0</v>
      </c>
      <c r="AD161" s="86">
        <v>0</v>
      </c>
      <c r="AE161" s="87">
        <v>0</v>
      </c>
      <c r="AF161" s="161">
        <v>0</v>
      </c>
    </row>
    <row r="162" spans="1:32" s="13" customFormat="1" ht="14.25" x14ac:dyDescent="0.2">
      <c r="A162" s="192">
        <v>74</v>
      </c>
      <c r="B162" s="125" t="s">
        <v>54</v>
      </c>
      <c r="C162" s="7">
        <v>0</v>
      </c>
      <c r="D162" s="7">
        <v>0</v>
      </c>
      <c r="E162" s="7">
        <v>0</v>
      </c>
      <c r="F162" s="86">
        <v>0</v>
      </c>
      <c r="G162" s="87">
        <v>0</v>
      </c>
      <c r="H162" s="161">
        <v>0</v>
      </c>
      <c r="I162" s="7">
        <v>0</v>
      </c>
      <c r="J162" s="87">
        <v>0</v>
      </c>
      <c r="K162" s="161">
        <v>0</v>
      </c>
      <c r="L162" s="7">
        <v>0</v>
      </c>
      <c r="M162" s="7">
        <v>0</v>
      </c>
      <c r="N162" s="7">
        <v>0</v>
      </c>
      <c r="O162" s="86">
        <v>0</v>
      </c>
      <c r="P162" s="87">
        <v>0</v>
      </c>
      <c r="Q162" s="161">
        <v>0</v>
      </c>
      <c r="R162" s="86">
        <v>0</v>
      </c>
      <c r="S162" s="87">
        <v>0</v>
      </c>
      <c r="T162" s="161">
        <v>0</v>
      </c>
      <c r="U162" s="86">
        <v>0</v>
      </c>
      <c r="V162" s="87">
        <v>0</v>
      </c>
      <c r="W162" s="161">
        <v>0</v>
      </c>
      <c r="X162" s="83">
        <v>0</v>
      </c>
      <c r="Y162" s="84" t="s">
        <v>933</v>
      </c>
      <c r="Z162" s="171">
        <v>0</v>
      </c>
      <c r="AA162" s="83">
        <v>0</v>
      </c>
      <c r="AB162" s="84">
        <v>0</v>
      </c>
      <c r="AC162" s="171">
        <v>0</v>
      </c>
      <c r="AD162" s="86">
        <v>0</v>
      </c>
      <c r="AE162" s="87">
        <v>0</v>
      </c>
      <c r="AF162" s="161">
        <v>0</v>
      </c>
    </row>
    <row r="163" spans="1:32" s="13" customFormat="1" ht="14.25" x14ac:dyDescent="0.2">
      <c r="A163" s="192">
        <v>334</v>
      </c>
      <c r="B163" s="125" t="s">
        <v>126</v>
      </c>
      <c r="C163" s="7">
        <v>0</v>
      </c>
      <c r="D163" s="7">
        <v>0</v>
      </c>
      <c r="E163" s="7">
        <v>0</v>
      </c>
      <c r="F163" s="86">
        <v>0</v>
      </c>
      <c r="G163" s="87">
        <v>0</v>
      </c>
      <c r="H163" s="161">
        <v>0</v>
      </c>
      <c r="I163" s="7">
        <v>0</v>
      </c>
      <c r="J163" s="87">
        <v>0</v>
      </c>
      <c r="K163" s="161">
        <v>0</v>
      </c>
      <c r="L163" s="7">
        <v>0</v>
      </c>
      <c r="M163" s="7">
        <v>0</v>
      </c>
      <c r="N163" s="7">
        <v>0</v>
      </c>
      <c r="O163" s="86">
        <v>0</v>
      </c>
      <c r="P163" s="87">
        <v>0</v>
      </c>
      <c r="Q163" s="161">
        <v>0</v>
      </c>
      <c r="R163" s="86">
        <v>0</v>
      </c>
      <c r="S163" s="87">
        <v>0</v>
      </c>
      <c r="T163" s="161">
        <v>0</v>
      </c>
      <c r="U163" s="86">
        <v>0</v>
      </c>
      <c r="V163" s="87">
        <v>0</v>
      </c>
      <c r="W163" s="161">
        <v>0</v>
      </c>
      <c r="X163" s="83">
        <v>0</v>
      </c>
      <c r="Y163" s="84" t="s">
        <v>933</v>
      </c>
      <c r="Z163" s="171">
        <v>0</v>
      </c>
      <c r="AA163" s="83">
        <v>0</v>
      </c>
      <c r="AB163" s="84">
        <v>0</v>
      </c>
      <c r="AC163" s="171">
        <v>0</v>
      </c>
      <c r="AD163" s="86">
        <v>0</v>
      </c>
      <c r="AE163" s="87">
        <v>0</v>
      </c>
      <c r="AF163" s="161">
        <v>0</v>
      </c>
    </row>
    <row r="164" spans="1:32" s="13" customFormat="1" ht="14.25" x14ac:dyDescent="0.2">
      <c r="A164" s="192">
        <v>833</v>
      </c>
      <c r="B164" s="125" t="s">
        <v>266</v>
      </c>
      <c r="C164" s="7">
        <v>9.5189627506727206</v>
      </c>
      <c r="D164" s="7">
        <v>9.5287627506727208</v>
      </c>
      <c r="E164" s="7">
        <v>-9.7999999999999997E-3</v>
      </c>
      <c r="F164" s="86">
        <v>5.0072000000000001</v>
      </c>
      <c r="G164" s="87">
        <v>5.0177000000000005</v>
      </c>
      <c r="H164" s="161">
        <v>-1.0500000000000001E-2</v>
      </c>
      <c r="I164" s="7">
        <v>19.231169000000001</v>
      </c>
      <c r="J164" s="87">
        <v>12.840499999999999</v>
      </c>
      <c r="K164" s="161">
        <v>6.3906690000000008</v>
      </c>
      <c r="L164" s="7">
        <v>12.128133932807701</v>
      </c>
      <c r="M164" s="7">
        <v>8.4486000000000008</v>
      </c>
      <c r="N164" s="7">
        <v>3.6795339328077006</v>
      </c>
      <c r="O164" s="86">
        <v>13.878453756664721</v>
      </c>
      <c r="P164" s="87">
        <v>11.346372149183916</v>
      </c>
      <c r="Q164" s="161">
        <v>2.532081607480805</v>
      </c>
      <c r="R164" s="86">
        <v>14.276196586335443</v>
      </c>
      <c r="S164" s="87">
        <v>9.0303120114873412</v>
      </c>
      <c r="T164" s="161">
        <v>5.2458845748481018</v>
      </c>
      <c r="U164" s="86">
        <v>34.716350638971775</v>
      </c>
      <c r="V164" s="87">
        <v>14.2813316127897</v>
      </c>
      <c r="W164" s="161">
        <v>20.435019026182079</v>
      </c>
      <c r="X164" s="83">
        <v>52.744003232281415</v>
      </c>
      <c r="Y164" s="84">
        <v>12.3</v>
      </c>
      <c r="Z164" s="171">
        <v>40.44400323228141</v>
      </c>
      <c r="AA164" s="83">
        <v>21.087679645003277</v>
      </c>
      <c r="AB164" s="84">
        <v>0.20142013142929399</v>
      </c>
      <c r="AC164" s="171">
        <v>20.886259513573982</v>
      </c>
      <c r="AD164" s="86">
        <v>32.274490354194917</v>
      </c>
      <c r="AE164" s="87">
        <v>0.89993767691905102</v>
      </c>
      <c r="AF164" s="161">
        <v>31.374552677275865</v>
      </c>
    </row>
    <row r="165" spans="1:32" s="13" customFormat="1" ht="14.25" x14ac:dyDescent="0.2">
      <c r="A165" s="192">
        <v>574</v>
      </c>
      <c r="B165" s="125" t="s">
        <v>192</v>
      </c>
      <c r="C165" s="7">
        <v>0</v>
      </c>
      <c r="D165" s="7">
        <v>0</v>
      </c>
      <c r="E165" s="7">
        <v>0</v>
      </c>
      <c r="F165" s="86">
        <v>0</v>
      </c>
      <c r="G165" s="87">
        <v>0</v>
      </c>
      <c r="H165" s="161">
        <v>0</v>
      </c>
      <c r="I165" s="7">
        <v>0</v>
      </c>
      <c r="J165" s="87">
        <v>0</v>
      </c>
      <c r="K165" s="161">
        <v>0</v>
      </c>
      <c r="L165" s="7">
        <v>0</v>
      </c>
      <c r="M165" s="7">
        <v>0</v>
      </c>
      <c r="N165" s="7">
        <v>0</v>
      </c>
      <c r="O165" s="86">
        <v>0</v>
      </c>
      <c r="P165" s="87">
        <v>0</v>
      </c>
      <c r="Q165" s="161">
        <v>0</v>
      </c>
      <c r="R165" s="86">
        <v>0</v>
      </c>
      <c r="S165" s="87">
        <v>0</v>
      </c>
      <c r="T165" s="161">
        <v>0</v>
      </c>
      <c r="U165" s="86">
        <v>0</v>
      </c>
      <c r="V165" s="87">
        <v>0</v>
      </c>
      <c r="W165" s="161">
        <v>0</v>
      </c>
      <c r="X165" s="83">
        <v>0</v>
      </c>
      <c r="Y165" s="84" t="s">
        <v>933</v>
      </c>
      <c r="Z165" s="171">
        <v>0</v>
      </c>
      <c r="AA165" s="83">
        <v>0</v>
      </c>
      <c r="AB165" s="84">
        <v>0</v>
      </c>
      <c r="AC165" s="171">
        <v>0</v>
      </c>
      <c r="AD165" s="86">
        <v>0</v>
      </c>
      <c r="AE165" s="87">
        <v>0</v>
      </c>
      <c r="AF165" s="161">
        <v>0</v>
      </c>
    </row>
    <row r="166" spans="1:32" s="13" customFormat="1" ht="14.25" x14ac:dyDescent="0.2">
      <c r="A166" s="192">
        <v>162</v>
      </c>
      <c r="B166" s="125" t="s">
        <v>75</v>
      </c>
      <c r="C166" s="7">
        <v>0</v>
      </c>
      <c r="D166" s="7">
        <v>0</v>
      </c>
      <c r="E166" s="7">
        <v>0</v>
      </c>
      <c r="F166" s="86">
        <v>0</v>
      </c>
      <c r="G166" s="87">
        <v>0</v>
      </c>
      <c r="H166" s="161">
        <v>0</v>
      </c>
      <c r="I166" s="7">
        <v>0</v>
      </c>
      <c r="J166" s="87">
        <v>0</v>
      </c>
      <c r="K166" s="161">
        <v>0</v>
      </c>
      <c r="L166" s="7">
        <v>0</v>
      </c>
      <c r="M166" s="7">
        <v>0</v>
      </c>
      <c r="N166" s="7">
        <v>0</v>
      </c>
      <c r="O166" s="86">
        <v>0</v>
      </c>
      <c r="P166" s="87">
        <v>0</v>
      </c>
      <c r="Q166" s="161">
        <v>0</v>
      </c>
      <c r="R166" s="86">
        <v>0</v>
      </c>
      <c r="S166" s="87">
        <v>0</v>
      </c>
      <c r="T166" s="161">
        <v>0</v>
      </c>
      <c r="U166" s="86">
        <v>0</v>
      </c>
      <c r="V166" s="87">
        <v>0</v>
      </c>
      <c r="W166" s="161">
        <v>0</v>
      </c>
      <c r="X166" s="83">
        <v>0</v>
      </c>
      <c r="Y166" s="84" t="s">
        <v>933</v>
      </c>
      <c r="Z166" s="171">
        <v>0</v>
      </c>
      <c r="AA166" s="83">
        <v>0</v>
      </c>
      <c r="AB166" s="84">
        <v>0</v>
      </c>
      <c r="AC166" s="171">
        <v>0</v>
      </c>
      <c r="AD166" s="86">
        <v>0</v>
      </c>
      <c r="AE166" s="87">
        <v>0</v>
      </c>
      <c r="AF166" s="161">
        <v>0</v>
      </c>
    </row>
    <row r="167" spans="1:32" s="13" customFormat="1" ht="14.25" x14ac:dyDescent="0.2">
      <c r="A167" s="192">
        <v>654</v>
      </c>
      <c r="B167" s="125" t="s">
        <v>217</v>
      </c>
      <c r="C167" s="7">
        <v>0</v>
      </c>
      <c r="D167" s="7">
        <v>0</v>
      </c>
      <c r="E167" s="7">
        <v>0</v>
      </c>
      <c r="F167" s="86">
        <v>0</v>
      </c>
      <c r="G167" s="87">
        <v>0</v>
      </c>
      <c r="H167" s="161">
        <v>0</v>
      </c>
      <c r="I167" s="7">
        <v>0</v>
      </c>
      <c r="J167" s="87">
        <v>0</v>
      </c>
      <c r="K167" s="161">
        <v>0</v>
      </c>
      <c r="L167" s="7">
        <v>0</v>
      </c>
      <c r="M167" s="7">
        <v>0</v>
      </c>
      <c r="N167" s="7">
        <v>0</v>
      </c>
      <c r="O167" s="86">
        <v>0</v>
      </c>
      <c r="P167" s="87">
        <v>0</v>
      </c>
      <c r="Q167" s="161">
        <v>0</v>
      </c>
      <c r="R167" s="86">
        <v>0</v>
      </c>
      <c r="S167" s="87">
        <v>0</v>
      </c>
      <c r="T167" s="161">
        <v>0</v>
      </c>
      <c r="U167" s="86">
        <v>0</v>
      </c>
      <c r="V167" s="87">
        <v>0</v>
      </c>
      <c r="W167" s="161">
        <v>0</v>
      </c>
      <c r="X167" s="83">
        <v>0</v>
      </c>
      <c r="Y167" s="84" t="s">
        <v>933</v>
      </c>
      <c r="Z167" s="171">
        <v>0</v>
      </c>
      <c r="AA167" s="83">
        <v>0</v>
      </c>
      <c r="AB167" s="84">
        <v>0</v>
      </c>
      <c r="AC167" s="171">
        <v>0</v>
      </c>
      <c r="AD167" s="86">
        <v>0</v>
      </c>
      <c r="AE167" s="87">
        <v>0</v>
      </c>
      <c r="AF167" s="161">
        <v>0</v>
      </c>
    </row>
    <row r="168" spans="1:32" s="13" customFormat="1" ht="14.25" x14ac:dyDescent="0.2">
      <c r="A168" s="192">
        <v>184</v>
      </c>
      <c r="B168" s="125" t="s">
        <v>82</v>
      </c>
      <c r="C168" s="7">
        <v>0</v>
      </c>
      <c r="D168" s="7">
        <v>0</v>
      </c>
      <c r="E168" s="7">
        <v>0</v>
      </c>
      <c r="F168" s="86">
        <v>0</v>
      </c>
      <c r="G168" s="87">
        <v>0</v>
      </c>
      <c r="H168" s="161">
        <v>0</v>
      </c>
      <c r="I168" s="7">
        <v>0</v>
      </c>
      <c r="J168" s="87">
        <v>0</v>
      </c>
      <c r="K168" s="161">
        <v>0</v>
      </c>
      <c r="L168" s="7">
        <v>0</v>
      </c>
      <c r="M168" s="7">
        <v>0</v>
      </c>
      <c r="N168" s="7">
        <v>0</v>
      </c>
      <c r="O168" s="86">
        <v>0</v>
      </c>
      <c r="P168" s="87">
        <v>0</v>
      </c>
      <c r="Q168" s="161">
        <v>0</v>
      </c>
      <c r="R168" s="86">
        <v>0</v>
      </c>
      <c r="S168" s="87">
        <v>0</v>
      </c>
      <c r="T168" s="161">
        <v>0</v>
      </c>
      <c r="U168" s="86">
        <v>0</v>
      </c>
      <c r="V168" s="87">
        <v>0</v>
      </c>
      <c r="W168" s="161">
        <v>0</v>
      </c>
      <c r="X168" s="83">
        <v>0</v>
      </c>
      <c r="Y168" s="84" t="s">
        <v>933</v>
      </c>
      <c r="Z168" s="171">
        <v>0</v>
      </c>
      <c r="AA168" s="83">
        <v>0</v>
      </c>
      <c r="AB168" s="84">
        <v>0</v>
      </c>
      <c r="AC168" s="171">
        <v>0</v>
      </c>
      <c r="AD168" s="86">
        <v>0</v>
      </c>
      <c r="AE168" s="87">
        <v>0</v>
      </c>
      <c r="AF168" s="161">
        <v>0</v>
      </c>
    </row>
    <row r="169" spans="1:32" s="13" customFormat="1" ht="14.25" x14ac:dyDescent="0.2">
      <c r="A169" s="192">
        <v>796</v>
      </c>
      <c r="B169" s="125" t="s">
        <v>258</v>
      </c>
      <c r="C169" s="7">
        <v>1.4164471780653014</v>
      </c>
      <c r="D169" s="7">
        <v>1.4164471780653014</v>
      </c>
      <c r="E169" s="7">
        <v>0</v>
      </c>
      <c r="F169" s="86">
        <v>1.4382200557518818</v>
      </c>
      <c r="G169" s="87">
        <v>1.4382200557518818</v>
      </c>
      <c r="H169" s="161">
        <v>0</v>
      </c>
      <c r="I169" s="7">
        <v>0.9362898729772986</v>
      </c>
      <c r="J169" s="87">
        <v>0.9362898729772986</v>
      </c>
      <c r="K169" s="161">
        <v>0</v>
      </c>
      <c r="L169" s="7">
        <v>1.3118840542946639</v>
      </c>
      <c r="M169" s="7">
        <v>1.3118840542946639</v>
      </c>
      <c r="N169" s="7">
        <v>0</v>
      </c>
      <c r="O169" s="86">
        <v>0.76814347594802035</v>
      </c>
      <c r="P169" s="87">
        <v>0.76814347594802035</v>
      </c>
      <c r="Q169" s="161">
        <v>0</v>
      </c>
      <c r="R169" s="86" t="s">
        <v>342</v>
      </c>
      <c r="S169" s="87" t="s">
        <v>342</v>
      </c>
      <c r="T169" s="161">
        <v>0</v>
      </c>
      <c r="U169" s="86" t="s">
        <v>342</v>
      </c>
      <c r="V169" s="87" t="s">
        <v>342</v>
      </c>
      <c r="W169" s="161">
        <v>0</v>
      </c>
      <c r="X169" s="83">
        <v>0</v>
      </c>
      <c r="Y169" s="84" t="s">
        <v>933</v>
      </c>
      <c r="Z169" s="171">
        <v>0</v>
      </c>
      <c r="AA169" s="83">
        <v>0</v>
      </c>
      <c r="AB169" s="84">
        <v>0</v>
      </c>
      <c r="AC169" s="171">
        <v>0</v>
      </c>
      <c r="AD169" s="86" t="s">
        <v>342</v>
      </c>
      <c r="AE169" s="87" t="s">
        <v>342</v>
      </c>
      <c r="AF169" s="161">
        <v>0</v>
      </c>
    </row>
    <row r="170" spans="1:32" s="13" customFormat="1" ht="14.25" x14ac:dyDescent="0.2">
      <c r="A170" s="192">
        <v>876</v>
      </c>
      <c r="B170" s="125" t="s">
        <v>274</v>
      </c>
      <c r="C170" s="7">
        <v>0</v>
      </c>
      <c r="D170" s="7">
        <v>0</v>
      </c>
      <c r="E170" s="7">
        <v>0</v>
      </c>
      <c r="F170" s="86">
        <v>0</v>
      </c>
      <c r="G170" s="87">
        <v>0</v>
      </c>
      <c r="H170" s="161">
        <v>0</v>
      </c>
      <c r="I170" s="7">
        <v>0</v>
      </c>
      <c r="J170" s="87">
        <v>0</v>
      </c>
      <c r="K170" s="161">
        <v>0</v>
      </c>
      <c r="L170" s="7">
        <v>0</v>
      </c>
      <c r="M170" s="7">
        <v>0</v>
      </c>
      <c r="N170" s="7">
        <v>0</v>
      </c>
      <c r="O170" s="86">
        <v>0</v>
      </c>
      <c r="P170" s="87">
        <v>0</v>
      </c>
      <c r="Q170" s="161">
        <v>0</v>
      </c>
      <c r="R170" s="86">
        <v>0</v>
      </c>
      <c r="S170" s="87">
        <v>0</v>
      </c>
      <c r="T170" s="161">
        <v>0</v>
      </c>
      <c r="U170" s="86">
        <v>0</v>
      </c>
      <c r="V170" s="87">
        <v>0</v>
      </c>
      <c r="W170" s="161">
        <v>0</v>
      </c>
      <c r="X170" s="83">
        <v>0</v>
      </c>
      <c r="Y170" s="84" t="s">
        <v>933</v>
      </c>
      <c r="Z170" s="171">
        <v>0</v>
      </c>
      <c r="AA170" s="83">
        <v>0</v>
      </c>
      <c r="AB170" s="84">
        <v>0</v>
      </c>
      <c r="AC170" s="171">
        <v>0</v>
      </c>
      <c r="AD170" s="86">
        <v>0</v>
      </c>
      <c r="AE170" s="87">
        <v>0</v>
      </c>
      <c r="AF170" s="161">
        <v>0</v>
      </c>
    </row>
    <row r="171" spans="1:32" s="13" customFormat="1" ht="14.25" x14ac:dyDescent="0.2">
      <c r="A171" s="192">
        <v>744</v>
      </c>
      <c r="B171" s="125" t="s">
        <v>243</v>
      </c>
      <c r="C171" s="7">
        <v>0</v>
      </c>
      <c r="D171" s="7">
        <v>0</v>
      </c>
      <c r="E171" s="7">
        <v>0</v>
      </c>
      <c r="F171" s="86">
        <v>0</v>
      </c>
      <c r="G171" s="87">
        <v>0</v>
      </c>
      <c r="H171" s="161">
        <v>0</v>
      </c>
      <c r="I171" s="7">
        <v>0</v>
      </c>
      <c r="J171" s="87">
        <v>0</v>
      </c>
      <c r="K171" s="161">
        <v>0</v>
      </c>
      <c r="L171" s="7">
        <v>0</v>
      </c>
      <c r="M171" s="7">
        <v>0</v>
      </c>
      <c r="N171" s="7">
        <v>0</v>
      </c>
      <c r="O171" s="86">
        <v>0</v>
      </c>
      <c r="P171" s="87">
        <v>0</v>
      </c>
      <c r="Q171" s="161">
        <v>0</v>
      </c>
      <c r="R171" s="86">
        <v>0</v>
      </c>
      <c r="S171" s="87">
        <v>0</v>
      </c>
      <c r="T171" s="161">
        <v>0</v>
      </c>
      <c r="U171" s="86">
        <v>0</v>
      </c>
      <c r="V171" s="87">
        <v>0</v>
      </c>
      <c r="W171" s="161">
        <v>0</v>
      </c>
      <c r="X171" s="83">
        <v>0</v>
      </c>
      <c r="Y171" s="84" t="s">
        <v>933</v>
      </c>
      <c r="Z171" s="171">
        <v>0</v>
      </c>
      <c r="AA171" s="83">
        <v>0</v>
      </c>
      <c r="AB171" s="84">
        <v>0</v>
      </c>
      <c r="AC171" s="171">
        <v>0</v>
      </c>
      <c r="AD171" s="86">
        <v>0</v>
      </c>
      <c r="AE171" s="87">
        <v>0</v>
      </c>
      <c r="AF171" s="161">
        <v>0</v>
      </c>
    </row>
    <row r="172" spans="1:32" s="13" customFormat="1" ht="14.25" x14ac:dyDescent="0.2">
      <c r="A172" s="192">
        <v>586</v>
      </c>
      <c r="B172" s="125" t="s">
        <v>199</v>
      </c>
      <c r="C172" s="7">
        <v>4.7189722368965827E-2</v>
      </c>
      <c r="D172" s="7">
        <v>4.7189722368965827E-2</v>
      </c>
      <c r="E172" s="7">
        <v>0</v>
      </c>
      <c r="F172" s="86">
        <v>0.114</v>
      </c>
      <c r="G172" s="87">
        <v>0.114</v>
      </c>
      <c r="H172" s="161">
        <v>0</v>
      </c>
      <c r="I172" s="7">
        <v>0.84119999999999995</v>
      </c>
      <c r="J172" s="87">
        <v>0.84119999999999995</v>
      </c>
      <c r="K172" s="161">
        <v>0</v>
      </c>
      <c r="L172" s="7">
        <v>9.3800000000000008E-2</v>
      </c>
      <c r="M172" s="7">
        <v>9.3800000000000008E-2</v>
      </c>
      <c r="N172" s="7">
        <v>0</v>
      </c>
      <c r="O172" s="86">
        <v>7.2468357102447839E-2</v>
      </c>
      <c r="P172" s="87">
        <v>7.2468357102447839E-2</v>
      </c>
      <c r="Q172" s="161">
        <v>0</v>
      </c>
      <c r="R172" s="86">
        <v>2.1768654552142202E-2</v>
      </c>
      <c r="S172" s="87">
        <v>2.1768654552142202E-2</v>
      </c>
      <c r="T172" s="161">
        <v>0</v>
      </c>
      <c r="U172" s="86">
        <v>2.8114025118959499E-2</v>
      </c>
      <c r="V172" s="87">
        <v>2.8114025118959499E-2</v>
      </c>
      <c r="W172" s="161">
        <v>0</v>
      </c>
      <c r="X172" s="83" t="s">
        <v>342</v>
      </c>
      <c r="Y172" s="84" t="s">
        <v>342</v>
      </c>
      <c r="Z172" s="171">
        <v>0</v>
      </c>
      <c r="AA172" s="83">
        <v>0</v>
      </c>
      <c r="AB172" s="84">
        <v>0</v>
      </c>
      <c r="AC172" s="171">
        <v>0</v>
      </c>
      <c r="AD172" s="86">
        <v>0</v>
      </c>
      <c r="AE172" s="87">
        <v>0</v>
      </c>
      <c r="AF172" s="161">
        <v>0</v>
      </c>
    </row>
    <row r="173" spans="1:32" s="13" customFormat="1" ht="14.25" x14ac:dyDescent="0.2">
      <c r="A173" s="192">
        <v>585</v>
      </c>
      <c r="B173" s="125" t="s">
        <v>198</v>
      </c>
      <c r="C173" s="7">
        <v>0</v>
      </c>
      <c r="D173" s="7">
        <v>0</v>
      </c>
      <c r="E173" s="7">
        <v>0</v>
      </c>
      <c r="F173" s="86">
        <v>0</v>
      </c>
      <c r="G173" s="87">
        <v>0</v>
      </c>
      <c r="H173" s="161">
        <v>0</v>
      </c>
      <c r="I173" s="7">
        <v>0</v>
      </c>
      <c r="J173" s="87">
        <v>0</v>
      </c>
      <c r="K173" s="161">
        <v>0</v>
      </c>
      <c r="L173" s="7">
        <v>0</v>
      </c>
      <c r="M173" s="7">
        <v>0</v>
      </c>
      <c r="N173" s="7">
        <v>0</v>
      </c>
      <c r="O173" s="86">
        <v>0</v>
      </c>
      <c r="P173" s="87">
        <v>0</v>
      </c>
      <c r="Q173" s="161">
        <v>0</v>
      </c>
      <c r="R173" s="86">
        <v>0</v>
      </c>
      <c r="S173" s="87">
        <v>0</v>
      </c>
      <c r="T173" s="161">
        <v>0</v>
      </c>
      <c r="U173" s="86">
        <v>0</v>
      </c>
      <c r="V173" s="87">
        <v>0</v>
      </c>
      <c r="W173" s="161">
        <v>0</v>
      </c>
      <c r="X173" s="83">
        <v>0</v>
      </c>
      <c r="Y173" s="84" t="s">
        <v>933</v>
      </c>
      <c r="Z173" s="171">
        <v>0</v>
      </c>
      <c r="AA173" s="83">
        <v>0</v>
      </c>
      <c r="AB173" s="84">
        <v>0</v>
      </c>
      <c r="AC173" s="171">
        <v>0</v>
      </c>
      <c r="AD173" s="86">
        <v>0</v>
      </c>
      <c r="AE173" s="87">
        <v>0</v>
      </c>
      <c r="AF173" s="161">
        <v>0</v>
      </c>
    </row>
    <row r="174" spans="1:32" s="13" customFormat="1" ht="14.25" x14ac:dyDescent="0.2">
      <c r="A174" s="192">
        <v>591</v>
      </c>
      <c r="B174" s="125" t="s">
        <v>200</v>
      </c>
      <c r="C174" s="7">
        <v>275.48704168917828</v>
      </c>
      <c r="D174" s="7">
        <v>243.36301656288148</v>
      </c>
      <c r="E174" s="7">
        <v>32.124025126296786</v>
      </c>
      <c r="F174" s="86">
        <v>282.9567960171085</v>
      </c>
      <c r="G174" s="87">
        <v>268.06467356508159</v>
      </c>
      <c r="H174" s="161">
        <v>14.892122452026925</v>
      </c>
      <c r="I174" s="7">
        <v>256.68867990482795</v>
      </c>
      <c r="J174" s="87">
        <v>240.54242770557192</v>
      </c>
      <c r="K174" s="161">
        <v>16.146252199256015</v>
      </c>
      <c r="L174" s="7">
        <v>283.62803345628498</v>
      </c>
      <c r="M174" s="7">
        <v>273.21077667708676</v>
      </c>
      <c r="N174" s="7">
        <v>10.417256779198217</v>
      </c>
      <c r="O174" s="86">
        <v>310.81887492927456</v>
      </c>
      <c r="P174" s="87">
        <v>299.94447479967243</v>
      </c>
      <c r="Q174" s="161">
        <v>10.87440012960213</v>
      </c>
      <c r="R174" s="86">
        <v>213.7256445360855</v>
      </c>
      <c r="S174" s="87">
        <v>201.19157883754335</v>
      </c>
      <c r="T174" s="161">
        <v>12.534065698542152</v>
      </c>
      <c r="U174" s="86">
        <v>135.6908415511289</v>
      </c>
      <c r="V174" s="87">
        <v>122.219515583873</v>
      </c>
      <c r="W174" s="161">
        <v>13.471325967255906</v>
      </c>
      <c r="X174" s="83">
        <v>45.797822917369984</v>
      </c>
      <c r="Y174" s="84">
        <v>36.6</v>
      </c>
      <c r="Z174" s="171">
        <v>9.1978229173699848</v>
      </c>
      <c r="AA174" s="83">
        <v>101.87806868301502</v>
      </c>
      <c r="AB174" s="84">
        <v>87.445009530730005</v>
      </c>
      <c r="AC174" s="171">
        <v>14.433059152285011</v>
      </c>
      <c r="AD174" s="86">
        <v>59.524862389685794</v>
      </c>
      <c r="AE174" s="87">
        <v>46.599169818501899</v>
      </c>
      <c r="AF174" s="161">
        <v>12.925692571183898</v>
      </c>
    </row>
    <row r="175" spans="1:32" s="13" customFormat="1" ht="14.25" x14ac:dyDescent="0.2">
      <c r="A175" s="192">
        <v>598</v>
      </c>
      <c r="B175" s="125" t="s">
        <v>201</v>
      </c>
      <c r="C175" s="7">
        <v>0</v>
      </c>
      <c r="D175" s="7">
        <v>0</v>
      </c>
      <c r="E175" s="7">
        <v>0</v>
      </c>
      <c r="F175" s="86">
        <v>0</v>
      </c>
      <c r="G175" s="87">
        <v>0</v>
      </c>
      <c r="H175" s="161">
        <v>0</v>
      </c>
      <c r="I175" s="7">
        <v>0</v>
      </c>
      <c r="J175" s="87">
        <v>0</v>
      </c>
      <c r="K175" s="161">
        <v>0</v>
      </c>
      <c r="L175" s="7">
        <v>0</v>
      </c>
      <c r="M175" s="7">
        <v>0</v>
      </c>
      <c r="N175" s="7">
        <v>0</v>
      </c>
      <c r="O175" s="86">
        <v>0</v>
      </c>
      <c r="P175" s="87">
        <v>0</v>
      </c>
      <c r="Q175" s="161">
        <v>0</v>
      </c>
      <c r="R175" s="86">
        <v>0</v>
      </c>
      <c r="S175" s="87">
        <v>0</v>
      </c>
      <c r="T175" s="161">
        <v>0</v>
      </c>
      <c r="U175" s="86">
        <v>0</v>
      </c>
      <c r="V175" s="87">
        <v>0</v>
      </c>
      <c r="W175" s="161">
        <v>0</v>
      </c>
      <c r="X175" s="83">
        <v>0</v>
      </c>
      <c r="Y175" s="84" t="s">
        <v>933</v>
      </c>
      <c r="Z175" s="171">
        <v>0</v>
      </c>
      <c r="AA175" s="83">
        <v>0</v>
      </c>
      <c r="AB175" s="84">
        <v>0</v>
      </c>
      <c r="AC175" s="171">
        <v>0</v>
      </c>
      <c r="AD175" s="86">
        <v>0</v>
      </c>
      <c r="AE175" s="87">
        <v>0</v>
      </c>
      <c r="AF175" s="161">
        <v>0</v>
      </c>
    </row>
    <row r="176" spans="1:32" s="13" customFormat="1" ht="14.25" x14ac:dyDescent="0.2">
      <c r="A176" s="192">
        <v>600</v>
      </c>
      <c r="B176" s="125" t="s">
        <v>202</v>
      </c>
      <c r="C176" s="7">
        <v>0</v>
      </c>
      <c r="D176" s="7">
        <v>0</v>
      </c>
      <c r="E176" s="7">
        <v>0</v>
      </c>
      <c r="F176" s="86">
        <v>0</v>
      </c>
      <c r="G176" s="87">
        <v>0</v>
      </c>
      <c r="H176" s="161">
        <v>0</v>
      </c>
      <c r="I176" s="7">
        <v>0</v>
      </c>
      <c r="J176" s="87">
        <v>0</v>
      </c>
      <c r="K176" s="161">
        <v>0</v>
      </c>
      <c r="L176" s="7">
        <v>0</v>
      </c>
      <c r="M176" s="7">
        <v>0</v>
      </c>
      <c r="N176" s="7">
        <v>0</v>
      </c>
      <c r="O176" s="86">
        <v>0</v>
      </c>
      <c r="P176" s="87">
        <v>0</v>
      </c>
      <c r="Q176" s="161">
        <v>0</v>
      </c>
      <c r="R176" s="86">
        <v>0</v>
      </c>
      <c r="S176" s="87">
        <v>0</v>
      </c>
      <c r="T176" s="161">
        <v>0</v>
      </c>
      <c r="U176" s="86">
        <v>0</v>
      </c>
      <c r="V176" s="87">
        <v>0</v>
      </c>
      <c r="W176" s="161">
        <v>0</v>
      </c>
      <c r="X176" s="83">
        <v>0</v>
      </c>
      <c r="Y176" s="84" t="s">
        <v>933</v>
      </c>
      <c r="Z176" s="171">
        <v>0</v>
      </c>
      <c r="AA176" s="83">
        <v>0</v>
      </c>
      <c r="AB176" s="84">
        <v>0</v>
      </c>
      <c r="AC176" s="171">
        <v>0</v>
      </c>
      <c r="AD176" s="86">
        <v>0</v>
      </c>
      <c r="AE176" s="87">
        <v>0</v>
      </c>
      <c r="AF176" s="161">
        <v>0</v>
      </c>
    </row>
    <row r="177" spans="1:32" s="13" customFormat="1" ht="14.25" x14ac:dyDescent="0.2">
      <c r="A177" s="192">
        <v>604</v>
      </c>
      <c r="B177" s="125" t="s">
        <v>203</v>
      </c>
      <c r="C177" s="7">
        <v>3.3201145313961482</v>
      </c>
      <c r="D177" s="7">
        <v>3.3201145313961482</v>
      </c>
      <c r="E177" s="7">
        <v>0</v>
      </c>
      <c r="F177" s="86">
        <v>3.8625000000000003</v>
      </c>
      <c r="G177" s="87">
        <v>3.8625000000000003</v>
      </c>
      <c r="H177" s="161">
        <v>0</v>
      </c>
      <c r="I177" s="7">
        <v>1.3422999999999998</v>
      </c>
      <c r="J177" s="87">
        <v>1.3422999999999998</v>
      </c>
      <c r="K177" s="161">
        <v>0</v>
      </c>
      <c r="L177" s="7">
        <v>0.78160000000000007</v>
      </c>
      <c r="M177" s="7">
        <v>0.78160000000000007</v>
      </c>
      <c r="N177" s="7">
        <v>0</v>
      </c>
      <c r="O177" s="86">
        <v>4.3413464380103184E-2</v>
      </c>
      <c r="P177" s="87">
        <v>4.3413464380103184E-2</v>
      </c>
      <c r="Q177" s="161">
        <v>0</v>
      </c>
      <c r="R177" s="86">
        <v>3.6368330586462758E-2</v>
      </c>
      <c r="S177" s="87">
        <v>3.6368330586462758E-2</v>
      </c>
      <c r="T177" s="161">
        <v>0</v>
      </c>
      <c r="U177" s="86">
        <v>0.135683439523136</v>
      </c>
      <c r="V177" s="87">
        <v>0.135683439523136</v>
      </c>
      <c r="W177" s="161">
        <v>0</v>
      </c>
      <c r="X177" s="83" t="s">
        <v>342</v>
      </c>
      <c r="Y177" s="84" t="s">
        <v>342</v>
      </c>
      <c r="Z177" s="171">
        <v>0</v>
      </c>
      <c r="AA177" s="83">
        <v>0</v>
      </c>
      <c r="AB177" s="84">
        <v>0</v>
      </c>
      <c r="AC177" s="171">
        <v>0</v>
      </c>
      <c r="AD177" s="86" t="s">
        <v>342</v>
      </c>
      <c r="AE177" s="87" t="s">
        <v>342</v>
      </c>
      <c r="AF177" s="161">
        <v>0</v>
      </c>
    </row>
    <row r="178" spans="1:32" s="13" customFormat="1" ht="14.25" x14ac:dyDescent="0.2">
      <c r="A178" s="192">
        <v>710</v>
      </c>
      <c r="B178" s="125" t="s">
        <v>236</v>
      </c>
      <c r="C178" s="7" t="s">
        <v>342</v>
      </c>
      <c r="D178" s="7" t="s">
        <v>342</v>
      </c>
      <c r="E178" s="7">
        <v>0</v>
      </c>
      <c r="F178" s="86" t="s">
        <v>342</v>
      </c>
      <c r="G178" s="7" t="s">
        <v>342</v>
      </c>
      <c r="H178" s="161">
        <v>0</v>
      </c>
      <c r="I178" s="7" t="s">
        <v>342</v>
      </c>
      <c r="J178" s="87" t="s">
        <v>342</v>
      </c>
      <c r="K178" s="161">
        <v>0</v>
      </c>
      <c r="L178" s="7" t="s">
        <v>342</v>
      </c>
      <c r="M178" s="7" t="s">
        <v>342</v>
      </c>
      <c r="N178" s="7">
        <v>0</v>
      </c>
      <c r="O178" s="86">
        <v>5.1971189975597602E-3</v>
      </c>
      <c r="P178" s="87">
        <v>5.1971189975597602E-3</v>
      </c>
      <c r="Q178" s="161">
        <v>0</v>
      </c>
      <c r="R178" s="86">
        <v>4.3537309104284411E-3</v>
      </c>
      <c r="S178" s="87">
        <v>4.3537309104284411E-3</v>
      </c>
      <c r="T178" s="161">
        <v>0</v>
      </c>
      <c r="U178" s="86" t="s">
        <v>342</v>
      </c>
      <c r="V178" s="87" t="s">
        <v>342</v>
      </c>
      <c r="W178" s="161">
        <v>0</v>
      </c>
      <c r="X178" s="83" t="s">
        <v>342</v>
      </c>
      <c r="Y178" s="84" t="s">
        <v>342</v>
      </c>
      <c r="Z178" s="171">
        <v>0</v>
      </c>
      <c r="AA178" s="83" t="s">
        <v>342</v>
      </c>
      <c r="AB178" s="84" t="s">
        <v>342</v>
      </c>
      <c r="AC178" s="171">
        <v>0</v>
      </c>
      <c r="AD178" s="86">
        <v>0</v>
      </c>
      <c r="AE178" s="87">
        <v>0</v>
      </c>
      <c r="AF178" s="161">
        <v>0</v>
      </c>
    </row>
    <row r="179" spans="1:32" s="13" customFormat="1" ht="24" x14ac:dyDescent="0.2">
      <c r="A179" s="192">
        <v>239</v>
      </c>
      <c r="B179" s="125" t="s">
        <v>100</v>
      </c>
      <c r="C179" s="7">
        <v>0</v>
      </c>
      <c r="D179" s="7">
        <v>0</v>
      </c>
      <c r="E179" s="7">
        <v>0</v>
      </c>
      <c r="F179" s="86">
        <v>0</v>
      </c>
      <c r="G179" s="87">
        <v>0</v>
      </c>
      <c r="H179" s="161">
        <v>0</v>
      </c>
      <c r="I179" s="7">
        <v>0</v>
      </c>
      <c r="J179" s="87">
        <v>0</v>
      </c>
      <c r="K179" s="161">
        <v>0</v>
      </c>
      <c r="L179" s="7">
        <v>0</v>
      </c>
      <c r="M179" s="7">
        <v>0</v>
      </c>
      <c r="N179" s="7">
        <v>0</v>
      </c>
      <c r="O179" s="86">
        <v>0</v>
      </c>
      <c r="P179" s="87">
        <v>0</v>
      </c>
      <c r="Q179" s="161">
        <v>0</v>
      </c>
      <c r="R179" s="86">
        <v>0</v>
      </c>
      <c r="S179" s="87">
        <v>0</v>
      </c>
      <c r="T179" s="161">
        <v>0</v>
      </c>
      <c r="U179" s="86">
        <v>0</v>
      </c>
      <c r="V179" s="87">
        <v>0</v>
      </c>
      <c r="W179" s="161">
        <v>0</v>
      </c>
      <c r="X179" s="83">
        <v>0</v>
      </c>
      <c r="Y179" s="84" t="s">
        <v>933</v>
      </c>
      <c r="Z179" s="171">
        <v>0</v>
      </c>
      <c r="AA179" s="83">
        <v>0</v>
      </c>
      <c r="AB179" s="84">
        <v>0</v>
      </c>
      <c r="AC179" s="171">
        <v>0</v>
      </c>
      <c r="AD179" s="86">
        <v>0</v>
      </c>
      <c r="AE179" s="87">
        <v>0</v>
      </c>
      <c r="AF179" s="161">
        <v>0</v>
      </c>
    </row>
    <row r="180" spans="1:32" s="13" customFormat="1" ht="14.25" x14ac:dyDescent="0.2">
      <c r="A180" s="192">
        <v>728</v>
      </c>
      <c r="B180" s="125" t="s">
        <v>239</v>
      </c>
      <c r="C180" s="7">
        <v>0</v>
      </c>
      <c r="D180" s="7">
        <v>0</v>
      </c>
      <c r="E180" s="7">
        <v>0</v>
      </c>
      <c r="F180" s="86">
        <v>0</v>
      </c>
      <c r="G180" s="87">
        <v>0</v>
      </c>
      <c r="H180" s="161">
        <v>0</v>
      </c>
      <c r="I180" s="7">
        <v>0</v>
      </c>
      <c r="J180" s="87">
        <v>0</v>
      </c>
      <c r="K180" s="161">
        <v>0</v>
      </c>
      <c r="L180" s="7">
        <v>0</v>
      </c>
      <c r="M180" s="7">
        <v>0</v>
      </c>
      <c r="N180" s="7">
        <v>0</v>
      </c>
      <c r="O180" s="86">
        <v>0</v>
      </c>
      <c r="P180" s="87">
        <v>0</v>
      </c>
      <c r="Q180" s="161">
        <v>0</v>
      </c>
      <c r="R180" s="86">
        <v>0</v>
      </c>
      <c r="S180" s="87">
        <v>0</v>
      </c>
      <c r="T180" s="161">
        <v>0</v>
      </c>
      <c r="U180" s="86">
        <v>0</v>
      </c>
      <c r="V180" s="87">
        <v>0</v>
      </c>
      <c r="W180" s="161">
        <v>0</v>
      </c>
      <c r="X180" s="83">
        <v>0</v>
      </c>
      <c r="Y180" s="84" t="s">
        <v>933</v>
      </c>
      <c r="Z180" s="171">
        <v>0</v>
      </c>
      <c r="AA180" s="83">
        <v>0</v>
      </c>
      <c r="AB180" s="84">
        <v>0</v>
      </c>
      <c r="AC180" s="171">
        <v>0</v>
      </c>
      <c r="AD180" s="86">
        <v>0</v>
      </c>
      <c r="AE180" s="87">
        <v>0</v>
      </c>
      <c r="AF180" s="161">
        <v>0</v>
      </c>
    </row>
    <row r="181" spans="1:32" s="13" customFormat="1" ht="14.25" x14ac:dyDescent="0.2">
      <c r="A181" s="192">
        <v>807</v>
      </c>
      <c r="B181" s="125" t="s">
        <v>261</v>
      </c>
      <c r="C181" s="7">
        <v>1.7967338625254872</v>
      </c>
      <c r="D181" s="7">
        <v>1.6913398625254872</v>
      </c>
      <c r="E181" s="7">
        <v>0.105394</v>
      </c>
      <c r="F181" s="86">
        <v>0.70309399999999989</v>
      </c>
      <c r="G181" s="87">
        <v>0.5976999999999999</v>
      </c>
      <c r="H181" s="161">
        <v>0.105394</v>
      </c>
      <c r="I181" s="7">
        <v>0.36049399999999998</v>
      </c>
      <c r="J181" s="87">
        <v>0.25509999999999999</v>
      </c>
      <c r="K181" s="161">
        <v>0.105394</v>
      </c>
      <c r="L181" s="7">
        <v>0.36899400000000004</v>
      </c>
      <c r="M181" s="7">
        <v>0.28520000000000001</v>
      </c>
      <c r="N181" s="7">
        <v>8.3794000000000007E-2</v>
      </c>
      <c r="O181" s="86" t="s">
        <v>342</v>
      </c>
      <c r="P181" s="87" t="s">
        <v>342</v>
      </c>
      <c r="Q181" s="161" t="s">
        <v>342</v>
      </c>
      <c r="R181" s="86" t="s">
        <v>342</v>
      </c>
      <c r="S181" s="87" t="s">
        <v>342</v>
      </c>
      <c r="T181" s="161" t="s">
        <v>342</v>
      </c>
      <c r="U181" s="86">
        <v>-8.7033601923880988E-2</v>
      </c>
      <c r="V181" s="87">
        <v>0.70462420540944803</v>
      </c>
      <c r="W181" s="161">
        <v>-0.79165780733332902</v>
      </c>
      <c r="X181" s="83">
        <v>0.82310780286912799</v>
      </c>
      <c r="Y181" s="84">
        <v>1.5</v>
      </c>
      <c r="Z181" s="171">
        <v>-0.67689219713087201</v>
      </c>
      <c r="AA181" s="83">
        <v>0.92273158094275487</v>
      </c>
      <c r="AB181" s="84">
        <v>1.6376679725346499</v>
      </c>
      <c r="AC181" s="171">
        <v>-0.71493639159189504</v>
      </c>
      <c r="AD181" s="86">
        <v>0.88026451628249391</v>
      </c>
      <c r="AE181" s="87">
        <v>1.7468407906943499</v>
      </c>
      <c r="AF181" s="161">
        <v>-0.86657627441185603</v>
      </c>
    </row>
    <row r="182" spans="1:32" s="13" customFormat="1" ht="14.25" x14ac:dyDescent="0.2">
      <c r="A182" s="192">
        <v>580</v>
      </c>
      <c r="B182" s="125" t="s">
        <v>194</v>
      </c>
      <c r="C182" s="7">
        <v>0</v>
      </c>
      <c r="D182" s="7">
        <v>0</v>
      </c>
      <c r="E182" s="7">
        <v>0</v>
      </c>
      <c r="F182" s="86">
        <v>0</v>
      </c>
      <c r="G182" s="87">
        <v>0</v>
      </c>
      <c r="H182" s="161">
        <v>0</v>
      </c>
      <c r="I182" s="7">
        <v>0</v>
      </c>
      <c r="J182" s="87">
        <v>0</v>
      </c>
      <c r="K182" s="161">
        <v>0</v>
      </c>
      <c r="L182" s="7">
        <v>0</v>
      </c>
      <c r="M182" s="7">
        <v>0</v>
      </c>
      <c r="N182" s="7">
        <v>0</v>
      </c>
      <c r="O182" s="86">
        <v>0</v>
      </c>
      <c r="P182" s="87">
        <v>0</v>
      </c>
      <c r="Q182" s="161">
        <v>0</v>
      </c>
      <c r="R182" s="86">
        <v>0</v>
      </c>
      <c r="S182" s="87">
        <v>0</v>
      </c>
      <c r="T182" s="161">
        <v>0</v>
      </c>
      <c r="U182" s="86">
        <v>0</v>
      </c>
      <c r="V182" s="87">
        <v>0</v>
      </c>
      <c r="W182" s="161">
        <v>0</v>
      </c>
      <c r="X182" s="83">
        <v>0</v>
      </c>
      <c r="Y182" s="84" t="s">
        <v>933</v>
      </c>
      <c r="Z182" s="171">
        <v>0</v>
      </c>
      <c r="AA182" s="83">
        <v>0</v>
      </c>
      <c r="AB182" s="84">
        <v>0</v>
      </c>
      <c r="AC182" s="171">
        <v>0</v>
      </c>
      <c r="AD182" s="86">
        <v>0</v>
      </c>
      <c r="AE182" s="87">
        <v>0</v>
      </c>
      <c r="AF182" s="161">
        <v>0</v>
      </c>
    </row>
    <row r="183" spans="1:32" s="13" customFormat="1" ht="14.25" x14ac:dyDescent="0.2">
      <c r="A183" s="192">
        <v>612</v>
      </c>
      <c r="B183" s="125" t="s">
        <v>205</v>
      </c>
      <c r="C183" s="7">
        <v>0</v>
      </c>
      <c r="D183" s="7">
        <v>0</v>
      </c>
      <c r="E183" s="7">
        <v>0</v>
      </c>
      <c r="F183" s="86">
        <v>0</v>
      </c>
      <c r="G183" s="87">
        <v>0</v>
      </c>
      <c r="H183" s="161">
        <v>0</v>
      </c>
      <c r="I183" s="7">
        <v>0</v>
      </c>
      <c r="J183" s="87">
        <v>0</v>
      </c>
      <c r="K183" s="161">
        <v>0</v>
      </c>
      <c r="L183" s="7">
        <v>0</v>
      </c>
      <c r="M183" s="7">
        <v>0</v>
      </c>
      <c r="N183" s="7">
        <v>0</v>
      </c>
      <c r="O183" s="86">
        <v>0</v>
      </c>
      <c r="P183" s="87">
        <v>0</v>
      </c>
      <c r="Q183" s="161">
        <v>0</v>
      </c>
      <c r="R183" s="86">
        <v>0</v>
      </c>
      <c r="S183" s="87">
        <v>0</v>
      </c>
      <c r="T183" s="161">
        <v>0</v>
      </c>
      <c r="U183" s="86">
        <v>0</v>
      </c>
      <c r="V183" s="87">
        <v>0</v>
      </c>
      <c r="W183" s="161">
        <v>0</v>
      </c>
      <c r="X183" s="83">
        <v>0</v>
      </c>
      <c r="Y183" s="84" t="s">
        <v>933</v>
      </c>
      <c r="Z183" s="171">
        <v>0</v>
      </c>
      <c r="AA183" s="83">
        <v>0</v>
      </c>
      <c r="AB183" s="84">
        <v>0</v>
      </c>
      <c r="AC183" s="171">
        <v>0</v>
      </c>
      <c r="AD183" s="86">
        <v>0</v>
      </c>
      <c r="AE183" s="87">
        <v>0</v>
      </c>
      <c r="AF183" s="161">
        <v>0</v>
      </c>
    </row>
    <row r="184" spans="1:32" s="13" customFormat="1" ht="14.25" x14ac:dyDescent="0.2">
      <c r="A184" s="192">
        <v>616</v>
      </c>
      <c r="B184" s="125" t="s">
        <v>206</v>
      </c>
      <c r="C184" s="7">
        <v>853.83380385653254</v>
      </c>
      <c r="D184" s="7">
        <v>623.20907625816562</v>
      </c>
      <c r="E184" s="7">
        <v>230.62472759836695</v>
      </c>
      <c r="F184" s="86">
        <v>923.47228695298304</v>
      </c>
      <c r="G184" s="87">
        <v>747.99916031362011</v>
      </c>
      <c r="H184" s="161">
        <v>175.47312663936299</v>
      </c>
      <c r="I184" s="7">
        <v>824.52179765438791</v>
      </c>
      <c r="J184" s="87">
        <v>617.62388703218187</v>
      </c>
      <c r="K184" s="161">
        <v>206.89791062220607</v>
      </c>
      <c r="L184" s="7">
        <v>822.60157305463702</v>
      </c>
      <c r="M184" s="7">
        <v>606.13941608123389</v>
      </c>
      <c r="N184" s="7">
        <v>216.46215697340313</v>
      </c>
      <c r="O184" s="86">
        <v>925.57903428320321</v>
      </c>
      <c r="P184" s="87">
        <v>704.26194932070143</v>
      </c>
      <c r="Q184" s="161">
        <v>221.31708496250181</v>
      </c>
      <c r="R184" s="86">
        <v>910.55311456218612</v>
      </c>
      <c r="S184" s="87">
        <v>637.82412005828508</v>
      </c>
      <c r="T184" s="161">
        <v>272.72899450390105</v>
      </c>
      <c r="U184" s="86">
        <v>1200.4605205622076</v>
      </c>
      <c r="V184" s="87">
        <v>828.03959462134605</v>
      </c>
      <c r="W184" s="161">
        <v>372.42092594086154</v>
      </c>
      <c r="X184" s="83">
        <v>928.21311338828014</v>
      </c>
      <c r="Y184" s="84">
        <v>605.6</v>
      </c>
      <c r="Z184" s="171">
        <v>322.61311338828006</v>
      </c>
      <c r="AA184" s="83">
        <v>1088.3712621498744</v>
      </c>
      <c r="AB184" s="84">
        <v>779.17922379839104</v>
      </c>
      <c r="AC184" s="171">
        <v>309.1920383514834</v>
      </c>
      <c r="AD184" s="86">
        <v>1211.1883753181573</v>
      </c>
      <c r="AE184" s="87">
        <v>853.73241109445996</v>
      </c>
      <c r="AF184" s="161">
        <v>357.45596422369744</v>
      </c>
    </row>
    <row r="185" spans="1:32" s="13" customFormat="1" ht="14.25" x14ac:dyDescent="0.2">
      <c r="A185" s="192">
        <v>620</v>
      </c>
      <c r="B185" s="125" t="s">
        <v>207</v>
      </c>
      <c r="C185" s="7">
        <v>6.0394661754204604</v>
      </c>
      <c r="D185" s="7">
        <v>2.4183548395175851</v>
      </c>
      <c r="E185" s="7">
        <v>3.6211113359028753</v>
      </c>
      <c r="F185" s="86">
        <v>5.3490394517254369</v>
      </c>
      <c r="G185" s="87">
        <v>2.3746</v>
      </c>
      <c r="H185" s="161">
        <v>2.9744394517254369</v>
      </c>
      <c r="I185" s="7">
        <v>7.1721790752591392</v>
      </c>
      <c r="J185" s="87">
        <v>3.7314000000000007</v>
      </c>
      <c r="K185" s="161">
        <v>3.4407790752591385</v>
      </c>
      <c r="L185" s="7">
        <v>8.7989194911767648</v>
      </c>
      <c r="M185" s="7">
        <v>4.4875999999999996</v>
      </c>
      <c r="N185" s="7">
        <v>4.3113194911767652</v>
      </c>
      <c r="O185" s="86">
        <v>9.8513295161739816</v>
      </c>
      <c r="P185" s="87">
        <v>5.6228394592632007</v>
      </c>
      <c r="Q185" s="161">
        <v>4.2284900569107808</v>
      </c>
      <c r="R185" s="86">
        <v>9.5590413303813317</v>
      </c>
      <c r="S185" s="87">
        <v>5.2322685378396159</v>
      </c>
      <c r="T185" s="161">
        <v>4.3267727925417159</v>
      </c>
      <c r="U185" s="86">
        <v>14.301494526764966</v>
      </c>
      <c r="V185" s="87">
        <v>6.5808242479342498</v>
      </c>
      <c r="W185" s="161">
        <v>7.7206702788307151</v>
      </c>
      <c r="X185" s="83">
        <v>11.228714972440454</v>
      </c>
      <c r="Y185" s="84">
        <v>6</v>
      </c>
      <c r="Z185" s="171">
        <v>5.2287149724404545</v>
      </c>
      <c r="AA185" s="83">
        <v>11.88482292097817</v>
      </c>
      <c r="AB185" s="84">
        <v>6.0448676228990301</v>
      </c>
      <c r="AC185" s="171">
        <v>5.8399552980791398</v>
      </c>
      <c r="AD185" s="86">
        <v>11.574112609719549</v>
      </c>
      <c r="AE185" s="87">
        <v>6.0665070529746199</v>
      </c>
      <c r="AF185" s="161">
        <v>5.5076055567449291</v>
      </c>
    </row>
    <row r="186" spans="1:32" s="13" customFormat="1" ht="14.25" x14ac:dyDescent="0.2">
      <c r="A186" s="192">
        <v>630</v>
      </c>
      <c r="B186" s="125" t="s">
        <v>210</v>
      </c>
      <c r="C186" s="7">
        <v>0</v>
      </c>
      <c r="D186" s="7">
        <v>0</v>
      </c>
      <c r="E186" s="7">
        <v>0</v>
      </c>
      <c r="F186" s="86">
        <v>0</v>
      </c>
      <c r="G186" s="87">
        <v>0</v>
      </c>
      <c r="H186" s="161">
        <v>0</v>
      </c>
      <c r="I186" s="7">
        <v>0</v>
      </c>
      <c r="J186" s="87">
        <v>0</v>
      </c>
      <c r="K186" s="161">
        <v>0</v>
      </c>
      <c r="L186" s="7">
        <v>0</v>
      </c>
      <c r="M186" s="7">
        <v>0</v>
      </c>
      <c r="N186" s="7">
        <v>0</v>
      </c>
      <c r="O186" s="86">
        <v>0</v>
      </c>
      <c r="P186" s="87">
        <v>0</v>
      </c>
      <c r="Q186" s="161">
        <v>0</v>
      </c>
      <c r="R186" s="86">
        <v>0</v>
      </c>
      <c r="S186" s="87">
        <v>0</v>
      </c>
      <c r="T186" s="161">
        <v>0</v>
      </c>
      <c r="U186" s="86">
        <v>0</v>
      </c>
      <c r="V186" s="87">
        <v>0</v>
      </c>
      <c r="W186" s="161">
        <v>0</v>
      </c>
      <c r="X186" s="83">
        <v>0</v>
      </c>
      <c r="Y186" s="84" t="s">
        <v>933</v>
      </c>
      <c r="Z186" s="171">
        <v>0</v>
      </c>
      <c r="AA186" s="83">
        <v>0</v>
      </c>
      <c r="AB186" s="84">
        <v>0</v>
      </c>
      <c r="AC186" s="171">
        <v>0</v>
      </c>
      <c r="AD186" s="86">
        <v>0</v>
      </c>
      <c r="AE186" s="87">
        <v>0</v>
      </c>
      <c r="AF186" s="161">
        <v>0</v>
      </c>
    </row>
    <row r="187" spans="1:32" s="13" customFormat="1" ht="14.25" x14ac:dyDescent="0.2">
      <c r="A187" s="192">
        <v>410</v>
      </c>
      <c r="B187" s="125" t="s">
        <v>146</v>
      </c>
      <c r="C187" s="7">
        <v>24.043674551137521</v>
      </c>
      <c r="D187" s="7">
        <v>23.823221551137522</v>
      </c>
      <c r="E187" s="7">
        <v>0.22045299999999998</v>
      </c>
      <c r="F187" s="86">
        <v>103.60236413705641</v>
      </c>
      <c r="G187" s="87">
        <v>103.60236413705641</v>
      </c>
      <c r="H187" s="161">
        <v>0</v>
      </c>
      <c r="I187" s="7">
        <v>79.82866557589567</v>
      </c>
      <c r="J187" s="87">
        <v>79.82866557589567</v>
      </c>
      <c r="K187" s="161">
        <v>0</v>
      </c>
      <c r="L187" s="7">
        <v>69.534068537507821</v>
      </c>
      <c r="M187" s="7">
        <v>69.184068537507827</v>
      </c>
      <c r="N187" s="7">
        <v>0.35</v>
      </c>
      <c r="O187" s="86">
        <v>80.44894044633584</v>
      </c>
      <c r="P187" s="87">
        <v>79.962940446335836</v>
      </c>
      <c r="Q187" s="161">
        <v>0.48599999999999999</v>
      </c>
      <c r="R187" s="86">
        <v>72.085474100429352</v>
      </c>
      <c r="S187" s="87">
        <v>71.575474100429346</v>
      </c>
      <c r="T187" s="161">
        <v>0.51</v>
      </c>
      <c r="U187" s="86">
        <v>55.675748693095599</v>
      </c>
      <c r="V187" s="87">
        <v>40.298925882206298</v>
      </c>
      <c r="W187" s="161">
        <v>15.376822810889301</v>
      </c>
      <c r="X187" s="83">
        <v>27.207296379999999</v>
      </c>
      <c r="Y187" s="84">
        <v>26.4</v>
      </c>
      <c r="Z187" s="171">
        <v>0.80729638000000004</v>
      </c>
      <c r="AA187" s="83">
        <v>34.084380573333391</v>
      </c>
      <c r="AB187" s="84">
        <v>24.746752179956999</v>
      </c>
      <c r="AC187" s="171">
        <v>9.3376283933763933</v>
      </c>
      <c r="AD187" s="86">
        <v>57.279955041746923</v>
      </c>
      <c r="AE187" s="87">
        <v>50.983754608815602</v>
      </c>
      <c r="AF187" s="161">
        <v>6.2962004329313244</v>
      </c>
    </row>
    <row r="188" spans="1:32" s="13" customFormat="1" ht="14.25" x14ac:dyDescent="0.2">
      <c r="A188" s="192">
        <v>498</v>
      </c>
      <c r="B188" s="125" t="s">
        <v>171</v>
      </c>
      <c r="C188" s="7">
        <v>21.662861110704839</v>
      </c>
      <c r="D188" s="7">
        <v>19.242733042376571</v>
      </c>
      <c r="E188" s="7">
        <v>2.420128068328268</v>
      </c>
      <c r="F188" s="86">
        <v>21.801243224013138</v>
      </c>
      <c r="G188" s="87">
        <v>19.439282315851653</v>
      </c>
      <c r="H188" s="161">
        <v>2.3619609081614863</v>
      </c>
      <c r="I188" s="7">
        <v>19.912390418207494</v>
      </c>
      <c r="J188" s="87">
        <v>17.566181449617869</v>
      </c>
      <c r="K188" s="161">
        <v>2.3462089685896252</v>
      </c>
      <c r="L188" s="7">
        <v>10.742625364955742</v>
      </c>
      <c r="M188" s="7">
        <v>8.3056054434463267</v>
      </c>
      <c r="N188" s="7">
        <v>2.4370199215094162</v>
      </c>
      <c r="O188" s="86">
        <v>13.632315319453689</v>
      </c>
      <c r="P188" s="87">
        <v>12.468146009068569</v>
      </c>
      <c r="Q188" s="161">
        <v>1.1641693103851187</v>
      </c>
      <c r="R188" s="86">
        <v>13.260644889759714</v>
      </c>
      <c r="S188" s="87">
        <v>10.227978468307244</v>
      </c>
      <c r="T188" s="161">
        <v>3.0326664214524697</v>
      </c>
      <c r="U188" s="86">
        <v>18.701170605098568</v>
      </c>
      <c r="V188" s="87">
        <v>15.0338028169014</v>
      </c>
      <c r="W188" s="161">
        <v>3.6673677881971694</v>
      </c>
      <c r="X188" s="83">
        <v>23.187586671296739</v>
      </c>
      <c r="Y188" s="84">
        <v>19.399999999999999</v>
      </c>
      <c r="Z188" s="171">
        <v>3.7875866712967401</v>
      </c>
      <c r="AA188" s="83">
        <v>16.907600056339199</v>
      </c>
      <c r="AB188" s="84">
        <v>14.299011384220099</v>
      </c>
      <c r="AC188" s="171">
        <v>2.6085886721191001</v>
      </c>
      <c r="AD188" s="86">
        <v>12.252487452127816</v>
      </c>
      <c r="AE188" s="87">
        <v>10.8688479744999</v>
      </c>
      <c r="AF188" s="161">
        <v>1.3836394776279173</v>
      </c>
    </row>
    <row r="189" spans="1:32" s="13" customFormat="1" ht="14.25" x14ac:dyDescent="0.2">
      <c r="A189" s="192">
        <v>638</v>
      </c>
      <c r="B189" s="125" t="s">
        <v>212</v>
      </c>
      <c r="C189" s="7">
        <v>0</v>
      </c>
      <c r="D189" s="7">
        <v>0</v>
      </c>
      <c r="E189" s="7">
        <v>0</v>
      </c>
      <c r="F189" s="86">
        <v>0</v>
      </c>
      <c r="G189" s="87">
        <v>0</v>
      </c>
      <c r="H189" s="161">
        <v>0</v>
      </c>
      <c r="I189" s="7">
        <v>0</v>
      </c>
      <c r="J189" s="87">
        <v>0</v>
      </c>
      <c r="K189" s="161">
        <v>0</v>
      </c>
      <c r="L189" s="7">
        <v>0</v>
      </c>
      <c r="M189" s="7">
        <v>0</v>
      </c>
      <c r="N189" s="7">
        <v>0</v>
      </c>
      <c r="O189" s="86">
        <v>0</v>
      </c>
      <c r="P189" s="87">
        <v>0</v>
      </c>
      <c r="Q189" s="161">
        <v>0</v>
      </c>
      <c r="R189" s="86">
        <v>0</v>
      </c>
      <c r="S189" s="87">
        <v>0</v>
      </c>
      <c r="T189" s="161">
        <v>0</v>
      </c>
      <c r="U189" s="86">
        <v>0</v>
      </c>
      <c r="V189" s="87">
        <v>0</v>
      </c>
      <c r="W189" s="161">
        <v>0</v>
      </c>
      <c r="X189" s="83">
        <v>0</v>
      </c>
      <c r="Y189" s="84" t="s">
        <v>933</v>
      </c>
      <c r="Z189" s="171">
        <v>0</v>
      </c>
      <c r="AA189" s="83">
        <v>0</v>
      </c>
      <c r="AB189" s="84">
        <v>0</v>
      </c>
      <c r="AC189" s="171">
        <v>0</v>
      </c>
      <c r="AD189" s="86">
        <v>0</v>
      </c>
      <c r="AE189" s="87">
        <v>0</v>
      </c>
      <c r="AF189" s="161">
        <v>0</v>
      </c>
    </row>
    <row r="190" spans="1:32" s="13" customFormat="1" ht="14.25" x14ac:dyDescent="0.2">
      <c r="A190" s="192">
        <v>643</v>
      </c>
      <c r="B190" s="125" t="s">
        <v>214</v>
      </c>
      <c r="C190" s="7">
        <v>1334.3780121202853</v>
      </c>
      <c r="D190" s="7">
        <v>1123.4392764250097</v>
      </c>
      <c r="E190" s="7">
        <v>210.93873569527565</v>
      </c>
      <c r="F190" s="86">
        <v>1446.4977338423932</v>
      </c>
      <c r="G190" s="87">
        <v>1304.7220764037311</v>
      </c>
      <c r="H190" s="161">
        <v>141.77565743866214</v>
      </c>
      <c r="I190" s="7">
        <v>1045.7092018154103</v>
      </c>
      <c r="J190" s="87">
        <v>907.28742544639476</v>
      </c>
      <c r="K190" s="161">
        <v>138.4217763690155</v>
      </c>
      <c r="L190" s="7">
        <v>1260.1553557766713</v>
      </c>
      <c r="M190" s="7">
        <v>975.77439104819348</v>
      </c>
      <c r="N190" s="7">
        <v>284.38096472847781</v>
      </c>
      <c r="O190" s="86">
        <v>1195.1250481675029</v>
      </c>
      <c r="P190" s="87">
        <v>860.56204277173981</v>
      </c>
      <c r="Q190" s="161">
        <v>334.56300539576307</v>
      </c>
      <c r="R190" s="86">
        <v>946.31472323215837</v>
      </c>
      <c r="S190" s="87">
        <v>626.91753374052985</v>
      </c>
      <c r="T190" s="161">
        <v>319.39718949162852</v>
      </c>
      <c r="U190" s="86">
        <v>1188.6553886986678</v>
      </c>
      <c r="V190" s="87">
        <v>846.59758415144699</v>
      </c>
      <c r="W190" s="161">
        <v>342.05780454722088</v>
      </c>
      <c r="X190" s="83">
        <v>439.15897397257959</v>
      </c>
      <c r="Y190" s="84">
        <v>99.8</v>
      </c>
      <c r="Z190" s="171">
        <v>339.35897397257958</v>
      </c>
      <c r="AA190" s="83">
        <v>333.76999180946996</v>
      </c>
      <c r="AB190" s="84">
        <v>44.879177461139903</v>
      </c>
      <c r="AC190" s="171">
        <v>288.89081434833008</v>
      </c>
      <c r="AD190" s="86">
        <v>293.10550702918727</v>
      </c>
      <c r="AE190" s="87">
        <v>25.996221128000201</v>
      </c>
      <c r="AF190" s="161">
        <v>267.10928590118704</v>
      </c>
    </row>
    <row r="191" spans="1:32" s="13" customFormat="1" ht="14.25" x14ac:dyDescent="0.2">
      <c r="A191" s="192">
        <v>646</v>
      </c>
      <c r="B191" s="125" t="s">
        <v>215</v>
      </c>
      <c r="C191" s="7">
        <v>0</v>
      </c>
      <c r="D191" s="7">
        <v>0</v>
      </c>
      <c r="E191" s="7">
        <v>0</v>
      </c>
      <c r="F191" s="86">
        <v>0</v>
      </c>
      <c r="G191" s="87">
        <v>0</v>
      </c>
      <c r="H191" s="161">
        <v>0</v>
      </c>
      <c r="I191" s="7">
        <v>0</v>
      </c>
      <c r="J191" s="87">
        <v>0</v>
      </c>
      <c r="K191" s="161">
        <v>0</v>
      </c>
      <c r="L191" s="7">
        <v>0</v>
      </c>
      <c r="M191" s="7">
        <v>0</v>
      </c>
      <c r="N191" s="7">
        <v>0</v>
      </c>
      <c r="O191" s="86">
        <v>0</v>
      </c>
      <c r="P191" s="87">
        <v>0</v>
      </c>
      <c r="Q191" s="161">
        <v>0</v>
      </c>
      <c r="R191" s="86">
        <v>0</v>
      </c>
      <c r="S191" s="87">
        <v>0</v>
      </c>
      <c r="T191" s="161">
        <v>0</v>
      </c>
      <c r="U191" s="86">
        <v>0</v>
      </c>
      <c r="V191" s="87">
        <v>0</v>
      </c>
      <c r="W191" s="161">
        <v>0</v>
      </c>
      <c r="X191" s="83">
        <v>0</v>
      </c>
      <c r="Y191" s="84" t="s">
        <v>933</v>
      </c>
      <c r="Z191" s="171">
        <v>0</v>
      </c>
      <c r="AA191" s="83">
        <v>0</v>
      </c>
      <c r="AB191" s="84">
        <v>0</v>
      </c>
      <c r="AC191" s="171">
        <v>0</v>
      </c>
      <c r="AD191" s="86">
        <v>0</v>
      </c>
      <c r="AE191" s="87">
        <v>0</v>
      </c>
      <c r="AF191" s="161">
        <v>0</v>
      </c>
    </row>
    <row r="192" spans="1:32" s="13" customFormat="1" ht="14.25" x14ac:dyDescent="0.2">
      <c r="A192" s="192">
        <v>642</v>
      </c>
      <c r="B192" s="125" t="s">
        <v>213</v>
      </c>
      <c r="C192" s="7">
        <v>24.654311579819364</v>
      </c>
      <c r="D192" s="7">
        <v>17.518458193344063</v>
      </c>
      <c r="E192" s="7">
        <v>7.1358533864752989</v>
      </c>
      <c r="F192" s="86">
        <v>26.31626808366272</v>
      </c>
      <c r="G192" s="87">
        <v>20.710868656288486</v>
      </c>
      <c r="H192" s="161">
        <v>5.6053994273742322</v>
      </c>
      <c r="I192" s="7">
        <v>28.598833805342256</v>
      </c>
      <c r="J192" s="87">
        <v>25.990162341244368</v>
      </c>
      <c r="K192" s="161">
        <v>2.6086714640978883</v>
      </c>
      <c r="L192" s="7">
        <v>26.231162011297471</v>
      </c>
      <c r="M192" s="7">
        <v>23.787587214207189</v>
      </c>
      <c r="N192" s="7">
        <v>2.4435747970902808</v>
      </c>
      <c r="O192" s="86">
        <v>19.572998842091184</v>
      </c>
      <c r="P192" s="87">
        <v>17.202623320752181</v>
      </c>
      <c r="Q192" s="161">
        <v>2.3703755213390036</v>
      </c>
      <c r="R192" s="86">
        <v>21.827490751416466</v>
      </c>
      <c r="S192" s="87">
        <v>20.373781698061158</v>
      </c>
      <c r="T192" s="161">
        <v>1.4537090533553085</v>
      </c>
      <c r="U192" s="86">
        <v>28.429284483580322</v>
      </c>
      <c r="V192" s="87">
        <v>26.781639917589899</v>
      </c>
      <c r="W192" s="161">
        <v>1.647644565990422</v>
      </c>
      <c r="X192" s="83">
        <v>19.426669356765586</v>
      </c>
      <c r="Y192" s="84">
        <v>18.399999999999999</v>
      </c>
      <c r="Z192" s="171">
        <v>1.026669356765586</v>
      </c>
      <c r="AA192" s="83">
        <v>28.040622510333861</v>
      </c>
      <c r="AB192" s="84">
        <v>25.907664865832601</v>
      </c>
      <c r="AC192" s="171">
        <v>2.1329576445012592</v>
      </c>
      <c r="AD192" s="86">
        <v>25.191510740027141</v>
      </c>
      <c r="AE192" s="87">
        <v>23.166285354075999</v>
      </c>
      <c r="AF192" s="161">
        <v>2.0252253859511411</v>
      </c>
    </row>
    <row r="193" spans="1:32" s="13" customFormat="1" ht="14.25" x14ac:dyDescent="0.2">
      <c r="A193" s="192">
        <v>222</v>
      </c>
      <c r="B193" s="125" t="s">
        <v>93</v>
      </c>
      <c r="C193" s="7">
        <v>0</v>
      </c>
      <c r="D193" s="7">
        <v>0</v>
      </c>
      <c r="E193" s="7">
        <v>0</v>
      </c>
      <c r="F193" s="86">
        <v>0</v>
      </c>
      <c r="G193" s="87">
        <v>0</v>
      </c>
      <c r="H193" s="161">
        <v>0</v>
      </c>
      <c r="I193" s="7">
        <v>0</v>
      </c>
      <c r="J193" s="87">
        <v>0</v>
      </c>
      <c r="K193" s="161">
        <v>0</v>
      </c>
      <c r="L193" s="7">
        <v>0</v>
      </c>
      <c r="M193" s="7">
        <v>0</v>
      </c>
      <c r="N193" s="7">
        <v>0</v>
      </c>
      <c r="O193" s="86">
        <v>0</v>
      </c>
      <c r="P193" s="87">
        <v>0</v>
      </c>
      <c r="Q193" s="161">
        <v>0</v>
      </c>
      <c r="R193" s="86">
        <v>0</v>
      </c>
      <c r="S193" s="87">
        <v>0</v>
      </c>
      <c r="T193" s="161">
        <v>0</v>
      </c>
      <c r="U193" s="86">
        <v>0</v>
      </c>
      <c r="V193" s="87">
        <v>0</v>
      </c>
      <c r="W193" s="161">
        <v>0</v>
      </c>
      <c r="X193" s="83">
        <v>0</v>
      </c>
      <c r="Y193" s="84" t="s">
        <v>933</v>
      </c>
      <c r="Z193" s="171">
        <v>0</v>
      </c>
      <c r="AA193" s="83">
        <v>0</v>
      </c>
      <c r="AB193" s="84">
        <v>0</v>
      </c>
      <c r="AC193" s="171">
        <v>0</v>
      </c>
      <c r="AD193" s="86">
        <v>0</v>
      </c>
      <c r="AE193" s="87">
        <v>0</v>
      </c>
      <c r="AF193" s="161">
        <v>0</v>
      </c>
    </row>
    <row r="194" spans="1:32" s="13" customFormat="1" ht="14.25" x14ac:dyDescent="0.2">
      <c r="A194" s="192">
        <v>882</v>
      </c>
      <c r="B194" s="125" t="s">
        <v>275</v>
      </c>
      <c r="C194" s="7">
        <v>0</v>
      </c>
      <c r="D194" s="7">
        <v>0</v>
      </c>
      <c r="E194" s="7">
        <v>0</v>
      </c>
      <c r="F194" s="86">
        <v>0</v>
      </c>
      <c r="G194" s="87">
        <v>0</v>
      </c>
      <c r="H194" s="161">
        <v>0</v>
      </c>
      <c r="I194" s="7">
        <v>0</v>
      </c>
      <c r="J194" s="87">
        <v>0</v>
      </c>
      <c r="K194" s="161">
        <v>0</v>
      </c>
      <c r="L194" s="7">
        <v>0</v>
      </c>
      <c r="M194" s="7">
        <v>0</v>
      </c>
      <c r="N194" s="7">
        <v>0</v>
      </c>
      <c r="O194" s="86">
        <v>0</v>
      </c>
      <c r="P194" s="87">
        <v>0</v>
      </c>
      <c r="Q194" s="161">
        <v>0</v>
      </c>
      <c r="R194" s="86">
        <v>0</v>
      </c>
      <c r="S194" s="87">
        <v>0</v>
      </c>
      <c r="T194" s="161">
        <v>0</v>
      </c>
      <c r="U194" s="86">
        <v>0</v>
      </c>
      <c r="V194" s="87">
        <v>0</v>
      </c>
      <c r="W194" s="161">
        <v>0</v>
      </c>
      <c r="X194" s="83">
        <v>0</v>
      </c>
      <c r="Y194" s="84" t="s">
        <v>933</v>
      </c>
      <c r="Z194" s="171">
        <v>0</v>
      </c>
      <c r="AA194" s="83">
        <v>0</v>
      </c>
      <c r="AB194" s="84">
        <v>0</v>
      </c>
      <c r="AC194" s="171">
        <v>0</v>
      </c>
      <c r="AD194" s="86">
        <v>0</v>
      </c>
      <c r="AE194" s="87">
        <v>0</v>
      </c>
      <c r="AF194" s="161">
        <v>0</v>
      </c>
    </row>
    <row r="195" spans="1:32" s="13" customFormat="1" ht="14.25" x14ac:dyDescent="0.2">
      <c r="A195" s="192">
        <v>674</v>
      </c>
      <c r="B195" s="125" t="s">
        <v>224</v>
      </c>
      <c r="C195" s="7">
        <v>0</v>
      </c>
      <c r="D195" s="7">
        <v>0</v>
      </c>
      <c r="E195" s="7">
        <v>0</v>
      </c>
      <c r="F195" s="86">
        <v>0</v>
      </c>
      <c r="G195" s="87">
        <v>0</v>
      </c>
      <c r="H195" s="161">
        <v>0</v>
      </c>
      <c r="I195" s="7">
        <v>0</v>
      </c>
      <c r="J195" s="87">
        <v>0</v>
      </c>
      <c r="K195" s="161">
        <v>0</v>
      </c>
      <c r="L195" s="7">
        <v>0</v>
      </c>
      <c r="M195" s="7">
        <v>0</v>
      </c>
      <c r="N195" s="7">
        <v>0</v>
      </c>
      <c r="O195" s="86">
        <v>0</v>
      </c>
      <c r="P195" s="87">
        <v>0</v>
      </c>
      <c r="Q195" s="161">
        <v>0</v>
      </c>
      <c r="R195" s="86" t="s">
        <v>342</v>
      </c>
      <c r="S195" s="87" t="s">
        <v>342</v>
      </c>
      <c r="T195" s="161">
        <v>0</v>
      </c>
      <c r="U195" s="86" t="s">
        <v>342</v>
      </c>
      <c r="V195" s="87" t="s">
        <v>342</v>
      </c>
      <c r="W195" s="161">
        <v>0</v>
      </c>
      <c r="X195" s="83">
        <v>0</v>
      </c>
      <c r="Y195" s="84" t="s">
        <v>933</v>
      </c>
      <c r="Z195" s="171">
        <v>0</v>
      </c>
      <c r="AA195" s="83">
        <v>0</v>
      </c>
      <c r="AB195" s="84">
        <v>0</v>
      </c>
      <c r="AC195" s="171">
        <v>0</v>
      </c>
      <c r="AD195" s="86">
        <v>0</v>
      </c>
      <c r="AE195" s="87">
        <v>0</v>
      </c>
      <c r="AF195" s="161">
        <v>0</v>
      </c>
    </row>
    <row r="196" spans="1:32" s="13" customFormat="1" ht="14.25" x14ac:dyDescent="0.2">
      <c r="A196" s="192">
        <v>678</v>
      </c>
      <c r="B196" s="125" t="s">
        <v>225</v>
      </c>
      <c r="C196" s="7">
        <v>0</v>
      </c>
      <c r="D196" s="7">
        <v>0</v>
      </c>
      <c r="E196" s="7">
        <v>0</v>
      </c>
      <c r="F196" s="86">
        <v>0</v>
      </c>
      <c r="G196" s="87">
        <v>0</v>
      </c>
      <c r="H196" s="161">
        <v>0</v>
      </c>
      <c r="I196" s="7">
        <v>0</v>
      </c>
      <c r="J196" s="87">
        <v>0</v>
      </c>
      <c r="K196" s="161">
        <v>0</v>
      </c>
      <c r="L196" s="7">
        <v>0</v>
      </c>
      <c r="M196" s="7">
        <v>0</v>
      </c>
      <c r="N196" s="7">
        <v>0</v>
      </c>
      <c r="O196" s="86">
        <v>0</v>
      </c>
      <c r="P196" s="87">
        <v>0</v>
      </c>
      <c r="Q196" s="161">
        <v>0</v>
      </c>
      <c r="R196" s="86">
        <v>0</v>
      </c>
      <c r="S196" s="87">
        <v>0</v>
      </c>
      <c r="T196" s="161">
        <v>0</v>
      </c>
      <c r="U196" s="86">
        <v>0</v>
      </c>
      <c r="V196" s="87">
        <v>0</v>
      </c>
      <c r="W196" s="161">
        <v>0</v>
      </c>
      <c r="X196" s="83">
        <v>0</v>
      </c>
      <c r="Y196" s="84" t="s">
        <v>933</v>
      </c>
      <c r="Z196" s="171">
        <v>0</v>
      </c>
      <c r="AA196" s="83">
        <v>0</v>
      </c>
      <c r="AB196" s="84">
        <v>0</v>
      </c>
      <c r="AC196" s="171">
        <v>0</v>
      </c>
      <c r="AD196" s="86">
        <v>0</v>
      </c>
      <c r="AE196" s="87">
        <v>0</v>
      </c>
      <c r="AF196" s="161">
        <v>0</v>
      </c>
    </row>
    <row r="197" spans="1:32" s="13" customFormat="1" ht="14.25" x14ac:dyDescent="0.2">
      <c r="A197" s="192">
        <v>680</v>
      </c>
      <c r="B197" s="125" t="s">
        <v>226</v>
      </c>
      <c r="C197" s="7">
        <v>0</v>
      </c>
      <c r="D197" s="7">
        <v>0</v>
      </c>
      <c r="E197" s="7">
        <v>0</v>
      </c>
      <c r="F197" s="86">
        <v>0</v>
      </c>
      <c r="G197" s="87">
        <v>0</v>
      </c>
      <c r="H197" s="161">
        <v>0</v>
      </c>
      <c r="I197" s="7">
        <v>0</v>
      </c>
      <c r="J197" s="87">
        <v>0</v>
      </c>
      <c r="K197" s="161">
        <v>0</v>
      </c>
      <c r="L197" s="7">
        <v>0</v>
      </c>
      <c r="M197" s="7">
        <v>0</v>
      </c>
      <c r="N197" s="7">
        <v>0</v>
      </c>
      <c r="O197" s="86">
        <v>0</v>
      </c>
      <c r="P197" s="87">
        <v>0</v>
      </c>
      <c r="Q197" s="161">
        <v>0</v>
      </c>
      <c r="R197" s="86">
        <v>0</v>
      </c>
      <c r="S197" s="87">
        <v>0</v>
      </c>
      <c r="T197" s="161">
        <v>0</v>
      </c>
      <c r="U197" s="86">
        <v>0</v>
      </c>
      <c r="V197" s="87">
        <v>0</v>
      </c>
      <c r="W197" s="161">
        <v>0</v>
      </c>
      <c r="X197" s="83">
        <v>0</v>
      </c>
      <c r="Y197" s="84" t="s">
        <v>933</v>
      </c>
      <c r="Z197" s="171">
        <v>0</v>
      </c>
      <c r="AA197" s="83">
        <v>0</v>
      </c>
      <c r="AB197" s="84">
        <v>0</v>
      </c>
      <c r="AC197" s="171">
        <v>0</v>
      </c>
      <c r="AD197" s="86">
        <v>0</v>
      </c>
      <c r="AE197" s="87">
        <v>0</v>
      </c>
      <c r="AF197" s="161">
        <v>0</v>
      </c>
    </row>
    <row r="198" spans="1:32" s="13" customFormat="1" ht="14.25" x14ac:dyDescent="0.2">
      <c r="A198" s="192">
        <v>682</v>
      </c>
      <c r="B198" s="125" t="s">
        <v>227</v>
      </c>
      <c r="C198" s="7">
        <v>4.8332487036141529</v>
      </c>
      <c r="D198" s="7">
        <v>1.6910737036141534</v>
      </c>
      <c r="E198" s="7">
        <v>3.1421749999999999</v>
      </c>
      <c r="F198" s="86">
        <v>3.3475000000000001</v>
      </c>
      <c r="G198" s="87">
        <v>1.9453000000000003</v>
      </c>
      <c r="H198" s="161">
        <v>1.4022000000000001</v>
      </c>
      <c r="I198" s="7">
        <v>3.7859999999999996</v>
      </c>
      <c r="J198" s="87">
        <v>2.3867999999999996</v>
      </c>
      <c r="K198" s="161">
        <v>1.3992</v>
      </c>
      <c r="L198" s="7">
        <v>7.369955</v>
      </c>
      <c r="M198" s="7">
        <v>2.4428000000000001</v>
      </c>
      <c r="N198" s="7">
        <v>4.927155</v>
      </c>
      <c r="O198" s="86">
        <v>17.141192629563125</v>
      </c>
      <c r="P198" s="87">
        <v>6.5993067693424852</v>
      </c>
      <c r="Q198" s="161">
        <v>10.54188586022064</v>
      </c>
      <c r="R198" s="86">
        <v>38.326988887552787</v>
      </c>
      <c r="S198" s="87">
        <v>15.837766051509128</v>
      </c>
      <c r="T198" s="161">
        <v>22.489222836043659</v>
      </c>
      <c r="U198" s="86">
        <v>42.006408634000749</v>
      </c>
      <c r="V198" s="87">
        <v>10.999953076082701</v>
      </c>
      <c r="W198" s="161">
        <v>31.006455557918052</v>
      </c>
      <c r="X198" s="83">
        <v>65.02554404123417</v>
      </c>
      <c r="Y198" s="84">
        <v>0.8</v>
      </c>
      <c r="Z198" s="171">
        <v>64.225544041234173</v>
      </c>
      <c r="AA198" s="83">
        <v>68.96792360975931</v>
      </c>
      <c r="AB198" s="84">
        <v>0.78488089220270396</v>
      </c>
      <c r="AC198" s="171">
        <v>68.183042717556603</v>
      </c>
      <c r="AD198" s="86">
        <v>271.87975784390659</v>
      </c>
      <c r="AE198" s="87">
        <v>249.80234829563</v>
      </c>
      <c r="AF198" s="161">
        <v>22.077409548276599</v>
      </c>
    </row>
    <row r="199" spans="1:32" s="13" customFormat="1" ht="14.25" x14ac:dyDescent="0.2">
      <c r="A199" s="192">
        <v>336</v>
      </c>
      <c r="B199" s="125" t="s">
        <v>127</v>
      </c>
      <c r="C199" s="7">
        <v>0</v>
      </c>
      <c r="D199" s="7">
        <v>0</v>
      </c>
      <c r="E199" s="7">
        <v>0</v>
      </c>
      <c r="F199" s="86">
        <v>0</v>
      </c>
      <c r="G199" s="87">
        <v>0</v>
      </c>
      <c r="H199" s="161">
        <v>0</v>
      </c>
      <c r="I199" s="7">
        <v>0</v>
      </c>
      <c r="J199" s="87">
        <v>0</v>
      </c>
      <c r="K199" s="161">
        <v>0</v>
      </c>
      <c r="L199" s="7">
        <v>0</v>
      </c>
      <c r="M199" s="7">
        <v>0</v>
      </c>
      <c r="N199" s="7">
        <v>0</v>
      </c>
      <c r="O199" s="86">
        <v>0</v>
      </c>
      <c r="P199" s="87">
        <v>0</v>
      </c>
      <c r="Q199" s="161">
        <v>0</v>
      </c>
      <c r="R199" s="86">
        <v>0</v>
      </c>
      <c r="S199" s="87">
        <v>0</v>
      </c>
      <c r="T199" s="161">
        <v>0</v>
      </c>
      <c r="U199" s="86">
        <v>0</v>
      </c>
      <c r="V199" s="87">
        <v>0</v>
      </c>
      <c r="W199" s="161">
        <v>0</v>
      </c>
      <c r="X199" s="83">
        <v>0</v>
      </c>
      <c r="Y199" s="84" t="s">
        <v>933</v>
      </c>
      <c r="Z199" s="171">
        <v>0</v>
      </c>
      <c r="AA199" s="83">
        <v>0</v>
      </c>
      <c r="AB199" s="84">
        <v>0</v>
      </c>
      <c r="AC199" s="171">
        <v>0</v>
      </c>
      <c r="AD199" s="86">
        <v>0</v>
      </c>
      <c r="AE199" s="87">
        <v>0</v>
      </c>
      <c r="AF199" s="161">
        <v>0</v>
      </c>
    </row>
    <row r="200" spans="1:32" s="13" customFormat="1" ht="14.25" x14ac:dyDescent="0.2">
      <c r="A200" s="192">
        <v>690</v>
      </c>
      <c r="B200" s="125" t="s">
        <v>230</v>
      </c>
      <c r="C200" s="7">
        <v>98.89882134725967</v>
      </c>
      <c r="D200" s="7">
        <v>82.412092952822348</v>
      </c>
      <c r="E200" s="7">
        <v>16.486728394437321</v>
      </c>
      <c r="F200" s="86">
        <v>143.60842587821094</v>
      </c>
      <c r="G200" s="87">
        <v>125.18080808117725</v>
      </c>
      <c r="H200" s="161">
        <v>18.427617797033694</v>
      </c>
      <c r="I200" s="7">
        <v>181.68253120532293</v>
      </c>
      <c r="J200" s="87">
        <v>156.18042402746005</v>
      </c>
      <c r="K200" s="161">
        <v>25.502107177862882</v>
      </c>
      <c r="L200" s="7">
        <v>133.84316606081984</v>
      </c>
      <c r="M200" s="7">
        <v>110.09663383585665</v>
      </c>
      <c r="N200" s="7">
        <v>23.746532224963183</v>
      </c>
      <c r="O200" s="86">
        <v>149.72857637628223</v>
      </c>
      <c r="P200" s="87">
        <v>124.98763512931582</v>
      </c>
      <c r="Q200" s="161">
        <v>24.740941246966422</v>
      </c>
      <c r="R200" s="86">
        <v>162.443577656271</v>
      </c>
      <c r="S200" s="87">
        <v>138.80357765627102</v>
      </c>
      <c r="T200" s="161">
        <v>23.639999999999997</v>
      </c>
      <c r="U200" s="86">
        <v>161.19348190129801</v>
      </c>
      <c r="V200" s="87">
        <v>130.85348190129801</v>
      </c>
      <c r="W200" s="161">
        <v>30.339999999999996</v>
      </c>
      <c r="X200" s="83">
        <v>83.678108710000004</v>
      </c>
      <c r="Y200" s="84">
        <v>53.2</v>
      </c>
      <c r="Z200" s="171">
        <v>30.478108710000001</v>
      </c>
      <c r="AA200" s="83">
        <v>56.507889687008102</v>
      </c>
      <c r="AB200" s="84">
        <v>32.524445006108103</v>
      </c>
      <c r="AC200" s="171">
        <v>23.983444680899996</v>
      </c>
      <c r="AD200" s="86">
        <v>50.935920692690104</v>
      </c>
      <c r="AE200" s="87">
        <v>28.265920692690099</v>
      </c>
      <c r="AF200" s="161">
        <v>22.67</v>
      </c>
    </row>
    <row r="201" spans="1:32" s="13" customFormat="1" ht="14.25" x14ac:dyDescent="0.2">
      <c r="A201" s="192">
        <v>652</v>
      </c>
      <c r="B201" s="125" t="s">
        <v>216</v>
      </c>
      <c r="C201" s="7">
        <v>0</v>
      </c>
      <c r="D201" s="7">
        <v>0</v>
      </c>
      <c r="E201" s="7">
        <v>0</v>
      </c>
      <c r="F201" s="86">
        <v>0</v>
      </c>
      <c r="G201" s="87">
        <v>0</v>
      </c>
      <c r="H201" s="161">
        <v>0</v>
      </c>
      <c r="I201" s="7">
        <v>0</v>
      </c>
      <c r="J201" s="87">
        <v>0</v>
      </c>
      <c r="K201" s="161">
        <v>0</v>
      </c>
      <c r="L201" s="7">
        <v>0</v>
      </c>
      <c r="M201" s="7">
        <v>0</v>
      </c>
      <c r="N201" s="7">
        <v>0</v>
      </c>
      <c r="O201" s="86">
        <v>0</v>
      </c>
      <c r="P201" s="87">
        <v>0</v>
      </c>
      <c r="Q201" s="161">
        <v>0</v>
      </c>
      <c r="R201" s="86">
        <v>0</v>
      </c>
      <c r="S201" s="87">
        <v>0</v>
      </c>
      <c r="T201" s="161">
        <v>0</v>
      </c>
      <c r="U201" s="86">
        <v>0</v>
      </c>
      <c r="V201" s="87">
        <v>0</v>
      </c>
      <c r="W201" s="161">
        <v>0</v>
      </c>
      <c r="X201" s="83">
        <v>0</v>
      </c>
      <c r="Y201" s="84" t="s">
        <v>933</v>
      </c>
      <c r="Z201" s="171">
        <v>0</v>
      </c>
      <c r="AA201" s="83">
        <v>0</v>
      </c>
      <c r="AB201" s="84">
        <v>0</v>
      </c>
      <c r="AC201" s="171">
        <v>0</v>
      </c>
      <c r="AD201" s="86">
        <v>0</v>
      </c>
      <c r="AE201" s="87">
        <v>0</v>
      </c>
      <c r="AF201" s="161">
        <v>0</v>
      </c>
    </row>
    <row r="202" spans="1:32" s="13" customFormat="1" ht="14.25" x14ac:dyDescent="0.2">
      <c r="A202" s="192">
        <v>686</v>
      </c>
      <c r="B202" s="125" t="s">
        <v>228</v>
      </c>
      <c r="C202" s="7">
        <v>0</v>
      </c>
      <c r="D202" s="7">
        <v>0</v>
      </c>
      <c r="E202" s="7">
        <v>0</v>
      </c>
      <c r="F202" s="86">
        <v>0</v>
      </c>
      <c r="G202" s="87">
        <v>0</v>
      </c>
      <c r="H202" s="161">
        <v>0</v>
      </c>
      <c r="I202" s="7">
        <v>0</v>
      </c>
      <c r="J202" s="87">
        <v>0</v>
      </c>
      <c r="K202" s="161">
        <v>0</v>
      </c>
      <c r="L202" s="7">
        <v>0</v>
      </c>
      <c r="M202" s="7">
        <v>0</v>
      </c>
      <c r="N202" s="7">
        <v>0</v>
      </c>
      <c r="O202" s="86">
        <v>0</v>
      </c>
      <c r="P202" s="87">
        <v>0</v>
      </c>
      <c r="Q202" s="161">
        <v>0</v>
      </c>
      <c r="R202" s="86">
        <v>0</v>
      </c>
      <c r="S202" s="87">
        <v>0</v>
      </c>
      <c r="T202" s="161">
        <v>0</v>
      </c>
      <c r="U202" s="86">
        <v>0</v>
      </c>
      <c r="V202" s="87">
        <v>0</v>
      </c>
      <c r="W202" s="161">
        <v>0</v>
      </c>
      <c r="X202" s="83">
        <v>0</v>
      </c>
      <c r="Y202" s="84" t="s">
        <v>933</v>
      </c>
      <c r="Z202" s="171">
        <v>0</v>
      </c>
      <c r="AA202" s="83">
        <v>0</v>
      </c>
      <c r="AB202" s="84">
        <v>0</v>
      </c>
      <c r="AC202" s="171">
        <v>0</v>
      </c>
      <c r="AD202" s="86">
        <v>0</v>
      </c>
      <c r="AE202" s="87">
        <v>0</v>
      </c>
      <c r="AF202" s="161">
        <v>0</v>
      </c>
    </row>
    <row r="203" spans="1:32" s="13" customFormat="1" ht="14.25" x14ac:dyDescent="0.2">
      <c r="A203" s="192">
        <v>663</v>
      </c>
      <c r="B203" s="125" t="s">
        <v>221</v>
      </c>
      <c r="C203" s="7">
        <v>0</v>
      </c>
      <c r="D203" s="7">
        <v>0</v>
      </c>
      <c r="E203" s="7">
        <v>0</v>
      </c>
      <c r="F203" s="86">
        <v>0</v>
      </c>
      <c r="G203" s="87">
        <v>0</v>
      </c>
      <c r="H203" s="161">
        <v>0</v>
      </c>
      <c r="I203" s="7">
        <v>0</v>
      </c>
      <c r="J203" s="87">
        <v>0</v>
      </c>
      <c r="K203" s="161">
        <v>0</v>
      </c>
      <c r="L203" s="7">
        <v>0</v>
      </c>
      <c r="M203" s="7">
        <v>0</v>
      </c>
      <c r="N203" s="7">
        <v>0</v>
      </c>
      <c r="O203" s="86">
        <v>0</v>
      </c>
      <c r="P203" s="87">
        <v>0</v>
      </c>
      <c r="Q203" s="161">
        <v>0</v>
      </c>
      <c r="R203" s="86">
        <v>0</v>
      </c>
      <c r="S203" s="87">
        <v>0</v>
      </c>
      <c r="T203" s="161">
        <v>0</v>
      </c>
      <c r="U203" s="86">
        <v>0</v>
      </c>
      <c r="V203" s="87">
        <v>0</v>
      </c>
      <c r="W203" s="161">
        <v>0</v>
      </c>
      <c r="X203" s="83">
        <v>0</v>
      </c>
      <c r="Y203" s="84" t="s">
        <v>933</v>
      </c>
      <c r="Z203" s="171">
        <v>0</v>
      </c>
      <c r="AA203" s="83">
        <v>0</v>
      </c>
      <c r="AB203" s="84">
        <v>0</v>
      </c>
      <c r="AC203" s="171">
        <v>0</v>
      </c>
      <c r="AD203" s="86">
        <v>0</v>
      </c>
      <c r="AE203" s="87">
        <v>0</v>
      </c>
      <c r="AF203" s="161">
        <v>0</v>
      </c>
    </row>
    <row r="204" spans="1:32" s="13" customFormat="1" ht="14.25" x14ac:dyDescent="0.2">
      <c r="A204" s="192">
        <v>666</v>
      </c>
      <c r="B204" s="125" t="s">
        <v>222</v>
      </c>
      <c r="C204" s="7">
        <v>0</v>
      </c>
      <c r="D204" s="7">
        <v>0</v>
      </c>
      <c r="E204" s="7">
        <v>0</v>
      </c>
      <c r="F204" s="86">
        <v>0</v>
      </c>
      <c r="G204" s="87">
        <v>0</v>
      </c>
      <c r="H204" s="161">
        <v>0</v>
      </c>
      <c r="I204" s="7">
        <v>0</v>
      </c>
      <c r="J204" s="87">
        <v>0</v>
      </c>
      <c r="K204" s="161">
        <v>0</v>
      </c>
      <c r="L204" s="7">
        <v>0</v>
      </c>
      <c r="M204" s="7">
        <v>0</v>
      </c>
      <c r="N204" s="7">
        <v>0</v>
      </c>
      <c r="O204" s="86">
        <v>0</v>
      </c>
      <c r="P204" s="87">
        <v>0</v>
      </c>
      <c r="Q204" s="161">
        <v>0</v>
      </c>
      <c r="R204" s="86">
        <v>0</v>
      </c>
      <c r="S204" s="87">
        <v>0</v>
      </c>
      <c r="T204" s="161">
        <v>0</v>
      </c>
      <c r="U204" s="86">
        <v>0</v>
      </c>
      <c r="V204" s="87">
        <v>0</v>
      </c>
      <c r="W204" s="161">
        <v>0</v>
      </c>
      <c r="X204" s="83">
        <v>0</v>
      </c>
      <c r="Y204" s="84" t="s">
        <v>933</v>
      </c>
      <c r="Z204" s="171">
        <v>0</v>
      </c>
      <c r="AA204" s="83">
        <v>0</v>
      </c>
      <c r="AB204" s="84">
        <v>0</v>
      </c>
      <c r="AC204" s="171">
        <v>0</v>
      </c>
      <c r="AD204" s="86">
        <v>0</v>
      </c>
      <c r="AE204" s="87">
        <v>0</v>
      </c>
      <c r="AF204" s="161">
        <v>0</v>
      </c>
    </row>
    <row r="205" spans="1:32" s="13" customFormat="1" ht="14.25" x14ac:dyDescent="0.2">
      <c r="A205" s="192">
        <v>670</v>
      </c>
      <c r="B205" s="125" t="s">
        <v>223</v>
      </c>
      <c r="C205" s="7">
        <v>21.101068596085355</v>
      </c>
      <c r="D205" s="7">
        <v>4.0855415960853545</v>
      </c>
      <c r="E205" s="7">
        <v>17.015526999999999</v>
      </c>
      <c r="F205" s="86">
        <v>5.9841739610626563</v>
      </c>
      <c r="G205" s="87">
        <v>5.9841739610626563</v>
      </c>
      <c r="H205" s="161">
        <v>0</v>
      </c>
      <c r="I205" s="7">
        <v>7.9339656674168477</v>
      </c>
      <c r="J205" s="87">
        <v>7.9339656674168477</v>
      </c>
      <c r="K205" s="161">
        <v>0</v>
      </c>
      <c r="L205" s="7">
        <v>6.5687019003709395</v>
      </c>
      <c r="M205" s="7">
        <v>6.5687019003709395</v>
      </c>
      <c r="N205" s="7">
        <v>0</v>
      </c>
      <c r="O205" s="86">
        <v>18.291401744475685</v>
      </c>
      <c r="P205" s="87">
        <v>18.291401744475685</v>
      </c>
      <c r="Q205" s="161">
        <v>0</v>
      </c>
      <c r="R205" s="86">
        <v>6.1362070550953867</v>
      </c>
      <c r="S205" s="87">
        <v>6.1362070550953867</v>
      </c>
      <c r="T205" s="161">
        <v>0</v>
      </c>
      <c r="U205" s="86">
        <v>15.406241614182743</v>
      </c>
      <c r="V205" s="87">
        <v>3.30624161418275</v>
      </c>
      <c r="W205" s="161">
        <v>12.099999999999994</v>
      </c>
      <c r="X205" s="83" t="s">
        <v>342</v>
      </c>
      <c r="Y205" s="84" t="s">
        <v>342</v>
      </c>
      <c r="Z205" s="161" t="s">
        <v>342</v>
      </c>
      <c r="AA205" s="83" t="s">
        <v>342</v>
      </c>
      <c r="AB205" s="84" t="s">
        <v>342</v>
      </c>
      <c r="AC205" s="171" t="s">
        <v>342</v>
      </c>
      <c r="AD205" s="86">
        <v>14.298427174766289</v>
      </c>
      <c r="AE205" s="87">
        <v>2.19842717476629</v>
      </c>
      <c r="AF205" s="161">
        <v>12.1</v>
      </c>
    </row>
    <row r="206" spans="1:32" s="13" customFormat="1" ht="14.25" x14ac:dyDescent="0.2">
      <c r="A206" s="192">
        <v>659</v>
      </c>
      <c r="B206" s="125" t="s">
        <v>218</v>
      </c>
      <c r="C206" s="7">
        <v>47.978444141232004</v>
      </c>
      <c r="D206" s="7">
        <v>47.968510141232002</v>
      </c>
      <c r="E206" s="7">
        <v>9.9340000000000001E-3</v>
      </c>
      <c r="F206" s="86">
        <v>69.16636368088254</v>
      </c>
      <c r="G206" s="87">
        <v>69.16636368088254</v>
      </c>
      <c r="H206" s="161">
        <v>0</v>
      </c>
      <c r="I206" s="7">
        <v>56.145432868468646</v>
      </c>
      <c r="J206" s="87">
        <v>56.145432868468646</v>
      </c>
      <c r="K206" s="161">
        <v>0</v>
      </c>
      <c r="L206" s="7">
        <v>26.956994910772686</v>
      </c>
      <c r="M206" s="7">
        <v>26.956994910772686</v>
      </c>
      <c r="N206" s="7">
        <v>0</v>
      </c>
      <c r="O206" s="86">
        <v>16.914937811890468</v>
      </c>
      <c r="P206" s="87">
        <v>16.914937811890468</v>
      </c>
      <c r="Q206" s="161">
        <v>0</v>
      </c>
      <c r="R206" s="86">
        <v>12.575871064488977</v>
      </c>
      <c r="S206" s="87">
        <v>12.059608270320359</v>
      </c>
      <c r="T206" s="161">
        <v>0.51626279416861776</v>
      </c>
      <c r="U206" s="86">
        <v>30.145061917575202</v>
      </c>
      <c r="V206" s="87">
        <v>29.7050619175752</v>
      </c>
      <c r="W206" s="161">
        <v>0.44</v>
      </c>
      <c r="X206" s="83">
        <v>24.302413036611519</v>
      </c>
      <c r="Y206" s="84">
        <v>23.9</v>
      </c>
      <c r="Z206" s="171">
        <v>0.40241303661151923</v>
      </c>
      <c r="AA206" s="83">
        <v>24.732943618096762</v>
      </c>
      <c r="AB206" s="84">
        <v>24.318071527865499</v>
      </c>
      <c r="AC206" s="171">
        <v>0.41487209023126498</v>
      </c>
      <c r="AD206" s="86">
        <v>21.3860900592307</v>
      </c>
      <c r="AE206" s="87">
        <v>20.916090059230701</v>
      </c>
      <c r="AF206" s="161">
        <v>0.47</v>
      </c>
    </row>
    <row r="207" spans="1:32" s="13" customFormat="1" ht="14.25" x14ac:dyDescent="0.2">
      <c r="A207" s="192">
        <v>662</v>
      </c>
      <c r="B207" s="125" t="s">
        <v>220</v>
      </c>
      <c r="C207" s="7">
        <v>0</v>
      </c>
      <c r="D207" s="7">
        <v>0</v>
      </c>
      <c r="E207" s="7">
        <v>0</v>
      </c>
      <c r="F207" s="86">
        <v>0</v>
      </c>
      <c r="G207" s="87">
        <v>0</v>
      </c>
      <c r="H207" s="161">
        <v>0</v>
      </c>
      <c r="I207" s="7">
        <v>0</v>
      </c>
      <c r="J207" s="87">
        <v>0</v>
      </c>
      <c r="K207" s="161">
        <v>0</v>
      </c>
      <c r="L207" s="7">
        <v>0</v>
      </c>
      <c r="M207" s="7">
        <v>0</v>
      </c>
      <c r="N207" s="7">
        <v>0</v>
      </c>
      <c r="O207" s="86">
        <v>0</v>
      </c>
      <c r="P207" s="87">
        <v>0</v>
      </c>
      <c r="Q207" s="161">
        <v>0</v>
      </c>
      <c r="R207" s="86">
        <v>0</v>
      </c>
      <c r="S207" s="87">
        <v>0</v>
      </c>
      <c r="T207" s="161">
        <v>0</v>
      </c>
      <c r="U207" s="86">
        <v>0</v>
      </c>
      <c r="V207" s="87">
        <v>0</v>
      </c>
      <c r="W207" s="161">
        <v>0</v>
      </c>
      <c r="X207" s="83">
        <v>0</v>
      </c>
      <c r="Y207" s="84" t="s">
        <v>933</v>
      </c>
      <c r="Z207" s="171">
        <v>0</v>
      </c>
      <c r="AA207" s="83">
        <v>0</v>
      </c>
      <c r="AB207" s="84">
        <v>0</v>
      </c>
      <c r="AC207" s="171">
        <v>0</v>
      </c>
      <c r="AD207" s="86">
        <v>0</v>
      </c>
      <c r="AE207" s="87">
        <v>0</v>
      </c>
      <c r="AF207" s="161">
        <v>0</v>
      </c>
    </row>
    <row r="208" spans="1:32" s="13" customFormat="1" ht="14.25" x14ac:dyDescent="0.2">
      <c r="A208" s="192">
        <v>688</v>
      </c>
      <c r="B208" s="125" t="s">
        <v>229</v>
      </c>
      <c r="C208" s="7">
        <v>47.624786398190516</v>
      </c>
      <c r="D208" s="7">
        <v>35.070266342189569</v>
      </c>
      <c r="E208" s="7">
        <v>12.554520056000946</v>
      </c>
      <c r="F208" s="86">
        <v>42.555690863036112</v>
      </c>
      <c r="G208" s="87">
        <v>33.781688278641312</v>
      </c>
      <c r="H208" s="161">
        <v>8.7740025843948004</v>
      </c>
      <c r="I208" s="7">
        <v>38.77402026119853</v>
      </c>
      <c r="J208" s="87">
        <v>29.253931258457357</v>
      </c>
      <c r="K208" s="161">
        <v>9.5200890027411695</v>
      </c>
      <c r="L208" s="7">
        <v>33.089038589846048</v>
      </c>
      <c r="M208" s="7">
        <v>25.448918570389427</v>
      </c>
      <c r="N208" s="7">
        <v>7.6401200194566208</v>
      </c>
      <c r="O208" s="86">
        <v>25.315007574030449</v>
      </c>
      <c r="P208" s="87">
        <v>21.01300757403045</v>
      </c>
      <c r="Q208" s="161">
        <v>4.3019999999999996</v>
      </c>
      <c r="R208" s="86">
        <v>25.048415694651741</v>
      </c>
      <c r="S208" s="87">
        <v>20.674217651178093</v>
      </c>
      <c r="T208" s="161">
        <v>4.3741980434736467</v>
      </c>
      <c r="U208" s="86">
        <v>25.827988283684437</v>
      </c>
      <c r="V208" s="87">
        <v>23.953231151615601</v>
      </c>
      <c r="W208" s="161">
        <v>1.874757132068835</v>
      </c>
      <c r="X208" s="83">
        <v>17.838012940063329</v>
      </c>
      <c r="Y208" s="84">
        <v>15.6</v>
      </c>
      <c r="Z208" s="171">
        <v>2.2380129400633315</v>
      </c>
      <c r="AA208" s="83">
        <v>18.023473503517433</v>
      </c>
      <c r="AB208" s="84">
        <v>18.2144040397658</v>
      </c>
      <c r="AC208" s="171">
        <v>-0.19093053624836703</v>
      </c>
      <c r="AD208" s="86">
        <v>18.332803349270879</v>
      </c>
      <c r="AE208" s="87">
        <v>18.532784319322499</v>
      </c>
      <c r="AF208" s="161">
        <v>-0.19998097005161852</v>
      </c>
    </row>
    <row r="209" spans="1:32" s="13" customFormat="1" ht="14.25" x14ac:dyDescent="0.2">
      <c r="A209" s="192">
        <v>702</v>
      </c>
      <c r="B209" s="125" t="s">
        <v>924</v>
      </c>
      <c r="C209" s="7">
        <v>27.929110227013897</v>
      </c>
      <c r="D209" s="7">
        <v>22.752480227013898</v>
      </c>
      <c r="E209" s="7">
        <v>5.1766300000000003</v>
      </c>
      <c r="F209" s="86">
        <v>152.09489357390805</v>
      </c>
      <c r="G209" s="87">
        <v>132.61673857390807</v>
      </c>
      <c r="H209" s="161">
        <v>19.478154999999997</v>
      </c>
      <c r="I209" s="7">
        <v>226.85984917488932</v>
      </c>
      <c r="J209" s="87">
        <v>220.38409107278781</v>
      </c>
      <c r="K209" s="161">
        <v>6.4757581021015156</v>
      </c>
      <c r="L209" s="7">
        <v>337.91526014425347</v>
      </c>
      <c r="M209" s="7">
        <v>332.72280614425347</v>
      </c>
      <c r="N209" s="7">
        <v>5.1924540000000006</v>
      </c>
      <c r="O209" s="86">
        <v>302.35890421594377</v>
      </c>
      <c r="P209" s="87">
        <v>282.52437368594377</v>
      </c>
      <c r="Q209" s="161">
        <v>19.834530529999999</v>
      </c>
      <c r="R209" s="86">
        <v>319.68535038515125</v>
      </c>
      <c r="S209" s="87">
        <v>220.60945017789808</v>
      </c>
      <c r="T209" s="161">
        <v>99.075900207253156</v>
      </c>
      <c r="U209" s="86">
        <v>349.56501132772695</v>
      </c>
      <c r="V209" s="87">
        <v>256.83804906482101</v>
      </c>
      <c r="W209" s="161">
        <v>92.726962262905957</v>
      </c>
      <c r="X209" s="83">
        <v>269.72711445342071</v>
      </c>
      <c r="Y209" s="84">
        <v>208.2</v>
      </c>
      <c r="Z209" s="171">
        <v>61.527114453420708</v>
      </c>
      <c r="AA209" s="83">
        <v>294.82953600623489</v>
      </c>
      <c r="AB209" s="84">
        <v>236.704748778382</v>
      </c>
      <c r="AC209" s="171">
        <v>58.124787227852877</v>
      </c>
      <c r="AD209" s="86">
        <v>324.13460738837773</v>
      </c>
      <c r="AE209" s="87">
        <v>226.73830276647899</v>
      </c>
      <c r="AF209" s="161">
        <v>97.396304621898736</v>
      </c>
    </row>
    <row r="210" spans="1:32" s="13" customFormat="1" ht="14.25" x14ac:dyDescent="0.2">
      <c r="A210" s="192">
        <v>760</v>
      </c>
      <c r="B210" s="125" t="s">
        <v>247</v>
      </c>
      <c r="C210" s="7">
        <v>4.8700258974760962</v>
      </c>
      <c r="D210" s="7">
        <v>4.8390258974760965</v>
      </c>
      <c r="E210" s="7">
        <v>3.1E-2</v>
      </c>
      <c r="F210" s="86">
        <v>4.5096999999999987</v>
      </c>
      <c r="G210" s="87">
        <v>4.478699999999999</v>
      </c>
      <c r="H210" s="161">
        <v>3.1E-2</v>
      </c>
      <c r="I210" s="7">
        <v>6.2298000000000009</v>
      </c>
      <c r="J210" s="87">
        <v>6.1988000000000012</v>
      </c>
      <c r="K210" s="161">
        <v>3.1E-2</v>
      </c>
      <c r="L210" s="7">
        <v>2.0730000000000004</v>
      </c>
      <c r="M210" s="7">
        <v>2.0420000000000003</v>
      </c>
      <c r="N210" s="7">
        <v>3.1E-2</v>
      </c>
      <c r="O210" s="86">
        <v>0.39931995001308784</v>
      </c>
      <c r="P210" s="87">
        <v>0.36831995001308782</v>
      </c>
      <c r="Q210" s="161">
        <v>3.1E-2</v>
      </c>
      <c r="R210" s="86">
        <v>0.2955338006550049</v>
      </c>
      <c r="S210" s="87">
        <v>0.2955338006550049</v>
      </c>
      <c r="T210" s="161">
        <v>0</v>
      </c>
      <c r="U210" s="86">
        <v>0.22965298296808401</v>
      </c>
      <c r="V210" s="87">
        <v>0.22965298296808401</v>
      </c>
      <c r="W210" s="161">
        <v>0</v>
      </c>
      <c r="X210" s="83" t="s">
        <v>342</v>
      </c>
      <c r="Y210" s="84" t="s">
        <v>342</v>
      </c>
      <c r="Z210" s="171">
        <v>0</v>
      </c>
      <c r="AA210" s="83">
        <v>6.9110956653608002E-3</v>
      </c>
      <c r="AB210" s="84">
        <v>6.9110956653608002E-3</v>
      </c>
      <c r="AC210" s="171">
        <v>0</v>
      </c>
      <c r="AD210" s="86" t="s">
        <v>342</v>
      </c>
      <c r="AE210" s="87" t="s">
        <v>342</v>
      </c>
      <c r="AF210" s="161">
        <v>0</v>
      </c>
    </row>
    <row r="211" spans="1:32" s="13" customFormat="1" ht="14.25" x14ac:dyDescent="0.2">
      <c r="A211" s="192">
        <v>534</v>
      </c>
      <c r="B211" s="125" t="s">
        <v>183</v>
      </c>
      <c r="C211" s="7">
        <v>0</v>
      </c>
      <c r="D211" s="7">
        <v>0</v>
      </c>
      <c r="E211" s="7">
        <v>0</v>
      </c>
      <c r="F211" s="86">
        <v>0</v>
      </c>
      <c r="G211" s="87">
        <v>0</v>
      </c>
      <c r="H211" s="161">
        <v>0</v>
      </c>
      <c r="I211" s="7">
        <v>0</v>
      </c>
      <c r="J211" s="87">
        <v>0</v>
      </c>
      <c r="K211" s="161">
        <v>0</v>
      </c>
      <c r="L211" s="7">
        <v>0</v>
      </c>
      <c r="M211" s="7">
        <v>0</v>
      </c>
      <c r="N211" s="7">
        <v>0</v>
      </c>
      <c r="O211" s="86">
        <v>0</v>
      </c>
      <c r="P211" s="87">
        <v>0</v>
      </c>
      <c r="Q211" s="161">
        <v>0</v>
      </c>
      <c r="R211" s="86">
        <v>0</v>
      </c>
      <c r="S211" s="87">
        <v>0</v>
      </c>
      <c r="T211" s="161">
        <v>0</v>
      </c>
      <c r="U211" s="86">
        <v>0</v>
      </c>
      <c r="V211" s="87">
        <v>0</v>
      </c>
      <c r="W211" s="161">
        <v>0</v>
      </c>
      <c r="X211" s="83">
        <v>0</v>
      </c>
      <c r="Y211" s="84" t="s">
        <v>933</v>
      </c>
      <c r="Z211" s="171">
        <v>0</v>
      </c>
      <c r="AA211" s="83">
        <v>0</v>
      </c>
      <c r="AB211" s="84">
        <v>0</v>
      </c>
      <c r="AC211" s="171">
        <v>0</v>
      </c>
      <c r="AD211" s="86">
        <v>0</v>
      </c>
      <c r="AE211" s="87">
        <v>0</v>
      </c>
      <c r="AF211" s="161">
        <v>0</v>
      </c>
    </row>
    <row r="212" spans="1:32" s="13" customFormat="1" ht="14.25" x14ac:dyDescent="0.2">
      <c r="A212" s="192">
        <v>703</v>
      </c>
      <c r="B212" s="125" t="s">
        <v>232</v>
      </c>
      <c r="C212" s="7">
        <v>72.723018432104467</v>
      </c>
      <c r="D212" s="7">
        <v>55.1961784369825</v>
      </c>
      <c r="E212" s="7">
        <v>17.526839995121968</v>
      </c>
      <c r="F212" s="86">
        <v>73.432322704762512</v>
      </c>
      <c r="G212" s="87">
        <v>62.415556394259319</v>
      </c>
      <c r="H212" s="161">
        <v>11.016766310503192</v>
      </c>
      <c r="I212" s="7">
        <v>167.64928459809138</v>
      </c>
      <c r="J212" s="87">
        <v>166.6483721222441</v>
      </c>
      <c r="K212" s="161">
        <v>1.0009124758472865</v>
      </c>
      <c r="L212" s="7">
        <v>146.55691671200958</v>
      </c>
      <c r="M212" s="7">
        <v>143.75929706354185</v>
      </c>
      <c r="N212" s="7">
        <v>2.7976196484677445</v>
      </c>
      <c r="O212" s="86">
        <v>191.08738569233486</v>
      </c>
      <c r="P212" s="87">
        <v>179.60338728880117</v>
      </c>
      <c r="Q212" s="161">
        <v>11.483998403533697</v>
      </c>
      <c r="R212" s="86">
        <v>211.52878611898998</v>
      </c>
      <c r="S212" s="87">
        <v>191.02342738712463</v>
      </c>
      <c r="T212" s="161">
        <v>20.505358731865364</v>
      </c>
      <c r="U212" s="86">
        <v>289.83717554677321</v>
      </c>
      <c r="V212" s="87">
        <v>252.13808609072399</v>
      </c>
      <c r="W212" s="161">
        <v>37.699089456049201</v>
      </c>
      <c r="X212" s="83">
        <v>214.24112478008692</v>
      </c>
      <c r="Y212" s="84">
        <v>185.6</v>
      </c>
      <c r="Z212" s="171">
        <v>28.641124780086933</v>
      </c>
      <c r="AA212" s="83">
        <v>196.94729736167744</v>
      </c>
      <c r="AB212" s="84">
        <v>173.604534468596</v>
      </c>
      <c r="AC212" s="171">
        <v>23.342762893081446</v>
      </c>
      <c r="AD212" s="86">
        <v>199.73945788434511</v>
      </c>
      <c r="AE212" s="87">
        <v>155.659345845524</v>
      </c>
      <c r="AF212" s="161">
        <v>44.080112038821113</v>
      </c>
    </row>
    <row r="213" spans="1:32" s="13" customFormat="1" ht="14.25" x14ac:dyDescent="0.2">
      <c r="A213" s="192">
        <v>705</v>
      </c>
      <c r="B213" s="125" t="s">
        <v>234</v>
      </c>
      <c r="C213" s="7">
        <v>38.309666300291923</v>
      </c>
      <c r="D213" s="7">
        <v>30.289934928927906</v>
      </c>
      <c r="E213" s="7">
        <v>8.0197313713640135</v>
      </c>
      <c r="F213" s="86">
        <v>29.361182474199708</v>
      </c>
      <c r="G213" s="87">
        <v>17.693816566225625</v>
      </c>
      <c r="H213" s="161">
        <v>11.667365907974085</v>
      </c>
      <c r="I213" s="7">
        <v>55.24369219153747</v>
      </c>
      <c r="J213" s="87">
        <v>32.353176743112712</v>
      </c>
      <c r="K213" s="161">
        <v>22.890515448424757</v>
      </c>
      <c r="L213" s="7">
        <v>61.182463910118109</v>
      </c>
      <c r="M213" s="7">
        <v>15.828146900184251</v>
      </c>
      <c r="N213" s="7">
        <v>45.354317009933858</v>
      </c>
      <c r="O213" s="86">
        <v>69.521199406423989</v>
      </c>
      <c r="P213" s="87">
        <v>29.615390396095627</v>
      </c>
      <c r="Q213" s="161">
        <v>39.905809010328369</v>
      </c>
      <c r="R213" s="86">
        <v>62.799613009556268</v>
      </c>
      <c r="S213" s="87">
        <v>17.978539395782786</v>
      </c>
      <c r="T213" s="161">
        <v>44.821073613773478</v>
      </c>
      <c r="U213" s="86">
        <v>64.209760321428789</v>
      </c>
      <c r="V213" s="87">
        <v>36.734810581343297</v>
      </c>
      <c r="W213" s="161">
        <v>27.474949740085492</v>
      </c>
      <c r="X213" s="83">
        <v>55.382026486087454</v>
      </c>
      <c r="Y213" s="84">
        <v>25.3</v>
      </c>
      <c r="Z213" s="171">
        <v>30.082026486087457</v>
      </c>
      <c r="AA213" s="83">
        <v>61.751994431757723</v>
      </c>
      <c r="AB213" s="84">
        <v>31.316756445090402</v>
      </c>
      <c r="AC213" s="171">
        <v>30.435237986667318</v>
      </c>
      <c r="AD213" s="86">
        <v>88.527127905040516</v>
      </c>
      <c r="AE213" s="87">
        <v>58.313295987059597</v>
      </c>
      <c r="AF213" s="161">
        <v>30.213831917980919</v>
      </c>
    </row>
    <row r="214" spans="1:32" s="13" customFormat="1" ht="14.25" x14ac:dyDescent="0.2">
      <c r="A214" s="192">
        <v>90</v>
      </c>
      <c r="B214" s="125" t="s">
        <v>58</v>
      </c>
      <c r="C214" s="7">
        <v>0</v>
      </c>
      <c r="D214" s="7">
        <v>0</v>
      </c>
      <c r="E214" s="7">
        <v>0</v>
      </c>
      <c r="F214" s="86">
        <v>0</v>
      </c>
      <c r="G214" s="87">
        <v>0</v>
      </c>
      <c r="H214" s="161">
        <v>0</v>
      </c>
      <c r="I214" s="7">
        <v>0</v>
      </c>
      <c r="J214" s="87">
        <v>0</v>
      </c>
      <c r="K214" s="161">
        <v>0</v>
      </c>
      <c r="L214" s="7">
        <v>0</v>
      </c>
      <c r="M214" s="7">
        <v>0</v>
      </c>
      <c r="N214" s="7">
        <v>0</v>
      </c>
      <c r="O214" s="86">
        <v>0</v>
      </c>
      <c r="P214" s="87">
        <v>0</v>
      </c>
      <c r="Q214" s="161">
        <v>0</v>
      </c>
      <c r="R214" s="86">
        <v>0</v>
      </c>
      <c r="S214" s="87">
        <v>0</v>
      </c>
      <c r="T214" s="161">
        <v>0</v>
      </c>
      <c r="U214" s="86">
        <v>0</v>
      </c>
      <c r="V214" s="87">
        <v>0</v>
      </c>
      <c r="W214" s="161">
        <v>0</v>
      </c>
      <c r="X214" s="83">
        <v>0</v>
      </c>
      <c r="Y214" s="84" t="s">
        <v>933</v>
      </c>
      <c r="Z214" s="171">
        <v>0</v>
      </c>
      <c r="AA214" s="83">
        <v>0</v>
      </c>
      <c r="AB214" s="84">
        <v>0</v>
      </c>
      <c r="AC214" s="171">
        <v>0</v>
      </c>
      <c r="AD214" s="86">
        <v>0</v>
      </c>
      <c r="AE214" s="87">
        <v>0</v>
      </c>
      <c r="AF214" s="161">
        <v>0</v>
      </c>
    </row>
    <row r="215" spans="1:32" s="13" customFormat="1" ht="14.25" x14ac:dyDescent="0.2">
      <c r="A215" s="192">
        <v>706</v>
      </c>
      <c r="B215" s="125" t="s">
        <v>235</v>
      </c>
      <c r="C215" s="7">
        <v>0</v>
      </c>
      <c r="D215" s="7">
        <v>0</v>
      </c>
      <c r="E215" s="7">
        <v>0</v>
      </c>
      <c r="F215" s="86">
        <v>0</v>
      </c>
      <c r="G215" s="87">
        <v>0</v>
      </c>
      <c r="H215" s="161">
        <v>0</v>
      </c>
      <c r="I215" s="7">
        <v>0</v>
      </c>
      <c r="J215" s="87">
        <v>0</v>
      </c>
      <c r="K215" s="161">
        <v>0</v>
      </c>
      <c r="L215" s="7">
        <v>0</v>
      </c>
      <c r="M215" s="7">
        <v>0</v>
      </c>
      <c r="N215" s="7">
        <v>0</v>
      </c>
      <c r="O215" s="86">
        <v>0</v>
      </c>
      <c r="P215" s="87">
        <v>0</v>
      </c>
      <c r="Q215" s="161">
        <v>0</v>
      </c>
      <c r="R215" s="86">
        <v>0</v>
      </c>
      <c r="S215" s="87">
        <v>0</v>
      </c>
      <c r="T215" s="161">
        <v>0</v>
      </c>
      <c r="U215" s="86">
        <v>0</v>
      </c>
      <c r="V215" s="87">
        <v>0</v>
      </c>
      <c r="W215" s="161">
        <v>0</v>
      </c>
      <c r="X215" s="83">
        <v>0</v>
      </c>
      <c r="Y215" s="84" t="s">
        <v>933</v>
      </c>
      <c r="Z215" s="171">
        <v>0</v>
      </c>
      <c r="AA215" s="83">
        <v>0</v>
      </c>
      <c r="AB215" s="84">
        <v>0</v>
      </c>
      <c r="AC215" s="171">
        <v>0</v>
      </c>
      <c r="AD215" s="86">
        <v>0</v>
      </c>
      <c r="AE215" s="87">
        <v>0</v>
      </c>
      <c r="AF215" s="161">
        <v>0</v>
      </c>
    </row>
    <row r="216" spans="1:32" s="13" customFormat="1" ht="24" x14ac:dyDescent="0.2">
      <c r="A216" s="192">
        <v>826</v>
      </c>
      <c r="B216" s="125" t="s">
        <v>263</v>
      </c>
      <c r="C216" s="7">
        <v>2157.2960217072218</v>
      </c>
      <c r="D216" s="7">
        <v>1519.9721305275482</v>
      </c>
      <c r="E216" s="7">
        <v>637.32389117967364</v>
      </c>
      <c r="F216" s="86">
        <v>2388.9297179612458</v>
      </c>
      <c r="G216" s="87">
        <v>1742.9080968378994</v>
      </c>
      <c r="H216" s="161">
        <v>646.02162112334668</v>
      </c>
      <c r="I216" s="7">
        <v>2616.4453849239549</v>
      </c>
      <c r="J216" s="87">
        <v>1913.5016025763866</v>
      </c>
      <c r="K216" s="161">
        <v>702.94378234756823</v>
      </c>
      <c r="L216" s="7">
        <v>2337.9549775698097</v>
      </c>
      <c r="M216" s="7">
        <v>1599.5130227664463</v>
      </c>
      <c r="N216" s="7">
        <v>738.44195480336339</v>
      </c>
      <c r="O216" s="86">
        <v>2724.4389101211655</v>
      </c>
      <c r="P216" s="87">
        <v>1899.8979219418879</v>
      </c>
      <c r="Q216" s="161">
        <v>824.54098817927752</v>
      </c>
      <c r="R216" s="86">
        <v>2722.3784556704595</v>
      </c>
      <c r="S216" s="87">
        <v>1693.4192677067047</v>
      </c>
      <c r="T216" s="161">
        <v>1028.9591879637546</v>
      </c>
      <c r="U216" s="86">
        <v>3018.5255592377835</v>
      </c>
      <c r="V216" s="87">
        <v>1994.5317421970699</v>
      </c>
      <c r="W216" s="161">
        <v>1023.9938170407138</v>
      </c>
      <c r="X216" s="83">
        <v>2463.5371862777001</v>
      </c>
      <c r="Y216" s="84">
        <v>1457.6</v>
      </c>
      <c r="Z216" s="171">
        <v>1005.9371862777002</v>
      </c>
      <c r="AA216" s="83">
        <v>2772.8099648066991</v>
      </c>
      <c r="AB216" s="84">
        <v>1696.5022410379499</v>
      </c>
      <c r="AC216" s="171">
        <v>1076.3077237687494</v>
      </c>
      <c r="AD216" s="86">
        <v>2786.1134867622904</v>
      </c>
      <c r="AE216" s="87">
        <v>1834.7963441090401</v>
      </c>
      <c r="AF216" s="161">
        <v>951.31714265325036</v>
      </c>
    </row>
    <row r="217" spans="1:32" s="13" customFormat="1" ht="14.25" x14ac:dyDescent="0.2">
      <c r="A217" s="192">
        <v>729</v>
      </c>
      <c r="B217" s="125" t="s">
        <v>240</v>
      </c>
      <c r="C217" s="7">
        <v>0</v>
      </c>
      <c r="D217" s="7">
        <v>0</v>
      </c>
      <c r="E217" s="7">
        <v>0</v>
      </c>
      <c r="F217" s="86">
        <v>0</v>
      </c>
      <c r="G217" s="87">
        <v>0</v>
      </c>
      <c r="H217" s="161">
        <v>0</v>
      </c>
      <c r="I217" s="7">
        <v>0</v>
      </c>
      <c r="J217" s="87">
        <v>0</v>
      </c>
      <c r="K217" s="161">
        <v>0</v>
      </c>
      <c r="L217" s="7" t="s">
        <v>342</v>
      </c>
      <c r="M217" s="7" t="s">
        <v>342</v>
      </c>
      <c r="N217" s="7">
        <v>0</v>
      </c>
      <c r="O217" s="86" t="s">
        <v>342</v>
      </c>
      <c r="P217" s="87" t="s">
        <v>342</v>
      </c>
      <c r="Q217" s="161">
        <v>0</v>
      </c>
      <c r="R217" s="86" t="s">
        <v>342</v>
      </c>
      <c r="S217" s="87" t="s">
        <v>342</v>
      </c>
      <c r="T217" s="161">
        <v>0</v>
      </c>
      <c r="U217" s="86" t="s">
        <v>342</v>
      </c>
      <c r="V217" s="87" t="s">
        <v>342</v>
      </c>
      <c r="W217" s="161">
        <v>0</v>
      </c>
      <c r="X217" s="83">
        <v>0</v>
      </c>
      <c r="Y217" s="84" t="s">
        <v>933</v>
      </c>
      <c r="Z217" s="171">
        <v>0</v>
      </c>
      <c r="AA217" s="83">
        <v>0</v>
      </c>
      <c r="AB217" s="84">
        <v>0</v>
      </c>
      <c r="AC217" s="171">
        <v>0</v>
      </c>
      <c r="AD217" s="86">
        <v>0</v>
      </c>
      <c r="AE217" s="87">
        <v>0</v>
      </c>
      <c r="AF217" s="161">
        <v>0</v>
      </c>
    </row>
    <row r="218" spans="1:32" s="13" customFormat="1" ht="14.25" x14ac:dyDescent="0.2">
      <c r="A218" s="192">
        <v>740</v>
      </c>
      <c r="B218" s="125" t="s">
        <v>242</v>
      </c>
      <c r="C218" s="7">
        <v>0</v>
      </c>
      <c r="D218" s="7">
        <v>0</v>
      </c>
      <c r="E218" s="7">
        <v>0</v>
      </c>
      <c r="F218" s="86">
        <v>0</v>
      </c>
      <c r="G218" s="87">
        <v>0</v>
      </c>
      <c r="H218" s="161">
        <v>0</v>
      </c>
      <c r="I218" s="7">
        <v>0</v>
      </c>
      <c r="J218" s="87">
        <v>0</v>
      </c>
      <c r="K218" s="161">
        <v>0</v>
      </c>
      <c r="L218" s="7">
        <v>0</v>
      </c>
      <c r="M218" s="7">
        <v>0</v>
      </c>
      <c r="N218" s="7">
        <v>0</v>
      </c>
      <c r="O218" s="86">
        <v>0</v>
      </c>
      <c r="P218" s="87">
        <v>0</v>
      </c>
      <c r="Q218" s="161">
        <v>0</v>
      </c>
      <c r="R218" s="86">
        <v>0</v>
      </c>
      <c r="S218" s="87">
        <v>0</v>
      </c>
      <c r="T218" s="161">
        <v>0</v>
      </c>
      <c r="U218" s="86">
        <v>0</v>
      </c>
      <c r="V218" s="87">
        <v>0</v>
      </c>
      <c r="W218" s="161">
        <v>0</v>
      </c>
      <c r="X218" s="83">
        <v>0</v>
      </c>
      <c r="Y218" s="84" t="s">
        <v>933</v>
      </c>
      <c r="Z218" s="171">
        <v>0</v>
      </c>
      <c r="AA218" s="83">
        <v>0</v>
      </c>
      <c r="AB218" s="84">
        <v>0</v>
      </c>
      <c r="AC218" s="171">
        <v>0</v>
      </c>
      <c r="AD218" s="86">
        <v>0</v>
      </c>
      <c r="AE218" s="87">
        <v>0</v>
      </c>
      <c r="AF218" s="161">
        <v>0</v>
      </c>
    </row>
    <row r="219" spans="1:32" s="13" customFormat="1" ht="14.25" x14ac:dyDescent="0.2">
      <c r="A219" s="192">
        <v>840</v>
      </c>
      <c r="B219" s="125" t="s">
        <v>268</v>
      </c>
      <c r="C219" s="7">
        <v>890.35320748204708</v>
      </c>
      <c r="D219" s="7">
        <v>824.86248948155583</v>
      </c>
      <c r="E219" s="7">
        <v>65.490718000491228</v>
      </c>
      <c r="F219" s="86">
        <v>894.64236053788477</v>
      </c>
      <c r="G219" s="87">
        <v>844.20935353764094</v>
      </c>
      <c r="H219" s="161">
        <v>50.43300700024384</v>
      </c>
      <c r="I219" s="7">
        <v>781.07936971316303</v>
      </c>
      <c r="J219" s="87">
        <v>720.31368871303516</v>
      </c>
      <c r="K219" s="161">
        <v>60.765681000127906</v>
      </c>
      <c r="L219" s="7">
        <v>639.93121129983479</v>
      </c>
      <c r="M219" s="7">
        <v>568.07044273749398</v>
      </c>
      <c r="N219" s="7">
        <v>71.86076856234078</v>
      </c>
      <c r="O219" s="86">
        <v>818.69361096588318</v>
      </c>
      <c r="P219" s="87">
        <v>725.11330631338024</v>
      </c>
      <c r="Q219" s="161">
        <v>93.580304652502974</v>
      </c>
      <c r="R219" s="86">
        <v>890.53634785284407</v>
      </c>
      <c r="S219" s="87">
        <v>795.10694506730511</v>
      </c>
      <c r="T219" s="161">
        <v>95.429402785538969</v>
      </c>
      <c r="U219" s="86">
        <v>1467.119884669808</v>
      </c>
      <c r="V219" s="87">
        <v>1301.70343974309</v>
      </c>
      <c r="W219" s="161">
        <v>165.41644492671804</v>
      </c>
      <c r="X219" s="83">
        <v>1265.1884784115493</v>
      </c>
      <c r="Y219" s="84">
        <v>1105.7</v>
      </c>
      <c r="Z219" s="171">
        <v>159.48847841154929</v>
      </c>
      <c r="AA219" s="83">
        <v>2045.5168744134517</v>
      </c>
      <c r="AB219" s="84">
        <v>1809.0722052845499</v>
      </c>
      <c r="AC219" s="171">
        <v>236.44466912890169</v>
      </c>
      <c r="AD219" s="86">
        <v>2003.0226135255393</v>
      </c>
      <c r="AE219" s="87">
        <v>1914.0898665524901</v>
      </c>
      <c r="AF219" s="161">
        <v>88.932746973049262</v>
      </c>
    </row>
    <row r="220" spans="1:32" s="13" customFormat="1" ht="14.25" x14ac:dyDescent="0.2">
      <c r="A220" s="192">
        <v>694</v>
      </c>
      <c r="B220" s="125" t="s">
        <v>231</v>
      </c>
      <c r="C220" s="7">
        <v>0</v>
      </c>
      <c r="D220" s="7">
        <v>0</v>
      </c>
      <c r="E220" s="7">
        <v>0</v>
      </c>
      <c r="F220" s="86">
        <v>0</v>
      </c>
      <c r="G220" s="87">
        <v>0</v>
      </c>
      <c r="H220" s="161">
        <v>0</v>
      </c>
      <c r="I220" s="7">
        <v>0</v>
      </c>
      <c r="J220" s="87">
        <v>0</v>
      </c>
      <c r="K220" s="161">
        <v>0</v>
      </c>
      <c r="L220" s="7">
        <v>0</v>
      </c>
      <c r="M220" s="7">
        <v>0</v>
      </c>
      <c r="N220" s="7">
        <v>0</v>
      </c>
      <c r="O220" s="86">
        <v>0</v>
      </c>
      <c r="P220" s="87">
        <v>0</v>
      </c>
      <c r="Q220" s="161">
        <v>0</v>
      </c>
      <c r="R220" s="86">
        <v>0</v>
      </c>
      <c r="S220" s="87">
        <v>0</v>
      </c>
      <c r="T220" s="161">
        <v>0</v>
      </c>
      <c r="U220" s="86">
        <v>0</v>
      </c>
      <c r="V220" s="87">
        <v>0</v>
      </c>
      <c r="W220" s="161">
        <v>0</v>
      </c>
      <c r="X220" s="83">
        <v>0</v>
      </c>
      <c r="Y220" s="84" t="s">
        <v>933</v>
      </c>
      <c r="Z220" s="171">
        <v>0</v>
      </c>
      <c r="AA220" s="83">
        <v>0</v>
      </c>
      <c r="AB220" s="84">
        <v>0</v>
      </c>
      <c r="AC220" s="171">
        <v>0</v>
      </c>
      <c r="AD220" s="86">
        <v>0</v>
      </c>
      <c r="AE220" s="87">
        <v>0</v>
      </c>
      <c r="AF220" s="161">
        <v>0</v>
      </c>
    </row>
    <row r="221" spans="1:32" s="13" customFormat="1" ht="14.25" x14ac:dyDescent="0.2">
      <c r="A221" s="192">
        <v>762</v>
      </c>
      <c r="B221" s="125" t="s">
        <v>248</v>
      </c>
      <c r="C221" s="7" t="s">
        <v>342</v>
      </c>
      <c r="D221" s="7" t="s">
        <v>342</v>
      </c>
      <c r="E221" s="7">
        <v>0</v>
      </c>
      <c r="F221" s="86" t="s">
        <v>342</v>
      </c>
      <c r="G221" s="7" t="s">
        <v>342</v>
      </c>
      <c r="H221" s="161">
        <v>0</v>
      </c>
      <c r="I221" s="7" t="s">
        <v>342</v>
      </c>
      <c r="J221" s="87" t="s">
        <v>342</v>
      </c>
      <c r="K221" s="161">
        <v>0</v>
      </c>
      <c r="L221" s="7">
        <v>0.1027</v>
      </c>
      <c r="M221" s="7">
        <v>0.1027</v>
      </c>
      <c r="N221" s="7">
        <v>0</v>
      </c>
      <c r="O221" s="86">
        <v>3.56747810961657E-3</v>
      </c>
      <c r="P221" s="87">
        <v>3.56747810961657E-3</v>
      </c>
      <c r="Q221" s="161">
        <v>0</v>
      </c>
      <c r="R221" s="86">
        <v>0.14445827704017034</v>
      </c>
      <c r="S221" s="87">
        <v>0.14445827704017034</v>
      </c>
      <c r="T221" s="161">
        <v>0</v>
      </c>
      <c r="U221" s="86">
        <v>4.6733996378060105</v>
      </c>
      <c r="V221" s="87">
        <v>4.3688073259965803</v>
      </c>
      <c r="W221" s="161">
        <v>0.30459231180943003</v>
      </c>
      <c r="X221" s="83" t="s">
        <v>342</v>
      </c>
      <c r="Y221" s="84" t="s">
        <v>342</v>
      </c>
      <c r="Z221" s="161" t="s">
        <v>342</v>
      </c>
      <c r="AA221" s="83">
        <v>3.6781701918783432</v>
      </c>
      <c r="AB221" s="84">
        <v>3.4172300855132902</v>
      </c>
      <c r="AC221" s="171">
        <v>0.26094010636505299</v>
      </c>
      <c r="AD221" s="86">
        <v>3.1800221223149929</v>
      </c>
      <c r="AE221" s="87">
        <v>2.9297105069102498</v>
      </c>
      <c r="AF221" s="161">
        <v>0.250311615404743</v>
      </c>
    </row>
    <row r="222" spans="1:32" s="13" customFormat="1" ht="14.25" x14ac:dyDescent="0.2">
      <c r="A222" s="192">
        <v>764</v>
      </c>
      <c r="B222" s="125" t="s">
        <v>249</v>
      </c>
      <c r="C222" s="7" t="s">
        <v>342</v>
      </c>
      <c r="D222" s="7" t="s">
        <v>342</v>
      </c>
      <c r="E222" s="7">
        <v>0</v>
      </c>
      <c r="F222" s="86" t="s">
        <v>342</v>
      </c>
      <c r="G222" s="7" t="s">
        <v>342</v>
      </c>
      <c r="H222" s="161">
        <v>0</v>
      </c>
      <c r="I222" s="7" t="s">
        <v>342</v>
      </c>
      <c r="J222" s="87" t="s">
        <v>342</v>
      </c>
      <c r="K222" s="161">
        <v>0</v>
      </c>
      <c r="L222" s="7">
        <v>1.35E-2</v>
      </c>
      <c r="M222" s="7">
        <v>1.35E-2</v>
      </c>
      <c r="N222" s="7">
        <v>0</v>
      </c>
      <c r="O222" s="86">
        <v>4.9917665552093622</v>
      </c>
      <c r="P222" s="87">
        <v>0.1838665552093624</v>
      </c>
      <c r="Q222" s="161">
        <v>4.8079000000000001</v>
      </c>
      <c r="R222" s="86">
        <v>4.9179440204282292</v>
      </c>
      <c r="S222" s="87">
        <v>1.3400720080920685E-2</v>
      </c>
      <c r="T222" s="161">
        <v>4.9045433003473082</v>
      </c>
      <c r="U222" s="86">
        <v>5.971680682743</v>
      </c>
      <c r="V222" s="87">
        <v>0.35994677068135</v>
      </c>
      <c r="W222" s="161">
        <v>5.6117339120616503</v>
      </c>
      <c r="X222" s="83" t="s">
        <v>342</v>
      </c>
      <c r="Y222" s="84" t="s">
        <v>342</v>
      </c>
      <c r="Z222" s="161" t="s">
        <v>342</v>
      </c>
      <c r="AA222" s="83" t="s">
        <v>342</v>
      </c>
      <c r="AB222" s="84" t="s">
        <v>342</v>
      </c>
      <c r="AC222" s="171" t="s">
        <v>342</v>
      </c>
      <c r="AD222" s="86" t="s">
        <v>342</v>
      </c>
      <c r="AE222" s="87" t="s">
        <v>342</v>
      </c>
      <c r="AF222" s="161" t="s">
        <v>342</v>
      </c>
    </row>
    <row r="223" spans="1:32" s="13" customFormat="1" ht="14.25" x14ac:dyDescent="0.2">
      <c r="A223" s="192">
        <v>158</v>
      </c>
      <c r="B223" s="125" t="s">
        <v>74</v>
      </c>
      <c r="C223" s="7" t="s">
        <v>342</v>
      </c>
      <c r="D223" s="7" t="s">
        <v>342</v>
      </c>
      <c r="E223" s="7">
        <v>0</v>
      </c>
      <c r="F223" s="86" t="s">
        <v>342</v>
      </c>
      <c r="G223" s="7" t="s">
        <v>342</v>
      </c>
      <c r="H223" s="161">
        <v>0</v>
      </c>
      <c r="I223" s="7" t="s">
        <v>342</v>
      </c>
      <c r="J223" s="87" t="s">
        <v>342</v>
      </c>
      <c r="K223" s="161">
        <v>0</v>
      </c>
      <c r="L223" s="7" t="s">
        <v>342</v>
      </c>
      <c r="M223" s="7" t="s">
        <v>342</v>
      </c>
      <c r="N223" s="7">
        <v>0</v>
      </c>
      <c r="O223" s="86" t="s">
        <v>342</v>
      </c>
      <c r="P223" s="87" t="s">
        <v>342</v>
      </c>
      <c r="Q223" s="161">
        <v>0</v>
      </c>
      <c r="R223" s="86" t="s">
        <v>342</v>
      </c>
      <c r="S223" s="87" t="s">
        <v>342</v>
      </c>
      <c r="T223" s="161">
        <v>0</v>
      </c>
      <c r="U223" s="86" t="s">
        <v>342</v>
      </c>
      <c r="V223" s="87" t="s">
        <v>342</v>
      </c>
      <c r="W223" s="161">
        <v>0</v>
      </c>
      <c r="X223" s="83" t="s">
        <v>342</v>
      </c>
      <c r="Y223" s="84" t="s">
        <v>342</v>
      </c>
      <c r="Z223" s="171">
        <v>0</v>
      </c>
      <c r="AA223" s="83" t="s">
        <v>342</v>
      </c>
      <c r="AB223" s="84" t="s">
        <v>342</v>
      </c>
      <c r="AC223" s="171">
        <v>0</v>
      </c>
      <c r="AD223" s="86" t="s">
        <v>342</v>
      </c>
      <c r="AE223" s="87" t="s">
        <v>342</v>
      </c>
      <c r="AF223" s="161">
        <v>0</v>
      </c>
    </row>
    <row r="224" spans="1:32" s="13" customFormat="1" ht="14.25" x14ac:dyDescent="0.2">
      <c r="A224" s="192">
        <v>626</v>
      </c>
      <c r="B224" s="125" t="s">
        <v>209</v>
      </c>
      <c r="C224" s="7">
        <v>0</v>
      </c>
      <c r="D224" s="7">
        <v>0</v>
      </c>
      <c r="E224" s="7">
        <v>0</v>
      </c>
      <c r="F224" s="86">
        <v>0</v>
      </c>
      <c r="G224" s="87">
        <v>0</v>
      </c>
      <c r="H224" s="161">
        <v>0</v>
      </c>
      <c r="I224" s="7">
        <v>0</v>
      </c>
      <c r="J224" s="87">
        <v>0</v>
      </c>
      <c r="K224" s="161">
        <v>0</v>
      </c>
      <c r="L224" s="7">
        <v>0</v>
      </c>
      <c r="M224" s="7">
        <v>0</v>
      </c>
      <c r="N224" s="7">
        <v>0</v>
      </c>
      <c r="O224" s="86">
        <v>0</v>
      </c>
      <c r="P224" s="87">
        <v>0</v>
      </c>
      <c r="Q224" s="161">
        <v>0</v>
      </c>
      <c r="R224" s="86">
        <v>0</v>
      </c>
      <c r="S224" s="87">
        <v>0</v>
      </c>
      <c r="T224" s="161">
        <v>0</v>
      </c>
      <c r="U224" s="86">
        <v>0</v>
      </c>
      <c r="V224" s="87">
        <v>0</v>
      </c>
      <c r="W224" s="161">
        <v>0</v>
      </c>
      <c r="X224" s="83">
        <v>0</v>
      </c>
      <c r="Y224" s="84" t="s">
        <v>933</v>
      </c>
      <c r="Z224" s="171">
        <v>0</v>
      </c>
      <c r="AA224" s="83">
        <v>0</v>
      </c>
      <c r="AB224" s="84">
        <v>0</v>
      </c>
      <c r="AC224" s="171">
        <v>0</v>
      </c>
      <c r="AD224" s="86">
        <v>0</v>
      </c>
      <c r="AE224" s="87">
        <v>0</v>
      </c>
      <c r="AF224" s="161">
        <v>0</v>
      </c>
    </row>
    <row r="225" spans="1:32" s="13" customFormat="1" ht="14.25" x14ac:dyDescent="0.2">
      <c r="A225" s="192">
        <v>768</v>
      </c>
      <c r="B225" s="125" t="s">
        <v>250</v>
      </c>
      <c r="C225" s="7">
        <v>0</v>
      </c>
      <c r="D225" s="7">
        <v>0</v>
      </c>
      <c r="E225" s="7">
        <v>0</v>
      </c>
      <c r="F225" s="86">
        <v>0</v>
      </c>
      <c r="G225" s="87">
        <v>0</v>
      </c>
      <c r="H225" s="161">
        <v>0</v>
      </c>
      <c r="I225" s="7">
        <v>0</v>
      </c>
      <c r="J225" s="87">
        <v>0</v>
      </c>
      <c r="K225" s="161">
        <v>0</v>
      </c>
      <c r="L225" s="7">
        <v>0</v>
      </c>
      <c r="M225" s="7">
        <v>0</v>
      </c>
      <c r="N225" s="7">
        <v>0</v>
      </c>
      <c r="O225" s="86">
        <v>0</v>
      </c>
      <c r="P225" s="87">
        <v>0</v>
      </c>
      <c r="Q225" s="161">
        <v>0</v>
      </c>
      <c r="R225" s="86">
        <v>0</v>
      </c>
      <c r="S225" s="87">
        <v>0</v>
      </c>
      <c r="T225" s="161">
        <v>0</v>
      </c>
      <c r="U225" s="86">
        <v>0</v>
      </c>
      <c r="V225" s="87">
        <v>0</v>
      </c>
      <c r="W225" s="161">
        <v>0</v>
      </c>
      <c r="X225" s="83">
        <v>0</v>
      </c>
      <c r="Y225" s="84" t="s">
        <v>933</v>
      </c>
      <c r="Z225" s="171">
        <v>0</v>
      </c>
      <c r="AA225" s="83">
        <v>0</v>
      </c>
      <c r="AB225" s="84">
        <v>0</v>
      </c>
      <c r="AC225" s="171">
        <v>0</v>
      </c>
      <c r="AD225" s="86">
        <v>0</v>
      </c>
      <c r="AE225" s="87">
        <v>0</v>
      </c>
      <c r="AF225" s="161">
        <v>0</v>
      </c>
    </row>
    <row r="226" spans="1:32" s="13" customFormat="1" ht="14.25" x14ac:dyDescent="0.2">
      <c r="A226" s="192">
        <v>772</v>
      </c>
      <c r="B226" s="125" t="s">
        <v>251</v>
      </c>
      <c r="C226" s="7">
        <v>0</v>
      </c>
      <c r="D226" s="7">
        <v>0</v>
      </c>
      <c r="E226" s="7">
        <v>0</v>
      </c>
      <c r="F226" s="86">
        <v>0</v>
      </c>
      <c r="G226" s="87">
        <v>0</v>
      </c>
      <c r="H226" s="161">
        <v>0</v>
      </c>
      <c r="I226" s="7">
        <v>0</v>
      </c>
      <c r="J226" s="87">
        <v>0</v>
      </c>
      <c r="K226" s="161">
        <v>0</v>
      </c>
      <c r="L226" s="7">
        <v>0</v>
      </c>
      <c r="M226" s="7">
        <v>0</v>
      </c>
      <c r="N226" s="7">
        <v>0</v>
      </c>
      <c r="O226" s="86">
        <v>0</v>
      </c>
      <c r="P226" s="87">
        <v>0</v>
      </c>
      <c r="Q226" s="161">
        <v>0</v>
      </c>
      <c r="R226" s="86">
        <v>0</v>
      </c>
      <c r="S226" s="87">
        <v>0</v>
      </c>
      <c r="T226" s="161">
        <v>0</v>
      </c>
      <c r="U226" s="86">
        <v>0</v>
      </c>
      <c r="V226" s="87">
        <v>0</v>
      </c>
      <c r="W226" s="161">
        <v>0</v>
      </c>
      <c r="X226" s="83">
        <v>0</v>
      </c>
      <c r="Y226" s="84" t="s">
        <v>933</v>
      </c>
      <c r="Z226" s="171">
        <v>0</v>
      </c>
      <c r="AA226" s="83">
        <v>0</v>
      </c>
      <c r="AB226" s="84">
        <v>0</v>
      </c>
      <c r="AC226" s="171">
        <v>0</v>
      </c>
      <c r="AD226" s="86">
        <v>0</v>
      </c>
      <c r="AE226" s="87">
        <v>0</v>
      </c>
      <c r="AF226" s="161">
        <v>0</v>
      </c>
    </row>
    <row r="227" spans="1:32" s="13" customFormat="1" ht="14.25" x14ac:dyDescent="0.2">
      <c r="A227" s="192">
        <v>776</v>
      </c>
      <c r="B227" s="125" t="s">
        <v>252</v>
      </c>
      <c r="C227" s="7">
        <v>0</v>
      </c>
      <c r="D227" s="7">
        <v>0</v>
      </c>
      <c r="E227" s="7">
        <v>0</v>
      </c>
      <c r="F227" s="86">
        <v>0</v>
      </c>
      <c r="G227" s="87">
        <v>0</v>
      </c>
      <c r="H227" s="161">
        <v>0</v>
      </c>
      <c r="I227" s="7">
        <v>0</v>
      </c>
      <c r="J227" s="87">
        <v>0</v>
      </c>
      <c r="K227" s="161">
        <v>0</v>
      </c>
      <c r="L227" s="7">
        <v>0</v>
      </c>
      <c r="M227" s="7">
        <v>0</v>
      </c>
      <c r="N227" s="7">
        <v>0</v>
      </c>
      <c r="O227" s="86">
        <v>0</v>
      </c>
      <c r="P227" s="87">
        <v>0</v>
      </c>
      <c r="Q227" s="161">
        <v>0</v>
      </c>
      <c r="R227" s="86">
        <v>0</v>
      </c>
      <c r="S227" s="87">
        <v>0</v>
      </c>
      <c r="T227" s="161">
        <v>0</v>
      </c>
      <c r="U227" s="86">
        <v>0</v>
      </c>
      <c r="V227" s="87">
        <v>0</v>
      </c>
      <c r="W227" s="161">
        <v>0</v>
      </c>
      <c r="X227" s="83">
        <v>0</v>
      </c>
      <c r="Y227" s="84" t="s">
        <v>933</v>
      </c>
      <c r="Z227" s="171">
        <v>0</v>
      </c>
      <c r="AA227" s="83">
        <v>0</v>
      </c>
      <c r="AB227" s="84">
        <v>0</v>
      </c>
      <c r="AC227" s="171">
        <v>0</v>
      </c>
      <c r="AD227" s="86">
        <v>0</v>
      </c>
      <c r="AE227" s="87">
        <v>0</v>
      </c>
      <c r="AF227" s="161">
        <v>0</v>
      </c>
    </row>
    <row r="228" spans="1:32" s="13" customFormat="1" ht="14.25" x14ac:dyDescent="0.2">
      <c r="A228" s="192">
        <v>780</v>
      </c>
      <c r="B228" s="125" t="s">
        <v>253</v>
      </c>
      <c r="C228" s="7">
        <v>0</v>
      </c>
      <c r="D228" s="7">
        <v>0</v>
      </c>
      <c r="E228" s="7">
        <v>0</v>
      </c>
      <c r="F228" s="86">
        <v>0</v>
      </c>
      <c r="G228" s="87">
        <v>0</v>
      </c>
      <c r="H228" s="161">
        <v>0</v>
      </c>
      <c r="I228" s="7">
        <v>0</v>
      </c>
      <c r="J228" s="87">
        <v>0</v>
      </c>
      <c r="K228" s="161">
        <v>0</v>
      </c>
      <c r="L228" s="7">
        <v>0</v>
      </c>
      <c r="M228" s="7">
        <v>0</v>
      </c>
      <c r="N228" s="7">
        <v>0</v>
      </c>
      <c r="O228" s="86">
        <v>0</v>
      </c>
      <c r="P228" s="87">
        <v>0</v>
      </c>
      <c r="Q228" s="161">
        <v>0</v>
      </c>
      <c r="R228" s="86">
        <v>0</v>
      </c>
      <c r="S228" s="87">
        <v>0</v>
      </c>
      <c r="T228" s="161">
        <v>0</v>
      </c>
      <c r="U228" s="86">
        <v>0</v>
      </c>
      <c r="V228" s="87">
        <v>0</v>
      </c>
      <c r="W228" s="161">
        <v>0</v>
      </c>
      <c r="X228" s="83">
        <v>0</v>
      </c>
      <c r="Y228" s="84" t="s">
        <v>933</v>
      </c>
      <c r="Z228" s="171">
        <v>0</v>
      </c>
      <c r="AA228" s="83">
        <v>0</v>
      </c>
      <c r="AB228" s="84">
        <v>0</v>
      </c>
      <c r="AC228" s="171">
        <v>0</v>
      </c>
      <c r="AD228" s="86">
        <v>0</v>
      </c>
      <c r="AE228" s="87">
        <v>0</v>
      </c>
      <c r="AF228" s="161">
        <v>0</v>
      </c>
    </row>
    <row r="229" spans="1:32" s="13" customFormat="1" ht="14.25" x14ac:dyDescent="0.2">
      <c r="A229" s="192">
        <v>798</v>
      </c>
      <c r="B229" s="125" t="s">
        <v>259</v>
      </c>
      <c r="C229" s="7">
        <v>0</v>
      </c>
      <c r="D229" s="7">
        <v>0</v>
      </c>
      <c r="E229" s="7">
        <v>0</v>
      </c>
      <c r="F229" s="86">
        <v>0</v>
      </c>
      <c r="G229" s="87">
        <v>0</v>
      </c>
      <c r="H229" s="161">
        <v>0</v>
      </c>
      <c r="I229" s="7">
        <v>0</v>
      </c>
      <c r="J229" s="87">
        <v>0</v>
      </c>
      <c r="K229" s="161">
        <v>0</v>
      </c>
      <c r="L229" s="7">
        <v>0</v>
      </c>
      <c r="M229" s="7">
        <v>0</v>
      </c>
      <c r="N229" s="7">
        <v>0</v>
      </c>
      <c r="O229" s="86">
        <v>0</v>
      </c>
      <c r="P229" s="87">
        <v>0</v>
      </c>
      <c r="Q229" s="161">
        <v>0</v>
      </c>
      <c r="R229" s="86">
        <v>0</v>
      </c>
      <c r="S229" s="87">
        <v>0</v>
      </c>
      <c r="T229" s="161">
        <v>0</v>
      </c>
      <c r="U229" s="86">
        <v>0</v>
      </c>
      <c r="V229" s="87">
        <v>0</v>
      </c>
      <c r="W229" s="161">
        <v>0</v>
      </c>
      <c r="X229" s="83">
        <v>0</v>
      </c>
      <c r="Y229" s="84" t="s">
        <v>933</v>
      </c>
      <c r="Z229" s="171">
        <v>0</v>
      </c>
      <c r="AA229" s="83">
        <v>0</v>
      </c>
      <c r="AB229" s="84">
        <v>0</v>
      </c>
      <c r="AC229" s="171">
        <v>0</v>
      </c>
      <c r="AD229" s="86">
        <v>0</v>
      </c>
      <c r="AE229" s="87">
        <v>0</v>
      </c>
      <c r="AF229" s="161">
        <v>0</v>
      </c>
    </row>
    <row r="230" spans="1:32" s="13" customFormat="1" ht="14.25" x14ac:dyDescent="0.2">
      <c r="A230" s="192">
        <v>788</v>
      </c>
      <c r="B230" s="125" t="s">
        <v>255</v>
      </c>
      <c r="C230" s="7">
        <v>0.12612491037436585</v>
      </c>
      <c r="D230" s="7">
        <v>0.12612491037436585</v>
      </c>
      <c r="E230" s="7">
        <v>0</v>
      </c>
      <c r="F230" s="86">
        <v>8.7900000000000006E-2</v>
      </c>
      <c r="G230" s="87">
        <v>8.7900000000000006E-2</v>
      </c>
      <c r="H230" s="161">
        <v>0</v>
      </c>
      <c r="I230" s="7">
        <v>7.4400000000000008E-2</v>
      </c>
      <c r="J230" s="87">
        <v>7.4400000000000008E-2</v>
      </c>
      <c r="K230" s="161">
        <v>0</v>
      </c>
      <c r="L230" s="7">
        <v>7.5399999999999995E-2</v>
      </c>
      <c r="M230" s="7">
        <v>7.5399999999999995E-2</v>
      </c>
      <c r="N230" s="7">
        <v>0</v>
      </c>
      <c r="O230" s="86">
        <v>9.2581334279031674E-2</v>
      </c>
      <c r="P230" s="87">
        <v>9.2581334279031674E-2</v>
      </c>
      <c r="Q230" s="161">
        <v>0</v>
      </c>
      <c r="R230" s="86">
        <v>1.0199967461962327E-2</v>
      </c>
      <c r="S230" s="87">
        <v>1.0199967461962327E-2</v>
      </c>
      <c r="T230" s="161">
        <v>0</v>
      </c>
      <c r="U230" s="86" t="s">
        <v>342</v>
      </c>
      <c r="V230" s="87" t="s">
        <v>342</v>
      </c>
      <c r="W230" s="161">
        <v>0</v>
      </c>
      <c r="X230" s="83">
        <v>0</v>
      </c>
      <c r="Y230" s="84" t="s">
        <v>933</v>
      </c>
      <c r="Z230" s="171">
        <v>0</v>
      </c>
      <c r="AA230" s="83">
        <v>0</v>
      </c>
      <c r="AB230" s="84">
        <v>0</v>
      </c>
      <c r="AC230" s="171">
        <v>0</v>
      </c>
      <c r="AD230" s="86" t="s">
        <v>342</v>
      </c>
      <c r="AE230" s="87" t="s">
        <v>342</v>
      </c>
      <c r="AF230" s="161">
        <v>0</v>
      </c>
    </row>
    <row r="231" spans="1:32" s="13" customFormat="1" ht="14.25" x14ac:dyDescent="0.2">
      <c r="A231" s="192">
        <v>792</v>
      </c>
      <c r="B231" s="125" t="s">
        <v>256</v>
      </c>
      <c r="C231" s="7">
        <v>317.5209326372717</v>
      </c>
      <c r="D231" s="7">
        <v>173.61544163727166</v>
      </c>
      <c r="E231" s="7">
        <v>143.90549100000001</v>
      </c>
      <c r="F231" s="86">
        <v>362.56531226975358</v>
      </c>
      <c r="G231" s="87">
        <v>211.41898166598884</v>
      </c>
      <c r="H231" s="161">
        <v>151.14633060376477</v>
      </c>
      <c r="I231" s="7">
        <v>263.22877737523362</v>
      </c>
      <c r="J231" s="87">
        <v>190.17459256040405</v>
      </c>
      <c r="K231" s="161">
        <v>73.054184814829568</v>
      </c>
      <c r="L231" s="7">
        <v>333.31247304801286</v>
      </c>
      <c r="M231" s="7">
        <v>240.78832368437335</v>
      </c>
      <c r="N231" s="7">
        <v>92.524149363639523</v>
      </c>
      <c r="O231" s="86">
        <v>454.72732827767692</v>
      </c>
      <c r="P231" s="87">
        <v>282.76315335511828</v>
      </c>
      <c r="Q231" s="161">
        <v>171.96417492255864</v>
      </c>
      <c r="R231" s="86">
        <v>561.50965431871634</v>
      </c>
      <c r="S231" s="87">
        <v>255.5766896083403</v>
      </c>
      <c r="T231" s="161">
        <v>305.93296471037604</v>
      </c>
      <c r="U231" s="86">
        <v>602.32074572369152</v>
      </c>
      <c r="V231" s="87">
        <v>282.249525628524</v>
      </c>
      <c r="W231" s="161">
        <v>320.07122009516752</v>
      </c>
      <c r="X231" s="83">
        <v>476.2763707968665</v>
      </c>
      <c r="Y231" s="84">
        <v>146.80000000000001</v>
      </c>
      <c r="Z231" s="171">
        <v>329.47637079686649</v>
      </c>
      <c r="AA231" s="83">
        <v>538.34692236699652</v>
      </c>
      <c r="AB231" s="84">
        <v>189.46401938792701</v>
      </c>
      <c r="AC231" s="171">
        <v>348.88290297906957</v>
      </c>
      <c r="AD231" s="86">
        <v>484.09743048122016</v>
      </c>
      <c r="AE231" s="87">
        <v>154.993607840339</v>
      </c>
      <c r="AF231" s="161">
        <v>329.10382264088116</v>
      </c>
    </row>
    <row r="232" spans="1:32" s="13" customFormat="1" ht="14.25" x14ac:dyDescent="0.2">
      <c r="A232" s="192">
        <v>795</v>
      </c>
      <c r="B232" s="125" t="s">
        <v>925</v>
      </c>
      <c r="C232" s="7">
        <v>0.34590955099706183</v>
      </c>
      <c r="D232" s="7">
        <v>0.34590955099706183</v>
      </c>
      <c r="E232" s="7">
        <v>0</v>
      </c>
      <c r="F232" s="86">
        <v>0.1353</v>
      </c>
      <c r="G232" s="87">
        <v>0.1353</v>
      </c>
      <c r="H232" s="161">
        <v>0</v>
      </c>
      <c r="I232" s="7">
        <v>0.1333</v>
      </c>
      <c r="J232" s="87">
        <v>0.1333</v>
      </c>
      <c r="K232" s="161">
        <v>0</v>
      </c>
      <c r="L232" s="7">
        <v>0.13999999999999999</v>
      </c>
      <c r="M232" s="7">
        <v>0.13999999999999999</v>
      </c>
      <c r="N232" s="7">
        <v>0</v>
      </c>
      <c r="O232" s="86">
        <v>0.11438305848975351</v>
      </c>
      <c r="P232" s="87">
        <v>0.11438305848975351</v>
      </c>
      <c r="Q232" s="161">
        <v>0</v>
      </c>
      <c r="R232" s="86">
        <v>5.8476512488240331E-2</v>
      </c>
      <c r="S232" s="87">
        <v>5.8476512488240331E-2</v>
      </c>
      <c r="T232" s="161">
        <v>0</v>
      </c>
      <c r="U232" s="86">
        <v>0.19696680866039601</v>
      </c>
      <c r="V232" s="87">
        <v>0.19696680866039601</v>
      </c>
      <c r="W232" s="161">
        <v>0</v>
      </c>
      <c r="X232" s="83">
        <v>0.2</v>
      </c>
      <c r="Y232" s="84">
        <v>0.2</v>
      </c>
      <c r="Z232" s="171">
        <v>0</v>
      </c>
      <c r="AA232" s="83" t="s">
        <v>342</v>
      </c>
      <c r="AB232" s="84" t="s">
        <v>342</v>
      </c>
      <c r="AC232" s="171">
        <v>0</v>
      </c>
      <c r="AD232" s="86" t="s">
        <v>342</v>
      </c>
      <c r="AE232" s="87" t="s">
        <v>342</v>
      </c>
      <c r="AF232" s="161">
        <v>0</v>
      </c>
    </row>
    <row r="233" spans="1:32" s="13" customFormat="1" ht="14.25" x14ac:dyDescent="0.2">
      <c r="A233" s="192">
        <v>800</v>
      </c>
      <c r="B233" s="125" t="s">
        <v>260</v>
      </c>
      <c r="C233" s="7">
        <v>0</v>
      </c>
      <c r="D233" s="7">
        <v>0</v>
      </c>
      <c r="E233" s="7">
        <v>0</v>
      </c>
      <c r="F233" s="86">
        <v>0</v>
      </c>
      <c r="G233" s="87">
        <v>0</v>
      </c>
      <c r="H233" s="161">
        <v>0</v>
      </c>
      <c r="I233" s="7">
        <v>0</v>
      </c>
      <c r="J233" s="87">
        <v>0</v>
      </c>
      <c r="K233" s="161">
        <v>0</v>
      </c>
      <c r="L233" s="7">
        <v>0</v>
      </c>
      <c r="M233" s="7">
        <v>0</v>
      </c>
      <c r="N233" s="7">
        <v>0</v>
      </c>
      <c r="O233" s="86">
        <v>0</v>
      </c>
      <c r="P233" s="87">
        <v>0</v>
      </c>
      <c r="Q233" s="161">
        <v>0</v>
      </c>
      <c r="R233" s="86">
        <v>0</v>
      </c>
      <c r="S233" s="87">
        <v>0</v>
      </c>
      <c r="T233" s="161">
        <v>0</v>
      </c>
      <c r="U233" s="86">
        <v>0</v>
      </c>
      <c r="V233" s="87">
        <v>0</v>
      </c>
      <c r="W233" s="161">
        <v>0</v>
      </c>
      <c r="X233" s="83">
        <v>0</v>
      </c>
      <c r="Y233" s="84" t="s">
        <v>933</v>
      </c>
      <c r="Z233" s="171">
        <v>0</v>
      </c>
      <c r="AA233" s="83">
        <v>0</v>
      </c>
      <c r="AB233" s="84">
        <v>0</v>
      </c>
      <c r="AC233" s="171">
        <v>0</v>
      </c>
      <c r="AD233" s="86">
        <v>0</v>
      </c>
      <c r="AE233" s="87">
        <v>0</v>
      </c>
      <c r="AF233" s="161">
        <v>0</v>
      </c>
    </row>
    <row r="234" spans="1:32" s="13" customFormat="1" ht="14.25" x14ac:dyDescent="0.2">
      <c r="A234" s="192">
        <v>348</v>
      </c>
      <c r="B234" s="125" t="s">
        <v>130</v>
      </c>
      <c r="C234" s="7">
        <v>333.87683718685395</v>
      </c>
      <c r="D234" s="7">
        <v>310.39170127745393</v>
      </c>
      <c r="E234" s="7">
        <v>23.485135909400018</v>
      </c>
      <c r="F234" s="86">
        <v>629.54395724297581</v>
      </c>
      <c r="G234" s="87">
        <v>606.98361323269614</v>
      </c>
      <c r="H234" s="161">
        <v>22.560344010279632</v>
      </c>
      <c r="I234" s="7">
        <v>355.97320508860912</v>
      </c>
      <c r="J234" s="87">
        <v>334.41528365774275</v>
      </c>
      <c r="K234" s="161">
        <v>21.557921430866351</v>
      </c>
      <c r="L234" s="7">
        <v>514.22118864319634</v>
      </c>
      <c r="M234" s="7">
        <v>494.86740206058943</v>
      </c>
      <c r="N234" s="7">
        <v>19.353786582606908</v>
      </c>
      <c r="O234" s="86">
        <v>379.78267305064537</v>
      </c>
      <c r="P234" s="87">
        <v>358.85416824986697</v>
      </c>
      <c r="Q234" s="161">
        <v>20.928504800778427</v>
      </c>
      <c r="R234" s="86">
        <v>395.23643432621503</v>
      </c>
      <c r="S234" s="87">
        <v>370.12444738387103</v>
      </c>
      <c r="T234" s="161">
        <v>25.111986942344007</v>
      </c>
      <c r="U234" s="86">
        <v>494.63839637512694</v>
      </c>
      <c r="V234" s="87">
        <v>460.58306009927298</v>
      </c>
      <c r="W234" s="161">
        <v>34.055336275853989</v>
      </c>
      <c r="X234" s="83">
        <v>613.44641731880347</v>
      </c>
      <c r="Y234" s="84">
        <v>356.7</v>
      </c>
      <c r="Z234" s="171">
        <v>256.74641731880348</v>
      </c>
      <c r="AA234" s="83">
        <v>728.41518249315823</v>
      </c>
      <c r="AB234" s="84">
        <v>454.57111319979799</v>
      </c>
      <c r="AC234" s="171">
        <v>273.84406929336029</v>
      </c>
      <c r="AD234" s="86">
        <v>746.91595423297406</v>
      </c>
      <c r="AE234" s="87">
        <v>567.16616142153703</v>
      </c>
      <c r="AF234" s="161">
        <v>179.749792811437</v>
      </c>
    </row>
    <row r="235" spans="1:32" s="13" customFormat="1" ht="14.25" x14ac:dyDescent="0.2">
      <c r="A235" s="192">
        <v>860</v>
      </c>
      <c r="B235" s="125" t="s">
        <v>272</v>
      </c>
      <c r="C235" s="7">
        <v>1.0652853074916626</v>
      </c>
      <c r="D235" s="7">
        <v>0.91398530749166274</v>
      </c>
      <c r="E235" s="7">
        <v>0.15129999999999999</v>
      </c>
      <c r="F235" s="86">
        <v>1.2811000000000001</v>
      </c>
      <c r="G235" s="87">
        <v>1.2285000000000001</v>
      </c>
      <c r="H235" s="161">
        <v>5.2600000000000001E-2</v>
      </c>
      <c r="I235" s="7">
        <v>13.9377</v>
      </c>
      <c r="J235" s="87">
        <v>13.8851</v>
      </c>
      <c r="K235" s="161">
        <v>5.2600000000000001E-2</v>
      </c>
      <c r="L235" s="7">
        <v>0.93140000000000001</v>
      </c>
      <c r="M235" s="7">
        <v>0.87909999999999999</v>
      </c>
      <c r="N235" s="7">
        <v>5.2299999999999999E-2</v>
      </c>
      <c r="O235" s="86">
        <v>8.1548111668397638</v>
      </c>
      <c r="P235" s="87">
        <v>8.1025111668397631</v>
      </c>
      <c r="Q235" s="161">
        <v>5.2299999999999999E-2</v>
      </c>
      <c r="R235" s="86">
        <v>6.9224993457025024</v>
      </c>
      <c r="S235" s="87">
        <v>7.0465293938729454</v>
      </c>
      <c r="T235" s="161">
        <v>-0.12403004817044273</v>
      </c>
      <c r="U235" s="86">
        <v>8.2546832268991377</v>
      </c>
      <c r="V235" s="87">
        <v>8.3832474283493799</v>
      </c>
      <c r="W235" s="161">
        <v>-0.128564201450242</v>
      </c>
      <c r="X235" s="83">
        <v>0.9</v>
      </c>
      <c r="Y235" s="84">
        <v>0.9</v>
      </c>
      <c r="Z235" s="171">
        <v>0</v>
      </c>
      <c r="AA235" s="83">
        <v>1.0048227600151649</v>
      </c>
      <c r="AB235" s="84">
        <v>0.74222745271494195</v>
      </c>
      <c r="AC235" s="171">
        <v>0.26259530730022301</v>
      </c>
      <c r="AD235" s="86" t="s">
        <v>342</v>
      </c>
      <c r="AE235" s="87" t="s">
        <v>342</v>
      </c>
      <c r="AF235" s="161">
        <v>0</v>
      </c>
    </row>
    <row r="236" spans="1:32" s="13" customFormat="1" ht="14.25" x14ac:dyDescent="0.2">
      <c r="A236" s="192">
        <v>858</v>
      </c>
      <c r="B236" s="125" t="s">
        <v>271</v>
      </c>
      <c r="C236" s="7" t="s">
        <v>342</v>
      </c>
      <c r="D236" s="7" t="s">
        <v>342</v>
      </c>
      <c r="E236" s="7">
        <v>0</v>
      </c>
      <c r="F236" s="86" t="s">
        <v>342</v>
      </c>
      <c r="G236" s="7" t="s">
        <v>342</v>
      </c>
      <c r="H236" s="161">
        <v>0</v>
      </c>
      <c r="I236" s="7" t="s">
        <v>342</v>
      </c>
      <c r="J236" s="87" t="s">
        <v>342</v>
      </c>
      <c r="K236" s="161">
        <v>0</v>
      </c>
      <c r="L236" s="7" t="s">
        <v>342</v>
      </c>
      <c r="M236" s="7" t="s">
        <v>342</v>
      </c>
      <c r="N236" s="7">
        <v>0</v>
      </c>
      <c r="O236" s="86">
        <v>0</v>
      </c>
      <c r="P236" s="87">
        <v>0</v>
      </c>
      <c r="Q236" s="161">
        <v>0</v>
      </c>
      <c r="R236" s="86">
        <v>0</v>
      </c>
      <c r="S236" s="87">
        <v>0</v>
      </c>
      <c r="T236" s="161">
        <v>0</v>
      </c>
      <c r="U236" s="86">
        <v>0</v>
      </c>
      <c r="V236" s="87">
        <v>0</v>
      </c>
      <c r="W236" s="161">
        <v>0</v>
      </c>
      <c r="X236" s="83">
        <v>0</v>
      </c>
      <c r="Y236" s="84" t="s">
        <v>933</v>
      </c>
      <c r="Z236" s="171">
        <v>0</v>
      </c>
      <c r="AA236" s="83">
        <v>0</v>
      </c>
      <c r="AB236" s="84">
        <v>0</v>
      </c>
      <c r="AC236" s="171">
        <v>0</v>
      </c>
      <c r="AD236" s="86">
        <v>0</v>
      </c>
      <c r="AE236" s="87">
        <v>0</v>
      </c>
      <c r="AF236" s="161">
        <v>0</v>
      </c>
    </row>
    <row r="237" spans="1:32" s="13" customFormat="1" ht="14.25" x14ac:dyDescent="0.2">
      <c r="A237" s="192">
        <v>234</v>
      </c>
      <c r="B237" s="125" t="s">
        <v>98</v>
      </c>
      <c r="C237" s="7">
        <v>0</v>
      </c>
      <c r="D237" s="7">
        <v>0</v>
      </c>
      <c r="E237" s="7">
        <v>0</v>
      </c>
      <c r="F237" s="86">
        <v>0</v>
      </c>
      <c r="G237" s="87">
        <v>0</v>
      </c>
      <c r="H237" s="161">
        <v>0</v>
      </c>
      <c r="I237" s="7">
        <v>0</v>
      </c>
      <c r="J237" s="87">
        <v>0</v>
      </c>
      <c r="K237" s="161">
        <v>0</v>
      </c>
      <c r="L237" s="7">
        <v>0</v>
      </c>
      <c r="M237" s="7">
        <v>0</v>
      </c>
      <c r="N237" s="7">
        <v>0</v>
      </c>
      <c r="O237" s="86">
        <v>0</v>
      </c>
      <c r="P237" s="87">
        <v>0</v>
      </c>
      <c r="Q237" s="161">
        <v>0</v>
      </c>
      <c r="R237" s="86">
        <v>0</v>
      </c>
      <c r="S237" s="87">
        <v>0</v>
      </c>
      <c r="T237" s="161">
        <v>0</v>
      </c>
      <c r="U237" s="86">
        <v>0</v>
      </c>
      <c r="V237" s="87">
        <v>0</v>
      </c>
      <c r="W237" s="161">
        <v>0</v>
      </c>
      <c r="X237" s="83">
        <v>0</v>
      </c>
      <c r="Y237" s="84" t="s">
        <v>933</v>
      </c>
      <c r="Z237" s="171">
        <v>0</v>
      </c>
      <c r="AA237" s="83">
        <v>0</v>
      </c>
      <c r="AB237" s="84">
        <v>0</v>
      </c>
      <c r="AC237" s="171">
        <v>0</v>
      </c>
      <c r="AD237" s="86">
        <v>0</v>
      </c>
      <c r="AE237" s="87">
        <v>0</v>
      </c>
      <c r="AF237" s="161">
        <v>0</v>
      </c>
    </row>
    <row r="238" spans="1:32" s="13" customFormat="1" ht="14.25" x14ac:dyDescent="0.2">
      <c r="A238" s="192">
        <v>242</v>
      </c>
      <c r="B238" s="125" t="s">
        <v>101</v>
      </c>
      <c r="C238" s="7">
        <v>0</v>
      </c>
      <c r="D238" s="7">
        <v>0</v>
      </c>
      <c r="E238" s="7">
        <v>0</v>
      </c>
      <c r="F238" s="86">
        <v>0</v>
      </c>
      <c r="G238" s="87">
        <v>0</v>
      </c>
      <c r="H238" s="161">
        <v>0</v>
      </c>
      <c r="I238" s="7">
        <v>0</v>
      </c>
      <c r="J238" s="87">
        <v>0</v>
      </c>
      <c r="K238" s="161">
        <v>0</v>
      </c>
      <c r="L238" s="7">
        <v>0</v>
      </c>
      <c r="M238" s="7">
        <v>0</v>
      </c>
      <c r="N238" s="7">
        <v>0</v>
      </c>
      <c r="O238" s="86">
        <v>0</v>
      </c>
      <c r="P238" s="87">
        <v>0</v>
      </c>
      <c r="Q238" s="161">
        <v>0</v>
      </c>
      <c r="R238" s="86">
        <v>0</v>
      </c>
      <c r="S238" s="87">
        <v>0</v>
      </c>
      <c r="T238" s="161">
        <v>0</v>
      </c>
      <c r="U238" s="86">
        <v>0</v>
      </c>
      <c r="V238" s="87">
        <v>0</v>
      </c>
      <c r="W238" s="161">
        <v>0</v>
      </c>
      <c r="X238" s="83">
        <v>0</v>
      </c>
      <c r="Y238" s="84" t="s">
        <v>933</v>
      </c>
      <c r="Z238" s="171">
        <v>0</v>
      </c>
      <c r="AA238" s="83">
        <v>0</v>
      </c>
      <c r="AB238" s="84">
        <v>0</v>
      </c>
      <c r="AC238" s="171">
        <v>0</v>
      </c>
      <c r="AD238" s="86">
        <v>0</v>
      </c>
      <c r="AE238" s="87">
        <v>0</v>
      </c>
      <c r="AF238" s="161">
        <v>0</v>
      </c>
    </row>
    <row r="239" spans="1:32" s="13" customFormat="1" ht="14.25" x14ac:dyDescent="0.2">
      <c r="A239" s="192">
        <v>608</v>
      </c>
      <c r="B239" s="125" t="s">
        <v>204</v>
      </c>
      <c r="C239" s="7">
        <v>0</v>
      </c>
      <c r="D239" s="7">
        <v>0</v>
      </c>
      <c r="E239" s="7">
        <v>0</v>
      </c>
      <c r="F239" s="86">
        <v>0</v>
      </c>
      <c r="G239" s="87">
        <v>0</v>
      </c>
      <c r="H239" s="161">
        <v>0</v>
      </c>
      <c r="I239" s="7">
        <v>0</v>
      </c>
      <c r="J239" s="87">
        <v>0</v>
      </c>
      <c r="K239" s="161">
        <v>0</v>
      </c>
      <c r="L239" s="7">
        <v>0</v>
      </c>
      <c r="M239" s="7">
        <v>0</v>
      </c>
      <c r="N239" s="7">
        <v>0</v>
      </c>
      <c r="O239" s="86">
        <v>0</v>
      </c>
      <c r="P239" s="87">
        <v>0</v>
      </c>
      <c r="Q239" s="161">
        <v>0</v>
      </c>
      <c r="R239" s="86">
        <v>0</v>
      </c>
      <c r="S239" s="87">
        <v>0</v>
      </c>
      <c r="T239" s="161">
        <v>0</v>
      </c>
      <c r="U239" s="86">
        <v>0</v>
      </c>
      <c r="V239" s="87">
        <v>0</v>
      </c>
      <c r="W239" s="161">
        <v>0</v>
      </c>
      <c r="X239" s="83">
        <v>0</v>
      </c>
      <c r="Y239" s="84" t="s">
        <v>933</v>
      </c>
      <c r="Z239" s="171">
        <v>0</v>
      </c>
      <c r="AA239" s="83" t="s">
        <v>342</v>
      </c>
      <c r="AB239" s="84" t="s">
        <v>342</v>
      </c>
      <c r="AC239" s="171" t="s">
        <v>342</v>
      </c>
      <c r="AD239" s="86" t="s">
        <v>342</v>
      </c>
      <c r="AE239" s="87" t="s">
        <v>342</v>
      </c>
      <c r="AF239" s="161">
        <v>0</v>
      </c>
    </row>
    <row r="240" spans="1:32" s="13" customFormat="1" ht="14.25" x14ac:dyDescent="0.2">
      <c r="A240" s="192">
        <v>246</v>
      </c>
      <c r="B240" s="125" t="s">
        <v>102</v>
      </c>
      <c r="C240" s="7">
        <v>142.96379632683784</v>
      </c>
      <c r="D240" s="7">
        <v>23.294200324257989</v>
      </c>
      <c r="E240" s="7">
        <v>119.66959600257985</v>
      </c>
      <c r="F240" s="86">
        <v>112.86161342661492</v>
      </c>
      <c r="G240" s="87">
        <v>47.411769836281813</v>
      </c>
      <c r="H240" s="161">
        <v>65.449843590333117</v>
      </c>
      <c r="I240" s="7">
        <v>138.06139734484361</v>
      </c>
      <c r="J240" s="87">
        <v>72.940189060399888</v>
      </c>
      <c r="K240" s="161">
        <v>65.121208284443725</v>
      </c>
      <c r="L240" s="7">
        <v>116.70025676235548</v>
      </c>
      <c r="M240" s="7">
        <v>55.670985473032971</v>
      </c>
      <c r="N240" s="7">
        <v>61.029271289322516</v>
      </c>
      <c r="O240" s="86">
        <v>98.01095356246492</v>
      </c>
      <c r="P240" s="87">
        <v>63.386425429152851</v>
      </c>
      <c r="Q240" s="161">
        <v>34.624528133312076</v>
      </c>
      <c r="R240" s="86">
        <v>97.899094841306336</v>
      </c>
      <c r="S240" s="87">
        <v>59.454120553429583</v>
      </c>
      <c r="T240" s="161">
        <v>38.444974287876754</v>
      </c>
      <c r="U240" s="86">
        <v>139.28341298179504</v>
      </c>
      <c r="V240" s="87">
        <v>92.177419331187593</v>
      </c>
      <c r="W240" s="161">
        <v>47.105993650607452</v>
      </c>
      <c r="X240" s="83">
        <v>102.71610530111403</v>
      </c>
      <c r="Y240" s="84">
        <v>64.2</v>
      </c>
      <c r="Z240" s="171">
        <v>38.516105301114017</v>
      </c>
      <c r="AA240" s="83">
        <v>105.74255642503661</v>
      </c>
      <c r="AB240" s="84">
        <v>71.248669910274202</v>
      </c>
      <c r="AC240" s="171">
        <v>34.493886514762409</v>
      </c>
      <c r="AD240" s="86">
        <v>92.669445039130352</v>
      </c>
      <c r="AE240" s="87">
        <v>65.976549870358497</v>
      </c>
      <c r="AF240" s="161">
        <v>26.692895168771859</v>
      </c>
    </row>
    <row r="241" spans="1:32" s="13" customFormat="1" ht="14.25" x14ac:dyDescent="0.2">
      <c r="A241" s="192">
        <v>238</v>
      </c>
      <c r="B241" s="125" t="s">
        <v>99</v>
      </c>
      <c r="C241" s="7">
        <v>0</v>
      </c>
      <c r="D241" s="7">
        <v>0</v>
      </c>
      <c r="E241" s="7">
        <v>0</v>
      </c>
      <c r="F241" s="86">
        <v>0</v>
      </c>
      <c r="G241" s="87">
        <v>0</v>
      </c>
      <c r="H241" s="161">
        <v>0</v>
      </c>
      <c r="I241" s="7">
        <v>0</v>
      </c>
      <c r="J241" s="87">
        <v>0</v>
      </c>
      <c r="K241" s="161">
        <v>0</v>
      </c>
      <c r="L241" s="7">
        <v>0</v>
      </c>
      <c r="M241" s="7">
        <v>0</v>
      </c>
      <c r="N241" s="7">
        <v>0</v>
      </c>
      <c r="O241" s="86">
        <v>0</v>
      </c>
      <c r="P241" s="87">
        <v>0</v>
      </c>
      <c r="Q241" s="161">
        <v>0</v>
      </c>
      <c r="R241" s="86">
        <v>0</v>
      </c>
      <c r="S241" s="87">
        <v>0</v>
      </c>
      <c r="T241" s="161">
        <v>0</v>
      </c>
      <c r="U241" s="86">
        <v>0</v>
      </c>
      <c r="V241" s="87">
        <v>0</v>
      </c>
      <c r="W241" s="161">
        <v>0</v>
      </c>
      <c r="X241" s="83">
        <v>0</v>
      </c>
      <c r="Y241" s="84" t="s">
        <v>933</v>
      </c>
      <c r="Z241" s="171">
        <v>0</v>
      </c>
      <c r="AA241" s="83">
        <v>0</v>
      </c>
      <c r="AB241" s="84">
        <v>0</v>
      </c>
      <c r="AC241" s="171">
        <v>0</v>
      </c>
      <c r="AD241" s="86">
        <v>0</v>
      </c>
      <c r="AE241" s="87">
        <v>0</v>
      </c>
      <c r="AF241" s="161">
        <v>0</v>
      </c>
    </row>
    <row r="242" spans="1:32" s="13" customFormat="1" ht="14.25" x14ac:dyDescent="0.2">
      <c r="A242" s="192">
        <v>250</v>
      </c>
      <c r="B242" s="125" t="s">
        <v>104</v>
      </c>
      <c r="C242" s="7">
        <v>1522.6800070696529</v>
      </c>
      <c r="D242" s="7">
        <v>1314.2851279437828</v>
      </c>
      <c r="E242" s="7">
        <v>208.39487912587018</v>
      </c>
      <c r="F242" s="86">
        <v>1521.1816789551344</v>
      </c>
      <c r="G242" s="87">
        <v>1362.0343149816445</v>
      </c>
      <c r="H242" s="161">
        <v>159.14736397348986</v>
      </c>
      <c r="I242" s="7">
        <v>949.07078382188934</v>
      </c>
      <c r="J242" s="87">
        <v>800.88424709811807</v>
      </c>
      <c r="K242" s="161">
        <v>148.18653672377133</v>
      </c>
      <c r="L242" s="7">
        <v>788.16974732850952</v>
      </c>
      <c r="M242" s="7">
        <v>653.69791445878548</v>
      </c>
      <c r="N242" s="7">
        <v>134.47183286972404</v>
      </c>
      <c r="O242" s="86">
        <v>1149.9057032645776</v>
      </c>
      <c r="P242" s="87">
        <v>952.33077399498461</v>
      </c>
      <c r="Q242" s="161">
        <v>197.57492926959293</v>
      </c>
      <c r="R242" s="86">
        <v>1038.1328549652337</v>
      </c>
      <c r="S242" s="87">
        <v>830.27248346572514</v>
      </c>
      <c r="T242" s="161">
        <v>207.86037149950849</v>
      </c>
      <c r="U242" s="86">
        <v>1315.8277757330047</v>
      </c>
      <c r="V242" s="87">
        <v>1055.3237105087601</v>
      </c>
      <c r="W242" s="161">
        <v>260.50406522424464</v>
      </c>
      <c r="X242" s="83">
        <v>1110.7117867429652</v>
      </c>
      <c r="Y242" s="84">
        <v>866.8</v>
      </c>
      <c r="Z242" s="171">
        <v>243.91178674296518</v>
      </c>
      <c r="AA242" s="83">
        <v>1306.7201260864153</v>
      </c>
      <c r="AB242" s="84">
        <v>1066.3461945532699</v>
      </c>
      <c r="AC242" s="171">
        <v>240.37393153314554</v>
      </c>
      <c r="AD242" s="86">
        <v>1944.8854485120967</v>
      </c>
      <c r="AE242" s="87">
        <v>1690.96160208378</v>
      </c>
      <c r="AF242" s="161">
        <v>253.92384642831666</v>
      </c>
    </row>
    <row r="243" spans="1:32" s="13" customFormat="1" ht="14.25" x14ac:dyDescent="0.2">
      <c r="A243" s="192">
        <v>254</v>
      </c>
      <c r="B243" s="125" t="s">
        <v>105</v>
      </c>
      <c r="C243" s="7">
        <v>0</v>
      </c>
      <c r="D243" s="7">
        <v>0</v>
      </c>
      <c r="E243" s="7">
        <v>0</v>
      </c>
      <c r="F243" s="86">
        <v>0</v>
      </c>
      <c r="G243" s="87">
        <v>0</v>
      </c>
      <c r="H243" s="161">
        <v>0</v>
      </c>
      <c r="I243" s="7">
        <v>0</v>
      </c>
      <c r="J243" s="87">
        <v>0</v>
      </c>
      <c r="K243" s="161">
        <v>0</v>
      </c>
      <c r="L243" s="7">
        <v>0</v>
      </c>
      <c r="M243" s="7">
        <v>0</v>
      </c>
      <c r="N243" s="7">
        <v>0</v>
      </c>
      <c r="O243" s="86">
        <v>0</v>
      </c>
      <c r="P243" s="87">
        <v>0</v>
      </c>
      <c r="Q243" s="161">
        <v>0</v>
      </c>
      <c r="R243" s="86">
        <v>0</v>
      </c>
      <c r="S243" s="87">
        <v>0</v>
      </c>
      <c r="T243" s="161">
        <v>0</v>
      </c>
      <c r="U243" s="86">
        <v>0</v>
      </c>
      <c r="V243" s="87">
        <v>0</v>
      </c>
      <c r="W243" s="161">
        <v>0</v>
      </c>
      <c r="X243" s="83">
        <v>0</v>
      </c>
      <c r="Y243" s="84" t="s">
        <v>933</v>
      </c>
      <c r="Z243" s="171">
        <v>0</v>
      </c>
      <c r="AA243" s="83">
        <v>0</v>
      </c>
      <c r="AB243" s="84">
        <v>0</v>
      </c>
      <c r="AC243" s="171">
        <v>0</v>
      </c>
      <c r="AD243" s="86">
        <v>0</v>
      </c>
      <c r="AE243" s="87">
        <v>0</v>
      </c>
      <c r="AF243" s="161">
        <v>0</v>
      </c>
    </row>
    <row r="244" spans="1:32" s="13" customFormat="1" ht="14.25" x14ac:dyDescent="0.2">
      <c r="A244" s="192">
        <v>258</v>
      </c>
      <c r="B244" s="125" t="s">
        <v>106</v>
      </c>
      <c r="C244" s="7">
        <v>0</v>
      </c>
      <c r="D244" s="7">
        <v>0</v>
      </c>
      <c r="E244" s="7">
        <v>0</v>
      </c>
      <c r="F244" s="86">
        <v>0</v>
      </c>
      <c r="G244" s="87">
        <v>0</v>
      </c>
      <c r="H244" s="161">
        <v>0</v>
      </c>
      <c r="I244" s="7">
        <v>0</v>
      </c>
      <c r="J244" s="87">
        <v>0</v>
      </c>
      <c r="K244" s="161">
        <v>0</v>
      </c>
      <c r="L244" s="7">
        <v>0</v>
      </c>
      <c r="M244" s="7">
        <v>0</v>
      </c>
      <c r="N244" s="7">
        <v>0</v>
      </c>
      <c r="O244" s="86">
        <v>0</v>
      </c>
      <c r="P244" s="87">
        <v>0</v>
      </c>
      <c r="Q244" s="161">
        <v>0</v>
      </c>
      <c r="R244" s="86">
        <v>0</v>
      </c>
      <c r="S244" s="87">
        <v>0</v>
      </c>
      <c r="T244" s="161">
        <v>0</v>
      </c>
      <c r="U244" s="86">
        <v>0</v>
      </c>
      <c r="V244" s="87">
        <v>0</v>
      </c>
      <c r="W244" s="161">
        <v>0</v>
      </c>
      <c r="X244" s="83">
        <v>0</v>
      </c>
      <c r="Y244" s="84" t="s">
        <v>933</v>
      </c>
      <c r="Z244" s="171">
        <v>0</v>
      </c>
      <c r="AA244" s="83">
        <v>0</v>
      </c>
      <c r="AB244" s="84">
        <v>0</v>
      </c>
      <c r="AC244" s="171">
        <v>0</v>
      </c>
      <c r="AD244" s="86">
        <v>0</v>
      </c>
      <c r="AE244" s="87">
        <v>0</v>
      </c>
      <c r="AF244" s="161">
        <v>0</v>
      </c>
    </row>
    <row r="245" spans="1:32" s="13" customFormat="1" ht="14.25" x14ac:dyDescent="0.2">
      <c r="A245" s="192">
        <v>260</v>
      </c>
      <c r="B245" s="125" t="s">
        <v>107</v>
      </c>
      <c r="C245" s="7">
        <v>0</v>
      </c>
      <c r="D245" s="7">
        <v>0</v>
      </c>
      <c r="E245" s="7">
        <v>0</v>
      </c>
      <c r="F245" s="86">
        <v>0</v>
      </c>
      <c r="G245" s="87">
        <v>0</v>
      </c>
      <c r="H245" s="161">
        <v>0</v>
      </c>
      <c r="I245" s="7">
        <v>0</v>
      </c>
      <c r="J245" s="87">
        <v>0</v>
      </c>
      <c r="K245" s="161">
        <v>0</v>
      </c>
      <c r="L245" s="7">
        <v>0</v>
      </c>
      <c r="M245" s="7">
        <v>0</v>
      </c>
      <c r="N245" s="7">
        <v>0</v>
      </c>
      <c r="O245" s="86">
        <v>0</v>
      </c>
      <c r="P245" s="87">
        <v>0</v>
      </c>
      <c r="Q245" s="161">
        <v>0</v>
      </c>
      <c r="R245" s="86">
        <v>0</v>
      </c>
      <c r="S245" s="87">
        <v>0</v>
      </c>
      <c r="T245" s="161">
        <v>0</v>
      </c>
      <c r="U245" s="86">
        <v>0</v>
      </c>
      <c r="V245" s="87">
        <v>0</v>
      </c>
      <c r="W245" s="161">
        <v>0</v>
      </c>
      <c r="X245" s="83">
        <v>0</v>
      </c>
      <c r="Y245" s="84" t="s">
        <v>933</v>
      </c>
      <c r="Z245" s="171">
        <v>0</v>
      </c>
      <c r="AA245" s="83">
        <v>0</v>
      </c>
      <c r="AB245" s="84">
        <v>0</v>
      </c>
      <c r="AC245" s="171">
        <v>0</v>
      </c>
      <c r="AD245" s="86">
        <v>0</v>
      </c>
      <c r="AE245" s="87">
        <v>0</v>
      </c>
      <c r="AF245" s="161">
        <v>0</v>
      </c>
    </row>
    <row r="246" spans="1:32" s="13" customFormat="1" ht="14.25" x14ac:dyDescent="0.2">
      <c r="A246" s="192">
        <v>191</v>
      </c>
      <c r="B246" s="125" t="s">
        <v>84</v>
      </c>
      <c r="C246" s="7">
        <v>3.1499971891322849</v>
      </c>
      <c r="D246" s="7">
        <v>3.1499971891322849</v>
      </c>
      <c r="E246" s="7">
        <v>0</v>
      </c>
      <c r="F246" s="86">
        <v>1.8494365242097179</v>
      </c>
      <c r="G246" s="87">
        <v>1.8494365242097179</v>
      </c>
      <c r="H246" s="161">
        <v>0</v>
      </c>
      <c r="I246" s="7">
        <v>1.9373870658643275</v>
      </c>
      <c r="J246" s="87">
        <v>1.6762192551310744</v>
      </c>
      <c r="K246" s="161">
        <v>0.26116781073325301</v>
      </c>
      <c r="L246" s="7">
        <v>1.5030362726789948</v>
      </c>
      <c r="M246" s="7">
        <v>1.2602999999999998</v>
      </c>
      <c r="N246" s="7">
        <v>0.242736272678995</v>
      </c>
      <c r="O246" s="86">
        <v>5.2176480476184448</v>
      </c>
      <c r="P246" s="87">
        <v>5.1973469784093691</v>
      </c>
      <c r="Q246" s="161">
        <v>2.0301069209075328E-2</v>
      </c>
      <c r="R246" s="86">
        <v>4.5938825659779443</v>
      </c>
      <c r="S246" s="87">
        <v>4.3734659376259959</v>
      </c>
      <c r="T246" s="161">
        <v>0.22041662835194836</v>
      </c>
      <c r="U246" s="86">
        <v>8.1056247846265599</v>
      </c>
      <c r="V246" s="87">
        <v>5.5602748715091197</v>
      </c>
      <c r="W246" s="161">
        <v>2.5453499131174397</v>
      </c>
      <c r="X246" s="83">
        <v>6.2938996490916708</v>
      </c>
      <c r="Y246" s="84">
        <v>4.4000000000000004</v>
      </c>
      <c r="Z246" s="171">
        <v>1.89389964909167</v>
      </c>
      <c r="AA246" s="83">
        <v>7.05725069786536</v>
      </c>
      <c r="AB246" s="84">
        <v>4.7239094949239604</v>
      </c>
      <c r="AC246" s="171">
        <v>2.3333412029414</v>
      </c>
      <c r="AD246" s="86">
        <v>16.129368205713721</v>
      </c>
      <c r="AE246" s="87">
        <v>13.9700834938985</v>
      </c>
      <c r="AF246" s="161">
        <v>2.1592847118152201</v>
      </c>
    </row>
    <row r="247" spans="1:32" s="13" customFormat="1" ht="14.25" x14ac:dyDescent="0.2">
      <c r="A247" s="192">
        <v>140</v>
      </c>
      <c r="B247" s="125" t="s">
        <v>344</v>
      </c>
      <c r="C247" s="7">
        <v>0</v>
      </c>
      <c r="D247" s="7">
        <v>0</v>
      </c>
      <c r="E247" s="7">
        <v>0</v>
      </c>
      <c r="F247" s="86">
        <v>0</v>
      </c>
      <c r="G247" s="87">
        <v>0</v>
      </c>
      <c r="H247" s="161">
        <v>0</v>
      </c>
      <c r="I247" s="7">
        <v>0</v>
      </c>
      <c r="J247" s="87">
        <v>0</v>
      </c>
      <c r="K247" s="161">
        <v>0</v>
      </c>
      <c r="L247" s="7">
        <v>0</v>
      </c>
      <c r="M247" s="7">
        <v>0</v>
      </c>
      <c r="N247" s="7">
        <v>0</v>
      </c>
      <c r="O247" s="86">
        <v>0</v>
      </c>
      <c r="P247" s="87">
        <v>0</v>
      </c>
      <c r="Q247" s="161">
        <v>0</v>
      </c>
      <c r="R247" s="86">
        <v>0</v>
      </c>
      <c r="S247" s="87">
        <v>0</v>
      </c>
      <c r="T247" s="161">
        <v>0</v>
      </c>
      <c r="U247" s="86">
        <v>0</v>
      </c>
      <c r="V247" s="87">
        <v>0</v>
      </c>
      <c r="W247" s="161">
        <v>0</v>
      </c>
      <c r="X247" s="83">
        <v>0</v>
      </c>
      <c r="Y247" s="84" t="s">
        <v>933</v>
      </c>
      <c r="Z247" s="171">
        <v>0</v>
      </c>
      <c r="AA247" s="83">
        <v>0</v>
      </c>
      <c r="AB247" s="84">
        <v>0</v>
      </c>
      <c r="AC247" s="171">
        <v>0</v>
      </c>
      <c r="AD247" s="86">
        <v>0</v>
      </c>
      <c r="AE247" s="87">
        <v>0</v>
      </c>
      <c r="AF247" s="161">
        <v>0</v>
      </c>
    </row>
    <row r="248" spans="1:32" s="13" customFormat="1" ht="14.25" x14ac:dyDescent="0.2">
      <c r="A248" s="192">
        <v>148</v>
      </c>
      <c r="B248" s="125" t="s">
        <v>71</v>
      </c>
      <c r="C248" s="7">
        <v>0</v>
      </c>
      <c r="D248" s="7">
        <v>0</v>
      </c>
      <c r="E248" s="7">
        <v>0</v>
      </c>
      <c r="F248" s="86">
        <v>0</v>
      </c>
      <c r="G248" s="87">
        <v>0</v>
      </c>
      <c r="H248" s="161">
        <v>0</v>
      </c>
      <c r="I248" s="7">
        <v>0</v>
      </c>
      <c r="J248" s="87">
        <v>0</v>
      </c>
      <c r="K248" s="161">
        <v>0</v>
      </c>
      <c r="L248" s="7">
        <v>0</v>
      </c>
      <c r="M248" s="7">
        <v>0</v>
      </c>
      <c r="N248" s="7">
        <v>0</v>
      </c>
      <c r="O248" s="86">
        <v>0</v>
      </c>
      <c r="P248" s="87">
        <v>0</v>
      </c>
      <c r="Q248" s="161">
        <v>0</v>
      </c>
      <c r="R248" s="86">
        <v>0</v>
      </c>
      <c r="S248" s="87">
        <v>0</v>
      </c>
      <c r="T248" s="161">
        <v>0</v>
      </c>
      <c r="U248" s="86">
        <v>0</v>
      </c>
      <c r="V248" s="87">
        <v>0</v>
      </c>
      <c r="W248" s="161">
        <v>0</v>
      </c>
      <c r="X248" s="83">
        <v>0</v>
      </c>
      <c r="Y248" s="84" t="s">
        <v>933</v>
      </c>
      <c r="Z248" s="171">
        <v>0</v>
      </c>
      <c r="AA248" s="83">
        <v>0</v>
      </c>
      <c r="AB248" s="84">
        <v>0</v>
      </c>
      <c r="AC248" s="171">
        <v>0</v>
      </c>
      <c r="AD248" s="86">
        <v>0</v>
      </c>
      <c r="AE248" s="87">
        <v>0</v>
      </c>
      <c r="AF248" s="161">
        <v>0</v>
      </c>
    </row>
    <row r="249" spans="1:32" s="13" customFormat="1" ht="14.25" x14ac:dyDescent="0.2">
      <c r="A249" s="192">
        <v>203</v>
      </c>
      <c r="B249" s="125" t="s">
        <v>87</v>
      </c>
      <c r="C249" s="7">
        <v>143.92097783246544</v>
      </c>
      <c r="D249" s="7">
        <v>127.7424101876299</v>
      </c>
      <c r="E249" s="7">
        <v>16.178567644835535</v>
      </c>
      <c r="F249" s="86">
        <v>137.8513194581939</v>
      </c>
      <c r="G249" s="87">
        <v>124.43616131479487</v>
      </c>
      <c r="H249" s="161">
        <v>13.415158143399037</v>
      </c>
      <c r="I249" s="7">
        <v>170.91293731348966</v>
      </c>
      <c r="J249" s="87">
        <v>157.51421657409182</v>
      </c>
      <c r="K249" s="161">
        <v>13.398720739397833</v>
      </c>
      <c r="L249" s="7">
        <v>160.40592089816755</v>
      </c>
      <c r="M249" s="7">
        <v>140.70915577106175</v>
      </c>
      <c r="N249" s="7">
        <v>19.696765127105799</v>
      </c>
      <c r="O249" s="86">
        <v>175.21535598855826</v>
      </c>
      <c r="P249" s="87">
        <v>144.40787585176182</v>
      </c>
      <c r="Q249" s="161">
        <v>30.807480136796435</v>
      </c>
      <c r="R249" s="86">
        <v>193.62761796807027</v>
      </c>
      <c r="S249" s="87">
        <v>133.84698545691185</v>
      </c>
      <c r="T249" s="161">
        <v>59.780632511158409</v>
      </c>
      <c r="U249" s="86">
        <v>270.24051784941815</v>
      </c>
      <c r="V249" s="87">
        <v>220.869930200673</v>
      </c>
      <c r="W249" s="161">
        <v>49.370587648745158</v>
      </c>
      <c r="X249" s="83">
        <v>214.86158301375684</v>
      </c>
      <c r="Y249" s="84">
        <v>179.4</v>
      </c>
      <c r="Z249" s="171">
        <v>35.461583013756844</v>
      </c>
      <c r="AA249" s="83">
        <v>249.18583335177024</v>
      </c>
      <c r="AB249" s="84">
        <v>209.209111325245</v>
      </c>
      <c r="AC249" s="171">
        <v>39.976722026525238</v>
      </c>
      <c r="AD249" s="86">
        <v>255.58297652180113</v>
      </c>
      <c r="AE249" s="87">
        <v>216.093752230072</v>
      </c>
      <c r="AF249" s="161">
        <v>39.489224291729116</v>
      </c>
    </row>
    <row r="250" spans="1:32" s="13" customFormat="1" ht="14.25" x14ac:dyDescent="0.2">
      <c r="A250" s="192">
        <v>152</v>
      </c>
      <c r="B250" s="125" t="s">
        <v>72</v>
      </c>
      <c r="C250" s="7">
        <v>0</v>
      </c>
      <c r="D250" s="7">
        <v>0</v>
      </c>
      <c r="E250" s="7">
        <v>0</v>
      </c>
      <c r="F250" s="86">
        <v>0</v>
      </c>
      <c r="G250" s="87">
        <v>0</v>
      </c>
      <c r="H250" s="161">
        <v>0</v>
      </c>
      <c r="I250" s="7">
        <v>0</v>
      </c>
      <c r="J250" s="87">
        <v>0</v>
      </c>
      <c r="K250" s="161">
        <v>0</v>
      </c>
      <c r="L250" s="7" t="s">
        <v>342</v>
      </c>
      <c r="M250" s="7" t="s">
        <v>342</v>
      </c>
      <c r="N250" s="7">
        <v>0</v>
      </c>
      <c r="O250" s="86" t="s">
        <v>342</v>
      </c>
      <c r="P250" s="87" t="s">
        <v>342</v>
      </c>
      <c r="Q250" s="161">
        <v>0</v>
      </c>
      <c r="R250" s="86" t="s">
        <v>342</v>
      </c>
      <c r="S250" s="87" t="s">
        <v>342</v>
      </c>
      <c r="T250" s="161">
        <v>0</v>
      </c>
      <c r="U250" s="86" t="s">
        <v>342</v>
      </c>
      <c r="V250" s="87" t="s">
        <v>342</v>
      </c>
      <c r="W250" s="161">
        <v>0</v>
      </c>
      <c r="X250" s="83">
        <v>0</v>
      </c>
      <c r="Y250" s="84" t="s">
        <v>933</v>
      </c>
      <c r="Z250" s="171">
        <v>0</v>
      </c>
      <c r="AA250" s="83" t="s">
        <v>342</v>
      </c>
      <c r="AB250" s="84" t="s">
        <v>342</v>
      </c>
      <c r="AC250" s="171">
        <v>0</v>
      </c>
      <c r="AD250" s="86" t="s">
        <v>342</v>
      </c>
      <c r="AE250" s="87" t="s">
        <v>342</v>
      </c>
      <c r="AF250" s="161">
        <v>0</v>
      </c>
    </row>
    <row r="251" spans="1:32" s="13" customFormat="1" ht="14.25" x14ac:dyDescent="0.2">
      <c r="A251" s="192">
        <v>499</v>
      </c>
      <c r="B251" s="125" t="s">
        <v>172</v>
      </c>
      <c r="C251" s="7" t="s">
        <v>342</v>
      </c>
      <c r="D251" s="7" t="s">
        <v>342</v>
      </c>
      <c r="E251" s="7">
        <v>0</v>
      </c>
      <c r="F251" s="86" t="s">
        <v>342</v>
      </c>
      <c r="G251" s="7" t="s">
        <v>342</v>
      </c>
      <c r="H251" s="161">
        <v>0</v>
      </c>
      <c r="I251" s="7" t="s">
        <v>342</v>
      </c>
      <c r="J251" s="87" t="s">
        <v>342</v>
      </c>
      <c r="K251" s="161">
        <v>0</v>
      </c>
      <c r="L251" s="7" t="s">
        <v>342</v>
      </c>
      <c r="M251" s="7" t="s">
        <v>342</v>
      </c>
      <c r="N251" s="7">
        <v>0</v>
      </c>
      <c r="O251" s="86">
        <v>0.15354424922528725</v>
      </c>
      <c r="P251" s="87">
        <v>0.12998708108518883</v>
      </c>
      <c r="Q251" s="161">
        <v>2.3557168140098433E-2</v>
      </c>
      <c r="R251" s="86">
        <v>0.17429558685180338</v>
      </c>
      <c r="S251" s="87">
        <v>0.14429558685180338</v>
      </c>
      <c r="T251" s="161">
        <v>0.03</v>
      </c>
      <c r="U251" s="86">
        <v>2.3869135060231201</v>
      </c>
      <c r="V251" s="87">
        <v>2.1669135060231199</v>
      </c>
      <c r="W251" s="161">
        <v>0.22000000000000003</v>
      </c>
      <c r="X251" s="83">
        <v>2.43195446</v>
      </c>
      <c r="Y251" s="84">
        <v>2.4</v>
      </c>
      <c r="Z251" s="171">
        <v>3.1954459999999997E-2</v>
      </c>
      <c r="AA251" s="83">
        <v>4.41375839859999</v>
      </c>
      <c r="AB251" s="84">
        <v>4.38042093179999</v>
      </c>
      <c r="AC251" s="171">
        <v>3.33374668E-2</v>
      </c>
      <c r="AD251" s="86">
        <v>1.67761055210638</v>
      </c>
      <c r="AE251" s="87">
        <v>1.64761055210638</v>
      </c>
      <c r="AF251" s="161">
        <v>0.03</v>
      </c>
    </row>
    <row r="252" spans="1:32" s="13" customFormat="1" ht="14.25" x14ac:dyDescent="0.2">
      <c r="A252" s="192">
        <v>756</v>
      </c>
      <c r="B252" s="125" t="s">
        <v>246</v>
      </c>
      <c r="C252" s="7">
        <v>1054.8485535077061</v>
      </c>
      <c r="D252" s="7">
        <v>811.94469255436502</v>
      </c>
      <c r="E252" s="7">
        <v>242.90386095334108</v>
      </c>
      <c r="F252" s="86">
        <v>1810.4618067117349</v>
      </c>
      <c r="G252" s="87">
        <v>1368.2184486857336</v>
      </c>
      <c r="H252" s="161">
        <v>442.24335802600132</v>
      </c>
      <c r="I252" s="7">
        <v>2267.2453542170383</v>
      </c>
      <c r="J252" s="87">
        <v>1400.118802823775</v>
      </c>
      <c r="K252" s="161">
        <v>867.12655139326318</v>
      </c>
      <c r="L252" s="7">
        <v>2309.1219656207686</v>
      </c>
      <c r="M252" s="7">
        <v>1347.6758980078591</v>
      </c>
      <c r="N252" s="7">
        <v>961.44606761290947</v>
      </c>
      <c r="O252" s="86">
        <v>3233.7387369203307</v>
      </c>
      <c r="P252" s="87">
        <v>2682.2968301120454</v>
      </c>
      <c r="Q252" s="161">
        <v>551.44190680828524</v>
      </c>
      <c r="R252" s="86">
        <v>3268.1786910301184</v>
      </c>
      <c r="S252" s="87">
        <v>2841.2396197788894</v>
      </c>
      <c r="T252" s="161">
        <v>426.93907125122922</v>
      </c>
      <c r="U252" s="86">
        <v>3809.4097804840467</v>
      </c>
      <c r="V252" s="87">
        <v>3926.4061624300698</v>
      </c>
      <c r="W252" s="161">
        <v>-116.99638194602306</v>
      </c>
      <c r="X252" s="83">
        <v>2619.8144545338309</v>
      </c>
      <c r="Y252" s="84">
        <v>2201.6999999999998</v>
      </c>
      <c r="Z252" s="171">
        <v>418.11445453383095</v>
      </c>
      <c r="AA252" s="83">
        <v>2241.0603008876619</v>
      </c>
      <c r="AB252" s="84">
        <v>2344.6628467395399</v>
      </c>
      <c r="AC252" s="171">
        <v>-103.60254585187798</v>
      </c>
      <c r="AD252" s="86">
        <v>2394.2639708366023</v>
      </c>
      <c r="AE252" s="87">
        <v>2330.15039725017</v>
      </c>
      <c r="AF252" s="161">
        <v>64.113573586432125</v>
      </c>
    </row>
    <row r="253" spans="1:32" s="13" customFormat="1" ht="14.25" x14ac:dyDescent="0.2">
      <c r="A253" s="192">
        <v>752</v>
      </c>
      <c r="B253" s="125" t="s">
        <v>245</v>
      </c>
      <c r="C253" s="7">
        <v>424.3376991838731</v>
      </c>
      <c r="D253" s="7">
        <v>381.79267822276069</v>
      </c>
      <c r="E253" s="7">
        <v>42.5450209611124</v>
      </c>
      <c r="F253" s="86">
        <v>480.5612984572852</v>
      </c>
      <c r="G253" s="87">
        <v>451.97777215252739</v>
      </c>
      <c r="H253" s="161">
        <v>28.583526304757822</v>
      </c>
      <c r="I253" s="7">
        <v>505.75390592426675</v>
      </c>
      <c r="J253" s="87">
        <v>467.02874728173083</v>
      </c>
      <c r="K253" s="161">
        <v>38.725158642535902</v>
      </c>
      <c r="L253" s="7">
        <v>453.96719701515019</v>
      </c>
      <c r="M253" s="7">
        <v>398.47837635147914</v>
      </c>
      <c r="N253" s="7">
        <v>55.488820663671049</v>
      </c>
      <c r="O253" s="86">
        <v>591.04552909224822</v>
      </c>
      <c r="P253" s="87">
        <v>438.7942744213932</v>
      </c>
      <c r="Q253" s="161">
        <v>152.25125467085496</v>
      </c>
      <c r="R253" s="86">
        <v>578.96451564301526</v>
      </c>
      <c r="S253" s="87">
        <v>348.52838943786998</v>
      </c>
      <c r="T253" s="161">
        <v>230.43612620514529</v>
      </c>
      <c r="U253" s="86">
        <v>724.89483382334572</v>
      </c>
      <c r="V253" s="87">
        <v>447.57114105769398</v>
      </c>
      <c r="W253" s="161">
        <v>277.32369276565174</v>
      </c>
      <c r="X253" s="83">
        <v>588.7162371452614</v>
      </c>
      <c r="Y253" s="84">
        <v>433.3</v>
      </c>
      <c r="Z253" s="171">
        <v>155.41623714526133</v>
      </c>
      <c r="AA253" s="83">
        <v>661.57444399962003</v>
      </c>
      <c r="AB253" s="84">
        <v>488.177482465563</v>
      </c>
      <c r="AC253" s="171">
        <v>173.396961534057</v>
      </c>
      <c r="AD253" s="86">
        <v>801.56132448440735</v>
      </c>
      <c r="AE253" s="87">
        <v>627.68531387521102</v>
      </c>
      <c r="AF253" s="161">
        <v>173.8760106091963</v>
      </c>
    </row>
    <row r="254" spans="1:32" s="13" customFormat="1" ht="14.25" x14ac:dyDescent="0.2">
      <c r="A254" s="192">
        <v>144</v>
      </c>
      <c r="B254" s="125" t="s">
        <v>926</v>
      </c>
      <c r="C254" s="7" t="s">
        <v>342</v>
      </c>
      <c r="D254" s="7" t="s">
        <v>342</v>
      </c>
      <c r="E254" s="7">
        <v>0</v>
      </c>
      <c r="F254" s="86" t="s">
        <v>342</v>
      </c>
      <c r="G254" s="87" t="s">
        <v>342</v>
      </c>
      <c r="H254" s="161">
        <v>0</v>
      </c>
      <c r="I254" s="7" t="s">
        <v>342</v>
      </c>
      <c r="J254" s="87" t="s">
        <v>342</v>
      </c>
      <c r="K254" s="161">
        <v>0</v>
      </c>
      <c r="L254" s="7" t="s">
        <v>342</v>
      </c>
      <c r="M254" s="7" t="s">
        <v>342</v>
      </c>
      <c r="N254" s="7">
        <v>0</v>
      </c>
      <c r="O254" s="86" t="s">
        <v>342</v>
      </c>
      <c r="P254" s="87" t="s">
        <v>342</v>
      </c>
      <c r="Q254" s="161">
        <v>0</v>
      </c>
      <c r="R254" s="86" t="s">
        <v>342</v>
      </c>
      <c r="S254" s="87" t="s">
        <v>342</v>
      </c>
      <c r="T254" s="161">
        <v>0</v>
      </c>
      <c r="U254" s="86" t="s">
        <v>342</v>
      </c>
      <c r="V254" s="87" t="s">
        <v>342</v>
      </c>
      <c r="W254" s="161">
        <v>0</v>
      </c>
      <c r="X254" s="83" t="s">
        <v>342</v>
      </c>
      <c r="Y254" s="84" t="s">
        <v>342</v>
      </c>
      <c r="Z254" s="171">
        <v>0</v>
      </c>
      <c r="AA254" s="83">
        <v>0</v>
      </c>
      <c r="AB254" s="84">
        <v>0</v>
      </c>
      <c r="AC254" s="171">
        <v>0</v>
      </c>
      <c r="AD254" s="86">
        <v>0</v>
      </c>
      <c r="AE254" s="87">
        <v>0</v>
      </c>
      <c r="AF254" s="161">
        <v>0</v>
      </c>
    </row>
    <row r="255" spans="1:32" s="13" customFormat="1" ht="14.25" x14ac:dyDescent="0.2">
      <c r="A255" s="192">
        <v>388</v>
      </c>
      <c r="B255" s="125" t="s">
        <v>140</v>
      </c>
      <c r="C255" s="7">
        <v>0</v>
      </c>
      <c r="D255" s="7">
        <v>0</v>
      </c>
      <c r="E255" s="7">
        <v>0</v>
      </c>
      <c r="F255" s="86">
        <v>0</v>
      </c>
      <c r="G255" s="87">
        <v>0</v>
      </c>
      <c r="H255" s="161">
        <v>0</v>
      </c>
      <c r="I255" s="7">
        <v>0</v>
      </c>
      <c r="J255" s="87">
        <v>0</v>
      </c>
      <c r="K255" s="161">
        <v>0</v>
      </c>
      <c r="L255" s="7">
        <v>0</v>
      </c>
      <c r="M255" s="7">
        <v>0</v>
      </c>
      <c r="N255" s="7">
        <v>0</v>
      </c>
      <c r="O255" s="86">
        <v>0</v>
      </c>
      <c r="P255" s="87">
        <v>0</v>
      </c>
      <c r="Q255" s="161">
        <v>0</v>
      </c>
      <c r="R255" s="86">
        <v>0</v>
      </c>
      <c r="S255" s="87">
        <v>0</v>
      </c>
      <c r="T255" s="161">
        <v>0</v>
      </c>
      <c r="U255" s="86">
        <v>0</v>
      </c>
      <c r="V255" s="87">
        <v>0</v>
      </c>
      <c r="W255" s="161">
        <v>0</v>
      </c>
      <c r="X255" s="83">
        <v>0</v>
      </c>
      <c r="Y255" s="84" t="s">
        <v>933</v>
      </c>
      <c r="Z255" s="171">
        <v>0</v>
      </c>
      <c r="AA255" s="83">
        <v>0</v>
      </c>
      <c r="AB255" s="84">
        <v>0</v>
      </c>
      <c r="AC255" s="171">
        <v>0</v>
      </c>
      <c r="AD255" s="86">
        <v>0</v>
      </c>
      <c r="AE255" s="87">
        <v>0</v>
      </c>
      <c r="AF255" s="161">
        <v>0</v>
      </c>
    </row>
    <row r="256" spans="1:32" s="13" customFormat="1" ht="14.25" x14ac:dyDescent="0.2">
      <c r="A256" s="192">
        <v>392</v>
      </c>
      <c r="B256" s="125" t="s">
        <v>141</v>
      </c>
      <c r="C256" s="7">
        <v>173.45836465136586</v>
      </c>
      <c r="D256" s="7">
        <v>156.74126465136587</v>
      </c>
      <c r="E256" s="7">
        <v>16.717099999999999</v>
      </c>
      <c r="F256" s="86">
        <v>215.64664085738883</v>
      </c>
      <c r="G256" s="87">
        <v>192.77394085738882</v>
      </c>
      <c r="H256" s="161">
        <v>22.872700000000002</v>
      </c>
      <c r="I256" s="7">
        <v>227.01961875864052</v>
      </c>
      <c r="J256" s="87">
        <v>202.27531875864051</v>
      </c>
      <c r="K256" s="161">
        <v>24.744300000000003</v>
      </c>
      <c r="L256" s="7">
        <v>145.29182093493188</v>
      </c>
      <c r="M256" s="7">
        <v>176.19642093493187</v>
      </c>
      <c r="N256" s="7">
        <v>-30.904599999999999</v>
      </c>
      <c r="O256" s="86">
        <v>144.89008469404126</v>
      </c>
      <c r="P256" s="87">
        <v>186.58168469404126</v>
      </c>
      <c r="Q256" s="161">
        <v>-41.691599999999994</v>
      </c>
      <c r="R256" s="86">
        <v>160.4507119464113</v>
      </c>
      <c r="S256" s="87">
        <v>201.31139963076404</v>
      </c>
      <c r="T256" s="161">
        <v>-40.860687684352733</v>
      </c>
      <c r="U256" s="86">
        <v>179.84959968033087</v>
      </c>
      <c r="V256" s="87">
        <v>227.08721066639299</v>
      </c>
      <c r="W256" s="161">
        <v>-47.237610986062137</v>
      </c>
      <c r="X256" s="83">
        <v>93.8244122006315</v>
      </c>
      <c r="Y256" s="84">
        <v>218.2</v>
      </c>
      <c r="Z256" s="171">
        <v>-124.37558779936849</v>
      </c>
      <c r="AA256" s="83">
        <v>180.54110040519808</v>
      </c>
      <c r="AB256" s="84">
        <v>283.94935285816598</v>
      </c>
      <c r="AC256" s="171">
        <v>-103.4082524529679</v>
      </c>
      <c r="AD256" s="86">
        <v>228.63324865006248</v>
      </c>
      <c r="AE256" s="87">
        <v>295.50354670662898</v>
      </c>
      <c r="AF256" s="161">
        <v>-66.870298056566497</v>
      </c>
    </row>
    <row r="257" spans="1:32" s="18" customFormat="1" x14ac:dyDescent="0.2">
      <c r="A257" s="126"/>
      <c r="B257" s="126" t="s">
        <v>278</v>
      </c>
      <c r="C257" s="88"/>
      <c r="D257" s="88"/>
      <c r="E257" s="88"/>
      <c r="F257" s="94"/>
      <c r="G257" s="95"/>
      <c r="H257" s="162"/>
      <c r="I257" s="88"/>
      <c r="J257" s="95"/>
      <c r="K257" s="162"/>
      <c r="L257" s="88"/>
      <c r="M257" s="88"/>
      <c r="N257" s="88"/>
      <c r="O257" s="94"/>
      <c r="P257" s="95"/>
      <c r="Q257" s="162"/>
      <c r="R257" s="86"/>
      <c r="S257" s="87"/>
      <c r="T257" s="162"/>
      <c r="U257" s="86"/>
      <c r="V257" s="87">
        <v>0</v>
      </c>
      <c r="W257" s="162">
        <v>0</v>
      </c>
      <c r="X257" s="83">
        <v>0</v>
      </c>
      <c r="Y257" s="84" t="s">
        <v>933</v>
      </c>
      <c r="Z257" s="162"/>
      <c r="AA257" s="83">
        <v>0</v>
      </c>
      <c r="AB257" s="84">
        <v>0</v>
      </c>
      <c r="AC257" s="162">
        <v>0</v>
      </c>
      <c r="AD257" s="86"/>
      <c r="AE257" s="87"/>
      <c r="AF257" s="162"/>
    </row>
    <row r="258" spans="1:32" s="18" customFormat="1" ht="13.5" x14ac:dyDescent="0.2">
      <c r="A258" s="91"/>
      <c r="B258" s="91" t="s">
        <v>908</v>
      </c>
      <c r="C258" s="88">
        <v>35692.79514996511</v>
      </c>
      <c r="D258" s="88">
        <v>26462.1</v>
      </c>
      <c r="E258" s="88">
        <v>9230.6951499651095</v>
      </c>
      <c r="F258" s="94">
        <v>35816.573065075412</v>
      </c>
      <c r="G258" s="95">
        <v>26535.115996387423</v>
      </c>
      <c r="H258" s="162">
        <v>9281.4570686879906</v>
      </c>
      <c r="I258" s="88">
        <v>36227.942602436</v>
      </c>
      <c r="J258" s="95">
        <v>26478.924729097525</v>
      </c>
      <c r="K258" s="162">
        <v>9749.017873338471</v>
      </c>
      <c r="L258" s="88">
        <v>35928.87857484776</v>
      </c>
      <c r="M258" s="88">
        <v>26347.599999999999</v>
      </c>
      <c r="N258" s="88">
        <v>9581.27857484776</v>
      </c>
      <c r="O258" s="94">
        <v>42279.554652661704</v>
      </c>
      <c r="P258" s="95">
        <v>31475.81353089563</v>
      </c>
      <c r="Q258" s="162">
        <v>10803.741121766076</v>
      </c>
      <c r="R258" s="94">
        <v>37479.046939702122</v>
      </c>
      <c r="S258" s="95">
        <v>26049.506545425986</v>
      </c>
      <c r="T258" s="162">
        <v>11429.540394276133</v>
      </c>
      <c r="U258" s="94">
        <v>48733.485401910708</v>
      </c>
      <c r="V258" s="95">
        <v>33652.035670975376</v>
      </c>
      <c r="W258" s="162">
        <v>15081.449730935332</v>
      </c>
      <c r="X258" s="94">
        <v>37946.022632006709</v>
      </c>
      <c r="Y258" s="95">
        <v>24347.5</v>
      </c>
      <c r="Z258" s="162">
        <v>13598.522632006707</v>
      </c>
      <c r="AA258" s="83">
        <v>41159.842641993637</v>
      </c>
      <c r="AB258" s="95">
        <v>26876.771101352191</v>
      </c>
      <c r="AC258" s="162">
        <v>14283.071540641444</v>
      </c>
      <c r="AD258" s="94">
        <v>41691.895272018795</v>
      </c>
      <c r="AE258" s="95">
        <v>27623.079121767834</v>
      </c>
      <c r="AF258" s="162">
        <v>14068.816150250963</v>
      </c>
    </row>
    <row r="259" spans="1:32" ht="13.5" x14ac:dyDescent="0.2">
      <c r="B259" s="92" t="s">
        <v>909</v>
      </c>
      <c r="C259" s="7">
        <v>2582.7999999999997</v>
      </c>
      <c r="D259" s="7">
        <v>2583.1999999999998</v>
      </c>
      <c r="E259" s="7">
        <v>-0.4</v>
      </c>
      <c r="F259" s="9">
        <v>2664.8287945747488</v>
      </c>
      <c r="G259" s="7">
        <v>2625.7</v>
      </c>
      <c r="H259" s="7">
        <v>39.128794574749008</v>
      </c>
      <c r="I259" s="9">
        <v>2687.0490511342514</v>
      </c>
      <c r="J259" s="159">
        <v>2675</v>
      </c>
      <c r="K259" s="160">
        <v>12.049051134251613</v>
      </c>
      <c r="L259" s="7">
        <v>2737.7999999999997</v>
      </c>
      <c r="M259" s="7">
        <v>2738.2</v>
      </c>
      <c r="N259" s="7">
        <v>-0.4</v>
      </c>
      <c r="O259" s="9">
        <v>2789.2</v>
      </c>
      <c r="P259" s="159">
        <v>2789</v>
      </c>
      <c r="Q259" s="160">
        <v>0.2</v>
      </c>
      <c r="R259" s="9">
        <v>2870.9999999999995</v>
      </c>
      <c r="S259" s="159">
        <v>2877.3999999999996</v>
      </c>
      <c r="T259" s="160">
        <v>-6.4</v>
      </c>
      <c r="U259" s="86">
        <v>2975.95</v>
      </c>
      <c r="V259" s="159">
        <v>2989.5</v>
      </c>
      <c r="W259" s="160">
        <v>-13.55</v>
      </c>
      <c r="X259" s="83">
        <v>3027.5</v>
      </c>
      <c r="Y259" s="120">
        <v>3024.8</v>
      </c>
      <c r="Z259" s="121">
        <v>2.7</v>
      </c>
      <c r="AA259" s="83">
        <v>3064.0215493296073</v>
      </c>
      <c r="AB259" s="120">
        <v>3063.4215493296074</v>
      </c>
      <c r="AC259" s="121">
        <v>0.6</v>
      </c>
      <c r="AD259" s="86">
        <v>3098.7215493296076</v>
      </c>
      <c r="AE259" s="159">
        <v>3097.7215493296076</v>
      </c>
      <c r="AF259" s="161">
        <v>1</v>
      </c>
    </row>
    <row r="260" spans="1:32" s="19" customFormat="1" x14ac:dyDescent="0.2">
      <c r="A260" s="193"/>
      <c r="B260" s="30" t="s">
        <v>0</v>
      </c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83"/>
      <c r="Y260" s="183"/>
      <c r="Z260" s="183"/>
      <c r="AA260" s="183"/>
      <c r="AB260" s="183"/>
      <c r="AC260" s="183"/>
      <c r="AD260" s="183"/>
      <c r="AE260" s="183"/>
      <c r="AF260" s="183"/>
    </row>
    <row r="261" spans="1:32" s="19" customFormat="1" ht="36" x14ac:dyDescent="0.2">
      <c r="A261" s="193"/>
      <c r="B261" s="90" t="s">
        <v>930</v>
      </c>
      <c r="C261" s="166"/>
      <c r="D261" s="166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81"/>
      <c r="Y261" s="181"/>
      <c r="Z261" s="181"/>
      <c r="AA261" s="181"/>
      <c r="AB261" s="181"/>
      <c r="AC261" s="181"/>
      <c r="AD261" s="181"/>
      <c r="AE261" s="181"/>
      <c r="AF261" s="272"/>
    </row>
    <row r="262" spans="1:32" s="19" customFormat="1" ht="40.5" customHeight="1" x14ac:dyDescent="0.2">
      <c r="A262" s="193"/>
      <c r="B262" s="90" t="s">
        <v>907</v>
      </c>
      <c r="C262" s="152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270"/>
    </row>
    <row r="263" spans="1:32" s="19" customFormat="1" ht="27" customHeight="1" x14ac:dyDescent="0.2">
      <c r="A263" s="193"/>
      <c r="B263" s="111" t="s">
        <v>910</v>
      </c>
      <c r="C263" s="166"/>
      <c r="D263" s="166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270"/>
    </row>
    <row r="264" spans="1:32" ht="72" x14ac:dyDescent="0.2">
      <c r="B264" s="200" t="s">
        <v>945</v>
      </c>
      <c r="C264" s="166"/>
      <c r="D264" s="166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7"/>
      <c r="P264" s="166"/>
      <c r="Q264" s="166"/>
      <c r="R264" s="167"/>
      <c r="S264" s="166"/>
      <c r="T264" s="166"/>
      <c r="U264" s="167"/>
      <c r="V264" s="166"/>
      <c r="W264" s="166"/>
      <c r="X264" s="184"/>
      <c r="Y264" s="184"/>
      <c r="Z264" s="184"/>
      <c r="AF264" s="271"/>
    </row>
    <row r="265" spans="1:32" ht="36" x14ac:dyDescent="0.2">
      <c r="B265" s="200" t="s">
        <v>957</v>
      </c>
      <c r="C265" s="166"/>
      <c r="D265" s="166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7"/>
      <c r="P265" s="166"/>
      <c r="Q265" s="166"/>
      <c r="R265" s="167"/>
      <c r="S265" s="166"/>
      <c r="T265" s="166"/>
      <c r="U265" s="167"/>
      <c r="V265" s="166"/>
      <c r="W265" s="166"/>
      <c r="X265" s="184"/>
      <c r="Y265" s="184"/>
      <c r="Z265" s="184"/>
      <c r="AE265" s="256"/>
      <c r="AF265" s="273"/>
    </row>
    <row r="266" spans="1:32" ht="48" x14ac:dyDescent="0.2">
      <c r="B266" s="111" t="s">
        <v>932</v>
      </c>
      <c r="X266" s="185"/>
      <c r="Y266" s="185"/>
      <c r="Z266" s="185"/>
      <c r="AA266" s="184"/>
      <c r="AB266" s="184"/>
      <c r="AC266" s="184"/>
      <c r="AD266" s="184"/>
      <c r="AE266" s="184"/>
      <c r="AF266" s="274"/>
    </row>
    <row r="267" spans="1:32" x14ac:dyDescent="0.2">
      <c r="B267" s="176"/>
      <c r="AA267" s="185"/>
      <c r="AB267" s="185"/>
      <c r="AC267" s="185"/>
      <c r="AD267" s="185"/>
      <c r="AE267" s="185"/>
      <c r="AF267" s="275"/>
    </row>
    <row r="268" spans="1:32" x14ac:dyDescent="0.2">
      <c r="AA268" s="163"/>
      <c r="AB268" s="163"/>
      <c r="AC268" s="163"/>
      <c r="AD268" s="163"/>
      <c r="AE268" s="163"/>
      <c r="AF268" s="163"/>
    </row>
  </sheetData>
  <sortState ref="B10:AL259">
    <sortCondition ref="B10:B259"/>
  </sortState>
  <mergeCells count="11">
    <mergeCell ref="B4:B6"/>
    <mergeCell ref="O4:Q4"/>
    <mergeCell ref="C4:E4"/>
    <mergeCell ref="F4:H4"/>
    <mergeCell ref="I4:K4"/>
    <mergeCell ref="L4:N4"/>
    <mergeCell ref="AD4:AF4"/>
    <mergeCell ref="AA4:AC4"/>
    <mergeCell ref="X4:Z4"/>
    <mergeCell ref="U4:W4"/>
    <mergeCell ref="R4:T4"/>
  </mergeCells>
  <conditionalFormatting sqref="A1:A1048576">
    <cfRule type="duplicateValues" dxfId="1" priority="2"/>
  </conditionalFormatting>
  <conditionalFormatting sqref="B264">
    <cfRule type="duplicateValues" dxfId="0" priority="1"/>
  </conditionalFormatting>
  <hyperlinks>
    <hyperlink ref="B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 xml:space="preserve">&amp;RНаціональний банк України </oddHeader>
    <oddFooter>&amp;LДепартамент статистики та звітності, Управління статистики зовнішнього сектору</oddFooter>
  </headerFooter>
  <colBreaks count="2" manualBreakCount="2">
    <brk id="8" min="1" max="263" man="1"/>
    <brk id="14" min="1" max="2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U45"/>
  <sheetViews>
    <sheetView zoomScale="85" zoomScaleNormal="85" workbookViewId="0">
      <pane xSplit="2" ySplit="7" topLeftCell="C8" activePane="bottomRight" state="frozen"/>
      <selection activeCell="B1" sqref="B1"/>
      <selection pane="topRight" activeCell="D1" sqref="D1"/>
      <selection pane="bottomLeft" activeCell="B9" sqref="B9"/>
      <selection pane="bottomRight" activeCell="A2" sqref="A2"/>
    </sheetView>
  </sheetViews>
  <sheetFormatPr defaultColWidth="8.85546875" defaultRowHeight="12.75" outlineLevelCol="1" x14ac:dyDescent="0.2"/>
  <cols>
    <col min="1" max="1" width="36.7109375" style="158" customWidth="1"/>
    <col min="2" max="2" width="14.42578125" style="158" customWidth="1"/>
    <col min="3" max="14" width="13.7109375" style="158" hidden="1" customWidth="1" outlineLevel="1"/>
    <col min="15" max="23" width="13.7109375" style="163" hidden="1" customWidth="1" outlineLevel="1"/>
    <col min="24" max="24" width="13.7109375" style="163" customWidth="1" collapsed="1"/>
    <col min="25" max="32" width="13.7109375" style="163" customWidth="1"/>
    <col min="33" max="16384" width="8.85546875" style="158"/>
  </cols>
  <sheetData>
    <row r="1" spans="1:32" x14ac:dyDescent="0.2">
      <c r="A1" s="199" t="s">
        <v>3</v>
      </c>
      <c r="B1" s="122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35"/>
      <c r="AE1" s="35"/>
      <c r="AF1" s="35"/>
    </row>
    <row r="2" spans="1:32" ht="14.25" x14ac:dyDescent="0.2">
      <c r="A2" s="29" t="s">
        <v>349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254"/>
      <c r="AB2" s="254"/>
      <c r="AC2" s="254"/>
      <c r="AD2" s="255"/>
      <c r="AE2" s="255"/>
      <c r="AF2" s="255"/>
    </row>
    <row r="3" spans="1:32" x14ac:dyDescent="0.2">
      <c r="A3" s="89" t="s">
        <v>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R3" s="155"/>
      <c r="S3" s="155"/>
      <c r="U3" s="155"/>
      <c r="V3" s="155"/>
      <c r="X3" s="38"/>
      <c r="Y3" s="38"/>
      <c r="AA3" s="38"/>
      <c r="AB3" s="38"/>
      <c r="AD3" s="38"/>
      <c r="AE3" s="38"/>
    </row>
    <row r="4" spans="1:32" ht="20.25" customHeight="1" x14ac:dyDescent="0.2">
      <c r="A4" s="300"/>
      <c r="B4" s="307" t="s">
        <v>279</v>
      </c>
      <c r="C4" s="301" t="s">
        <v>338</v>
      </c>
      <c r="D4" s="301"/>
      <c r="E4" s="301"/>
      <c r="F4" s="301" t="s">
        <v>339</v>
      </c>
      <c r="G4" s="301"/>
      <c r="H4" s="301"/>
      <c r="I4" s="301" t="s">
        <v>340</v>
      </c>
      <c r="J4" s="301"/>
      <c r="K4" s="301"/>
      <c r="L4" s="301" t="s">
        <v>341</v>
      </c>
      <c r="M4" s="301"/>
      <c r="N4" s="301"/>
      <c r="O4" s="302">
        <v>43830</v>
      </c>
      <c r="P4" s="303"/>
      <c r="Q4" s="304"/>
      <c r="R4" s="302">
        <v>44196</v>
      </c>
      <c r="S4" s="303"/>
      <c r="T4" s="304"/>
      <c r="U4" s="302">
        <v>44561</v>
      </c>
      <c r="V4" s="303"/>
      <c r="W4" s="304"/>
      <c r="X4" s="301" t="s">
        <v>939</v>
      </c>
      <c r="Y4" s="301"/>
      <c r="Z4" s="301"/>
      <c r="AA4" s="298" t="s">
        <v>951</v>
      </c>
      <c r="AB4" s="299"/>
      <c r="AC4" s="299"/>
      <c r="AD4" s="298" t="s">
        <v>952</v>
      </c>
      <c r="AE4" s="299"/>
      <c r="AF4" s="299"/>
    </row>
    <row r="5" spans="1:32" s="16" customFormat="1" ht="39.75" customHeight="1" x14ac:dyDescent="0.2">
      <c r="A5" s="300"/>
      <c r="B5" s="307"/>
      <c r="C5" s="20" t="s">
        <v>343</v>
      </c>
      <c r="D5" s="20" t="s">
        <v>5</v>
      </c>
      <c r="E5" s="14" t="s">
        <v>928</v>
      </c>
      <c r="F5" s="20" t="s">
        <v>343</v>
      </c>
      <c r="G5" s="20" t="s">
        <v>5</v>
      </c>
      <c r="H5" s="14" t="s">
        <v>928</v>
      </c>
      <c r="I5" s="20" t="s">
        <v>343</v>
      </c>
      <c r="J5" s="20" t="s">
        <v>5</v>
      </c>
      <c r="K5" s="14" t="s">
        <v>928</v>
      </c>
      <c r="L5" s="20" t="s">
        <v>343</v>
      </c>
      <c r="M5" s="20" t="s">
        <v>5</v>
      </c>
      <c r="N5" s="14" t="s">
        <v>928</v>
      </c>
      <c r="O5" s="20" t="s">
        <v>343</v>
      </c>
      <c r="P5" s="20" t="s">
        <v>5</v>
      </c>
      <c r="Q5" s="14" t="s">
        <v>928</v>
      </c>
      <c r="R5" s="20" t="s">
        <v>343</v>
      </c>
      <c r="S5" s="20" t="s">
        <v>5</v>
      </c>
      <c r="T5" s="14" t="s">
        <v>928</v>
      </c>
      <c r="U5" s="20" t="s">
        <v>343</v>
      </c>
      <c r="V5" s="20" t="s">
        <v>5</v>
      </c>
      <c r="W5" s="14" t="s">
        <v>928</v>
      </c>
      <c r="X5" s="20" t="s">
        <v>343</v>
      </c>
      <c r="Y5" s="14" t="s">
        <v>5</v>
      </c>
      <c r="Z5" s="14" t="s">
        <v>928</v>
      </c>
      <c r="AA5" s="20" t="s">
        <v>343</v>
      </c>
      <c r="AB5" s="14" t="s">
        <v>5</v>
      </c>
      <c r="AC5" s="14" t="s">
        <v>928</v>
      </c>
      <c r="AD5" s="20" t="s">
        <v>343</v>
      </c>
      <c r="AE5" s="14" t="s">
        <v>953</v>
      </c>
      <c r="AF5" s="14" t="s">
        <v>928</v>
      </c>
    </row>
    <row r="6" spans="1:32" s="16" customFormat="1" ht="12.75" customHeight="1" x14ac:dyDescent="0.2">
      <c r="A6" s="300"/>
      <c r="B6" s="307"/>
      <c r="C6" s="168">
        <v>1</v>
      </c>
      <c r="D6" s="168">
        <v>2</v>
      </c>
      <c r="E6" s="168">
        <v>3</v>
      </c>
      <c r="F6" s="168">
        <v>1</v>
      </c>
      <c r="G6" s="168">
        <v>2</v>
      </c>
      <c r="H6" s="168">
        <v>3</v>
      </c>
      <c r="I6" s="168">
        <v>1</v>
      </c>
      <c r="J6" s="168">
        <v>2</v>
      </c>
      <c r="K6" s="168">
        <v>3</v>
      </c>
      <c r="L6" s="168">
        <v>1</v>
      </c>
      <c r="M6" s="168">
        <v>2</v>
      </c>
      <c r="N6" s="150">
        <v>3</v>
      </c>
      <c r="O6" s="168">
        <v>1</v>
      </c>
      <c r="P6" s="168">
        <v>2</v>
      </c>
      <c r="Q6" s="168">
        <v>3</v>
      </c>
      <c r="R6" s="168">
        <v>1</v>
      </c>
      <c r="S6" s="168">
        <v>2</v>
      </c>
      <c r="T6" s="168">
        <v>3</v>
      </c>
      <c r="U6" s="168">
        <v>1</v>
      </c>
      <c r="V6" s="168">
        <v>2</v>
      </c>
      <c r="W6" s="168">
        <v>3</v>
      </c>
      <c r="X6" s="168">
        <v>1</v>
      </c>
      <c r="Y6" s="168">
        <v>2</v>
      </c>
      <c r="Z6" s="168">
        <v>3</v>
      </c>
      <c r="AA6" s="168">
        <v>1</v>
      </c>
      <c r="AB6" s="168">
        <v>2</v>
      </c>
      <c r="AC6" s="168">
        <v>3</v>
      </c>
      <c r="AD6" s="168">
        <v>1</v>
      </c>
      <c r="AE6" s="168">
        <v>2</v>
      </c>
      <c r="AF6" s="168">
        <v>3</v>
      </c>
    </row>
    <row r="7" spans="1:32" s="21" customFormat="1" ht="18" customHeight="1" x14ac:dyDescent="0.2">
      <c r="A7" s="12" t="s">
        <v>345</v>
      </c>
      <c r="B7" s="12"/>
      <c r="C7" s="82">
        <v>46009.384209442956</v>
      </c>
      <c r="D7" s="33">
        <v>35562</v>
      </c>
      <c r="E7" s="169">
        <v>10447.384209442956</v>
      </c>
      <c r="F7" s="82">
        <v>47706.04191249179</v>
      </c>
      <c r="G7" s="33">
        <v>37054.400000000001</v>
      </c>
      <c r="H7" s="169">
        <v>10651.641912491787</v>
      </c>
      <c r="I7" s="82">
        <v>47765.22128244584</v>
      </c>
      <c r="J7" s="33">
        <v>36310.288941429157</v>
      </c>
      <c r="K7" s="169">
        <v>11454.932341016687</v>
      </c>
      <c r="L7" s="82">
        <v>46894.238248173744</v>
      </c>
      <c r="M7" s="33">
        <v>35391</v>
      </c>
      <c r="N7" s="33">
        <v>11503.238248173748</v>
      </c>
      <c r="O7" s="82">
        <v>54209.572552926184</v>
      </c>
      <c r="P7" s="33">
        <v>41662.458952926187</v>
      </c>
      <c r="Q7" s="169">
        <v>12547.113599999997</v>
      </c>
      <c r="R7" s="82">
        <v>52091.371077507865</v>
      </c>
      <c r="S7" s="33">
        <v>37600.386316344135</v>
      </c>
      <c r="T7" s="169">
        <v>14490.984761163727</v>
      </c>
      <c r="U7" s="33">
        <v>65746.809442573154</v>
      </c>
      <c r="V7" s="33">
        <v>47796.404648033909</v>
      </c>
      <c r="W7" s="169">
        <v>17950.404794539241</v>
      </c>
      <c r="X7" s="33">
        <v>50986.66052865325</v>
      </c>
      <c r="Y7" s="33">
        <v>34112</v>
      </c>
      <c r="Z7" s="169">
        <v>16874.73314888325</v>
      </c>
      <c r="AA7" s="33">
        <v>54950.815238104078</v>
      </c>
      <c r="AB7" s="33">
        <v>37815.202839348131</v>
      </c>
      <c r="AC7" s="169">
        <v>17135.612398755948</v>
      </c>
      <c r="AD7" s="82">
        <v>55561.841651387214</v>
      </c>
      <c r="AE7" s="33">
        <v>38838.02038945425</v>
      </c>
      <c r="AF7" s="169">
        <v>16723.821261932964</v>
      </c>
    </row>
    <row r="8" spans="1:32" ht="26.1" customHeight="1" x14ac:dyDescent="0.2">
      <c r="A8" s="22" t="s">
        <v>280</v>
      </c>
      <c r="B8" s="23" t="s">
        <v>281</v>
      </c>
      <c r="C8" s="86">
        <v>2699.9268742775648</v>
      </c>
      <c r="D8" s="87">
        <v>1780.0280574978285</v>
      </c>
      <c r="E8" s="161">
        <v>919.89881677973642</v>
      </c>
      <c r="F8" s="86">
        <v>1428.1941680241616</v>
      </c>
      <c r="G8" s="7">
        <v>474.75719282990815</v>
      </c>
      <c r="H8" s="7">
        <v>953.43697519425359</v>
      </c>
      <c r="I8" s="86">
        <v>1529.4611140161105</v>
      </c>
      <c r="J8" s="87">
        <v>587.90965433202291</v>
      </c>
      <c r="K8" s="161">
        <v>941.55145968408749</v>
      </c>
      <c r="L8" s="86">
        <v>1579.2988789232095</v>
      </c>
      <c r="M8" s="7">
        <v>587.20361802874913</v>
      </c>
      <c r="N8" s="7">
        <v>992.09526089446047</v>
      </c>
      <c r="O8" s="86">
        <v>1488.9743062517414</v>
      </c>
      <c r="P8" s="87">
        <v>444.87410625174164</v>
      </c>
      <c r="Q8" s="161">
        <v>1044.1001999999999</v>
      </c>
      <c r="R8" s="86">
        <v>1638.2202546136809</v>
      </c>
      <c r="S8" s="87">
        <v>484.60752474305485</v>
      </c>
      <c r="T8" s="161">
        <v>1153.612729870626</v>
      </c>
      <c r="U8" s="83">
        <v>3003.9764563644176</v>
      </c>
      <c r="V8" s="84">
        <v>1813.2560795800255</v>
      </c>
      <c r="W8" s="171">
        <v>1190.7203767843921</v>
      </c>
      <c r="X8" s="83">
        <v>2792.3568266823318</v>
      </c>
      <c r="Y8" s="84">
        <v>1524.7</v>
      </c>
      <c r="Z8" s="171">
        <v>1267.6568266823317</v>
      </c>
      <c r="AA8" s="83">
        <v>3416.6402652033867</v>
      </c>
      <c r="AB8" s="84">
        <v>2082.2031746282491</v>
      </c>
      <c r="AC8" s="171">
        <v>1334.4370905751377</v>
      </c>
      <c r="AD8" s="86">
        <v>3886.7930554960913</v>
      </c>
      <c r="AE8" s="87">
        <v>2561.143732962254</v>
      </c>
      <c r="AF8" s="161">
        <v>1325.6493225338374</v>
      </c>
    </row>
    <row r="9" spans="1:32" ht="18" customHeight="1" x14ac:dyDescent="0.2">
      <c r="A9" s="22" t="s">
        <v>282</v>
      </c>
      <c r="B9" s="23" t="s">
        <v>283</v>
      </c>
      <c r="C9" s="86">
        <v>15801.442124999623</v>
      </c>
      <c r="D9" s="87">
        <v>12035.141425627604</v>
      </c>
      <c r="E9" s="161">
        <v>3766.3006993720182</v>
      </c>
      <c r="F9" s="86">
        <v>15172.602418910772</v>
      </c>
      <c r="G9" s="7">
        <v>11380.390209419813</v>
      </c>
      <c r="H9" s="7">
        <v>3792.2122094909596</v>
      </c>
      <c r="I9" s="86">
        <v>16960.846263657553</v>
      </c>
      <c r="J9" s="87">
        <v>12645.180482335727</v>
      </c>
      <c r="K9" s="161">
        <v>4315.6657813218271</v>
      </c>
      <c r="L9" s="86">
        <v>17622.922873409243</v>
      </c>
      <c r="M9" s="7">
        <v>13115.260886566177</v>
      </c>
      <c r="N9" s="7">
        <v>4507.6619868430662</v>
      </c>
      <c r="O9" s="86">
        <v>21903.532858740531</v>
      </c>
      <c r="P9" s="87">
        <v>17137.835358740533</v>
      </c>
      <c r="Q9" s="161">
        <v>4765.6974999999993</v>
      </c>
      <c r="R9" s="86">
        <v>20424.507951829553</v>
      </c>
      <c r="S9" s="87">
        <v>14945.850339343437</v>
      </c>
      <c r="T9" s="161">
        <v>5478.6576124861176</v>
      </c>
      <c r="U9" s="83">
        <v>28747.528732247738</v>
      </c>
      <c r="V9" s="84">
        <v>20406.296986971291</v>
      </c>
      <c r="W9" s="171">
        <v>8341.2317452764455</v>
      </c>
      <c r="X9" s="83">
        <v>21339.797166669843</v>
      </c>
      <c r="Y9" s="84">
        <v>14074.4</v>
      </c>
      <c r="Z9" s="171">
        <v>7265.3971666698444</v>
      </c>
      <c r="AA9" s="83">
        <v>21433.12062866296</v>
      </c>
      <c r="AB9" s="84">
        <v>14078.034008382825</v>
      </c>
      <c r="AC9" s="171">
        <v>7355.0866202801362</v>
      </c>
      <c r="AD9" s="86">
        <v>21185.462272889461</v>
      </c>
      <c r="AE9" s="87">
        <v>13893.559921739341</v>
      </c>
      <c r="AF9" s="161">
        <v>7291.9023511501209</v>
      </c>
    </row>
    <row r="10" spans="1:32" ht="24" x14ac:dyDescent="0.2">
      <c r="A10" s="24" t="s">
        <v>284</v>
      </c>
      <c r="B10" s="23" t="s">
        <v>285</v>
      </c>
      <c r="C10" s="86">
        <v>3557.3033104408887</v>
      </c>
      <c r="D10" s="87">
        <v>3323.4140928190382</v>
      </c>
      <c r="E10" s="161">
        <v>233.88921762185058</v>
      </c>
      <c r="F10" s="86">
        <v>3129.2725720276485</v>
      </c>
      <c r="G10" s="7">
        <v>2998.2180554873312</v>
      </c>
      <c r="H10" s="7">
        <v>131.05451654031731</v>
      </c>
      <c r="I10" s="86">
        <v>3070.7318873964628</v>
      </c>
      <c r="J10" s="87">
        <v>2968.8193315690282</v>
      </c>
      <c r="K10" s="161">
        <v>101.9125558274344</v>
      </c>
      <c r="L10" s="86">
        <v>3408.7274987262426</v>
      </c>
      <c r="M10" s="7">
        <v>3314.1357782044975</v>
      </c>
      <c r="N10" s="7">
        <v>94.591720521745174</v>
      </c>
      <c r="O10" s="86">
        <v>5219.0949730560415</v>
      </c>
      <c r="P10" s="87">
        <v>5162.3534730560414</v>
      </c>
      <c r="Q10" s="161">
        <v>56.74150000000003</v>
      </c>
      <c r="R10" s="86">
        <v>4371.8378626753347</v>
      </c>
      <c r="S10" s="87">
        <v>4411.6444847318799</v>
      </c>
      <c r="T10" s="161">
        <v>-39.806622056545471</v>
      </c>
      <c r="U10" s="83">
        <v>8608.1219372979212</v>
      </c>
      <c r="V10" s="84">
        <v>6967.8408743978762</v>
      </c>
      <c r="W10" s="171">
        <v>1640.2810629000442</v>
      </c>
      <c r="X10" s="83">
        <v>5876.5623269051221</v>
      </c>
      <c r="Y10" s="84">
        <v>4979.3</v>
      </c>
      <c r="Z10" s="171">
        <v>897.26232690512165</v>
      </c>
      <c r="AA10" s="83">
        <v>5223.3043271430815</v>
      </c>
      <c r="AB10" s="84">
        <v>4511.0584323265484</v>
      </c>
      <c r="AC10" s="171">
        <v>712.24589481653322</v>
      </c>
      <c r="AD10" s="86">
        <v>5051.874409001166</v>
      </c>
      <c r="AE10" s="87">
        <v>4415.2068376983279</v>
      </c>
      <c r="AF10" s="161">
        <v>636.66757130283759</v>
      </c>
    </row>
    <row r="11" spans="1:32" ht="18" customHeight="1" x14ac:dyDescent="0.2">
      <c r="A11" s="24" t="s">
        <v>286</v>
      </c>
      <c r="B11" s="23" t="s">
        <v>287</v>
      </c>
      <c r="C11" s="86">
        <v>10418.661577370585</v>
      </c>
      <c r="D11" s="87">
        <v>7366.5280925752249</v>
      </c>
      <c r="E11" s="161">
        <v>3052.1334847953594</v>
      </c>
      <c r="F11" s="86">
        <v>10809.371094096252</v>
      </c>
      <c r="G11" s="7">
        <v>7537.6024268949468</v>
      </c>
      <c r="H11" s="7">
        <v>3271.7686672013047</v>
      </c>
      <c r="I11" s="86">
        <v>12177.696713450823</v>
      </c>
      <c r="J11" s="87">
        <v>8338.2014748205893</v>
      </c>
      <c r="K11" s="161">
        <v>3839.4952386302334</v>
      </c>
      <c r="L11" s="86">
        <v>12326.542645988735</v>
      </c>
      <c r="M11" s="7">
        <v>8493.0691722460979</v>
      </c>
      <c r="N11" s="7">
        <v>3833.473473742637</v>
      </c>
      <c r="O11" s="86">
        <v>13192.305282990093</v>
      </c>
      <c r="P11" s="87">
        <v>9582.7779829900937</v>
      </c>
      <c r="Q11" s="161">
        <v>3609.5272999999997</v>
      </c>
      <c r="R11" s="86">
        <v>12361.360794805232</v>
      </c>
      <c r="S11" s="87">
        <v>8675.3082629922264</v>
      </c>
      <c r="T11" s="161">
        <v>3686.0525318130058</v>
      </c>
      <c r="U11" s="83">
        <v>15711.349018263667</v>
      </c>
      <c r="V11" s="84">
        <v>11043.581123021313</v>
      </c>
      <c r="W11" s="171">
        <v>4667.7678952423539</v>
      </c>
      <c r="X11" s="83">
        <v>11901.919380622778</v>
      </c>
      <c r="Y11" s="84">
        <v>7407.7</v>
      </c>
      <c r="Z11" s="171">
        <v>4494.2193806227779</v>
      </c>
      <c r="AA11" s="83">
        <v>12427.198712460369</v>
      </c>
      <c r="AB11" s="84">
        <v>7795.3034945132449</v>
      </c>
      <c r="AC11" s="171">
        <v>4631.8952179471253</v>
      </c>
      <c r="AD11" s="86">
        <v>12270.369742619951</v>
      </c>
      <c r="AE11" s="87">
        <v>7559.7154147339397</v>
      </c>
      <c r="AF11" s="161">
        <v>4710.6543278860099</v>
      </c>
    </row>
    <row r="12" spans="1:32" ht="30" customHeight="1" x14ac:dyDescent="0.2">
      <c r="A12" s="25" t="s">
        <v>288</v>
      </c>
      <c r="B12" s="23" t="s">
        <v>289</v>
      </c>
      <c r="C12" s="86">
        <v>3060.5106397710183</v>
      </c>
      <c r="D12" s="87">
        <v>2415.9190533683463</v>
      </c>
      <c r="E12" s="161">
        <v>644.59158640267196</v>
      </c>
      <c r="F12" s="86">
        <v>3297.3133606173169</v>
      </c>
      <c r="G12" s="7">
        <v>2558.7262529999998</v>
      </c>
      <c r="H12" s="7">
        <v>738.58710761731686</v>
      </c>
      <c r="I12" s="86">
        <v>3592.4611640618932</v>
      </c>
      <c r="J12" s="87">
        <v>2645.6910521714967</v>
      </c>
      <c r="K12" s="161">
        <v>946.77011189039649</v>
      </c>
      <c r="L12" s="86">
        <v>3648.0565060807862</v>
      </c>
      <c r="M12" s="7">
        <v>2531.0624499552496</v>
      </c>
      <c r="N12" s="7">
        <v>1116.9940561255366</v>
      </c>
      <c r="O12" s="86">
        <v>4174.8724935329428</v>
      </c>
      <c r="P12" s="87">
        <v>3006.0538935329432</v>
      </c>
      <c r="Q12" s="161">
        <v>1168.8186000000001</v>
      </c>
      <c r="R12" s="86">
        <v>3699.9348494762107</v>
      </c>
      <c r="S12" s="87">
        <v>2747.0983564400581</v>
      </c>
      <c r="T12" s="161">
        <v>952.83649303615243</v>
      </c>
      <c r="U12" s="83">
        <v>4147.517632468418</v>
      </c>
      <c r="V12" s="84">
        <v>3237.6019807025386</v>
      </c>
      <c r="W12" s="171">
        <v>909.91565176587903</v>
      </c>
      <c r="X12" s="83">
        <v>3394.5515378384607</v>
      </c>
      <c r="Y12" s="84">
        <v>2494.1999999999998</v>
      </c>
      <c r="Z12" s="171">
        <v>900.35153783846113</v>
      </c>
      <c r="AA12" s="83">
        <v>3872.1889164735571</v>
      </c>
      <c r="AB12" s="84">
        <v>2922.5613073423483</v>
      </c>
      <c r="AC12" s="171">
        <v>949.62760913120883</v>
      </c>
      <c r="AD12" s="86">
        <v>3707.8971876115038</v>
      </c>
      <c r="AE12" s="87">
        <v>2837.1516265848381</v>
      </c>
      <c r="AF12" s="161">
        <v>870.74556102666565</v>
      </c>
    </row>
    <row r="13" spans="1:32" ht="38.1" customHeight="1" x14ac:dyDescent="0.2">
      <c r="A13" s="25" t="s">
        <v>290</v>
      </c>
      <c r="B13" s="23" t="s">
        <v>291</v>
      </c>
      <c r="C13" s="86">
        <v>163.14748677173873</v>
      </c>
      <c r="D13" s="87">
        <v>106.3500982375854</v>
      </c>
      <c r="E13" s="161">
        <v>56.797388534153328</v>
      </c>
      <c r="F13" s="86">
        <v>171.64042119783329</v>
      </c>
      <c r="G13" s="7">
        <v>124.5784355</v>
      </c>
      <c r="H13" s="7">
        <v>47.0619856978333</v>
      </c>
      <c r="I13" s="86">
        <v>196.8750368131104</v>
      </c>
      <c r="J13" s="87">
        <v>132.95538434210934</v>
      </c>
      <c r="K13" s="161">
        <v>63.919652471001072</v>
      </c>
      <c r="L13" s="86">
        <v>172.37236134810198</v>
      </c>
      <c r="M13" s="7">
        <v>115.53857647428033</v>
      </c>
      <c r="N13" s="7">
        <v>56.833784873821635</v>
      </c>
      <c r="O13" s="86">
        <v>154.14284330622894</v>
      </c>
      <c r="P13" s="87">
        <v>82.75524330622892</v>
      </c>
      <c r="Q13" s="161">
        <v>71.387600000000006</v>
      </c>
      <c r="R13" s="86">
        <v>150.7383223812185</v>
      </c>
      <c r="S13" s="87">
        <v>72.644174983907817</v>
      </c>
      <c r="T13" s="161">
        <v>78.094147397310664</v>
      </c>
      <c r="U13" s="83">
        <v>184.71709379651156</v>
      </c>
      <c r="V13" s="84">
        <v>113.55536362369956</v>
      </c>
      <c r="W13" s="171">
        <v>71.161730172812</v>
      </c>
      <c r="X13" s="83">
        <v>143.72550369324367</v>
      </c>
      <c r="Y13" s="84">
        <v>77.400000000000006</v>
      </c>
      <c r="Z13" s="171">
        <v>66.325503693243661</v>
      </c>
      <c r="AA13" s="83">
        <v>165.30765017227191</v>
      </c>
      <c r="AB13" s="84">
        <v>94.930282183326995</v>
      </c>
      <c r="AC13" s="171">
        <v>70.377367988944911</v>
      </c>
      <c r="AD13" s="86">
        <v>158.28005542472465</v>
      </c>
      <c r="AE13" s="87">
        <v>82.280815433288126</v>
      </c>
      <c r="AF13" s="161">
        <v>75.999239991436525</v>
      </c>
    </row>
    <row r="14" spans="1:32" ht="38.1" customHeight="1" x14ac:dyDescent="0.2">
      <c r="A14" s="25" t="s">
        <v>292</v>
      </c>
      <c r="B14" s="23" t="s">
        <v>293</v>
      </c>
      <c r="C14" s="86">
        <v>461.57496268704858</v>
      </c>
      <c r="D14" s="87">
        <v>323.06872451789997</v>
      </c>
      <c r="E14" s="161">
        <v>138.50623816914862</v>
      </c>
      <c r="F14" s="86">
        <v>598.51460228988981</v>
      </c>
      <c r="G14" s="7">
        <v>372.08449589999998</v>
      </c>
      <c r="H14" s="7">
        <v>226.43010638988989</v>
      </c>
      <c r="I14" s="86">
        <v>690.23251450026646</v>
      </c>
      <c r="J14" s="87">
        <v>474.74058810510422</v>
      </c>
      <c r="K14" s="161">
        <v>215.49192639516224</v>
      </c>
      <c r="L14" s="86">
        <v>713.33904963702707</v>
      </c>
      <c r="M14" s="7">
        <v>522.39057300343029</v>
      </c>
      <c r="N14" s="7">
        <v>190.94847663359684</v>
      </c>
      <c r="O14" s="86">
        <v>806.74017946568028</v>
      </c>
      <c r="P14" s="87">
        <v>634.7948794656802</v>
      </c>
      <c r="Q14" s="161">
        <v>171.94530000000003</v>
      </c>
      <c r="R14" s="86">
        <v>756.88095783141046</v>
      </c>
      <c r="S14" s="87">
        <v>616.59619794090804</v>
      </c>
      <c r="T14" s="161">
        <v>140.28475989050244</v>
      </c>
      <c r="U14" s="83">
        <v>924.86965679553691</v>
      </c>
      <c r="V14" s="84">
        <v>833.50486908960329</v>
      </c>
      <c r="W14" s="171">
        <v>91.364787705933679</v>
      </c>
      <c r="X14" s="83">
        <v>643.0038152221581</v>
      </c>
      <c r="Y14" s="84">
        <v>533</v>
      </c>
      <c r="Z14" s="171">
        <v>110.00381522215805</v>
      </c>
      <c r="AA14" s="83">
        <v>666.20677169588339</v>
      </c>
      <c r="AB14" s="84">
        <v>536.30227342137403</v>
      </c>
      <c r="AC14" s="171">
        <v>129.90449827450931</v>
      </c>
      <c r="AD14" s="86">
        <v>772.91433835248279</v>
      </c>
      <c r="AE14" s="87">
        <v>507.16965151407044</v>
      </c>
      <c r="AF14" s="161">
        <v>265.74468683841235</v>
      </c>
    </row>
    <row r="15" spans="1:32" ht="30" customHeight="1" x14ac:dyDescent="0.2">
      <c r="A15" s="25" t="s">
        <v>294</v>
      </c>
      <c r="B15" s="26">
        <v>19</v>
      </c>
      <c r="C15" s="86">
        <v>876.02490497382337</v>
      </c>
      <c r="D15" s="87">
        <v>335.04175697382334</v>
      </c>
      <c r="E15" s="161">
        <v>540.98314800000003</v>
      </c>
      <c r="F15" s="86">
        <v>637.76649320000001</v>
      </c>
      <c r="G15" s="7">
        <v>108.1488932</v>
      </c>
      <c r="H15" s="7">
        <v>529.61760000000004</v>
      </c>
      <c r="I15" s="86">
        <v>665.96296853313709</v>
      </c>
      <c r="J15" s="87">
        <v>136.34536853313708</v>
      </c>
      <c r="K15" s="161">
        <v>529.61760000000004</v>
      </c>
      <c r="L15" s="86">
        <v>422.06158328539505</v>
      </c>
      <c r="M15" s="7">
        <v>233.74363761583265</v>
      </c>
      <c r="N15" s="7">
        <v>188.31794566956242</v>
      </c>
      <c r="O15" s="86">
        <v>207.21782911568761</v>
      </c>
      <c r="P15" s="87">
        <v>207.0978291156876</v>
      </c>
      <c r="Q15" s="161">
        <v>0.12</v>
      </c>
      <c r="R15" s="86">
        <v>474.14688710008278</v>
      </c>
      <c r="S15" s="87">
        <v>215.80688710008275</v>
      </c>
      <c r="T15" s="161">
        <v>258.34000000000003</v>
      </c>
      <c r="U15" s="83">
        <v>826.7061565645829</v>
      </c>
      <c r="V15" s="84">
        <v>210.12011056448026</v>
      </c>
      <c r="W15" s="171">
        <v>616.58604600010267</v>
      </c>
      <c r="X15" s="83">
        <v>932.66127577999998</v>
      </c>
      <c r="Y15" s="84">
        <v>309.60000000000002</v>
      </c>
      <c r="Z15" s="171">
        <v>623.06127577999996</v>
      </c>
      <c r="AA15" s="83">
        <v>750.39749293535829</v>
      </c>
      <c r="AB15" s="84">
        <v>152.32584433842999</v>
      </c>
      <c r="AC15" s="171">
        <v>598.0716485969283</v>
      </c>
      <c r="AD15" s="86">
        <v>840.94453531244756</v>
      </c>
      <c r="AE15" s="87">
        <v>259.40781203168444</v>
      </c>
      <c r="AF15" s="161">
        <v>581.53672328076311</v>
      </c>
    </row>
    <row r="16" spans="1:32" ht="30" customHeight="1" x14ac:dyDescent="0.2">
      <c r="A16" s="25" t="s">
        <v>295</v>
      </c>
      <c r="B16" s="26">
        <v>20</v>
      </c>
      <c r="C16" s="86">
        <v>908.95893742090789</v>
      </c>
      <c r="D16" s="87">
        <v>548.63231272129599</v>
      </c>
      <c r="E16" s="161">
        <v>360.32662469961195</v>
      </c>
      <c r="F16" s="86">
        <v>881.2414412460771</v>
      </c>
      <c r="G16" s="7">
        <v>482.6566224</v>
      </c>
      <c r="H16" s="7">
        <v>398.58481884607716</v>
      </c>
      <c r="I16" s="86">
        <v>523.14675801103533</v>
      </c>
      <c r="J16" s="87">
        <v>358.4723703689728</v>
      </c>
      <c r="K16" s="161">
        <v>164.67438764206256</v>
      </c>
      <c r="L16" s="86">
        <v>466.41109644002228</v>
      </c>
      <c r="M16" s="7">
        <v>311.57287893473449</v>
      </c>
      <c r="N16" s="7">
        <v>154.83821750528779</v>
      </c>
      <c r="O16" s="86">
        <v>468.82807824387203</v>
      </c>
      <c r="P16" s="87">
        <v>332.39107824387202</v>
      </c>
      <c r="Q16" s="161">
        <v>136.43700000000001</v>
      </c>
      <c r="R16" s="86">
        <v>371.50186996456159</v>
      </c>
      <c r="S16" s="87">
        <v>257.56216181661256</v>
      </c>
      <c r="T16" s="161">
        <v>113.93970814794902</v>
      </c>
      <c r="U16" s="83">
        <v>1189.2173515114634</v>
      </c>
      <c r="V16" s="84">
        <v>336.8799128974785</v>
      </c>
      <c r="W16" s="171">
        <v>852.33743861398489</v>
      </c>
      <c r="X16" s="83">
        <v>1041.1437689058084</v>
      </c>
      <c r="Y16" s="84">
        <v>187.1</v>
      </c>
      <c r="Z16" s="171">
        <v>854.04376890580852</v>
      </c>
      <c r="AA16" s="83">
        <v>1054.6346093344093</v>
      </c>
      <c r="AB16" s="84">
        <v>186.65534221112938</v>
      </c>
      <c r="AC16" s="171">
        <v>867.97926712328001</v>
      </c>
      <c r="AD16" s="86">
        <v>1019.063321201741</v>
      </c>
      <c r="AE16" s="87">
        <v>157.716267989248</v>
      </c>
      <c r="AF16" s="161">
        <v>861.34705321249305</v>
      </c>
    </row>
    <row r="17" spans="1:32" ht="38.1" customHeight="1" x14ac:dyDescent="0.2">
      <c r="A17" s="25" t="s">
        <v>296</v>
      </c>
      <c r="B17" s="26">
        <v>21</v>
      </c>
      <c r="C17" s="86">
        <v>105.52649247825906</v>
      </c>
      <c r="D17" s="87">
        <v>88.687226474230911</v>
      </c>
      <c r="E17" s="161">
        <v>16.83926600402814</v>
      </c>
      <c r="F17" s="86">
        <v>123.66022215278456</v>
      </c>
      <c r="G17" s="7">
        <v>95.919255849999999</v>
      </c>
      <c r="H17" s="7">
        <v>27.74096630278456</v>
      </c>
      <c r="I17" s="86">
        <v>133.04370675692547</v>
      </c>
      <c r="J17" s="87">
        <v>99.429051487464733</v>
      </c>
      <c r="K17" s="161">
        <v>33.614655269460748</v>
      </c>
      <c r="L17" s="86">
        <v>153.97973145101599</v>
      </c>
      <c r="M17" s="7">
        <v>123.33028605100101</v>
      </c>
      <c r="N17" s="7">
        <v>30.649445400014969</v>
      </c>
      <c r="O17" s="86">
        <v>210.95262749280172</v>
      </c>
      <c r="P17" s="87">
        <v>181.66902749280172</v>
      </c>
      <c r="Q17" s="161">
        <v>29.2836</v>
      </c>
      <c r="R17" s="86">
        <v>188.54526532647677</v>
      </c>
      <c r="S17" s="87">
        <v>156.26388550147482</v>
      </c>
      <c r="T17" s="161">
        <v>32.281379825001949</v>
      </c>
      <c r="U17" s="83">
        <v>237.08293450447576</v>
      </c>
      <c r="V17" s="84">
        <v>190.0234025705505</v>
      </c>
      <c r="W17" s="171">
        <v>47.059531933925264</v>
      </c>
      <c r="X17" s="83">
        <v>200.52530453255002</v>
      </c>
      <c r="Y17" s="84">
        <v>141.9</v>
      </c>
      <c r="Z17" s="171">
        <v>58.625304532550011</v>
      </c>
      <c r="AA17" s="83">
        <v>210.77463136798025</v>
      </c>
      <c r="AB17" s="84">
        <v>150.87404376763931</v>
      </c>
      <c r="AC17" s="171">
        <v>59.900587600340927</v>
      </c>
      <c r="AD17" s="86">
        <v>221.26559504269838</v>
      </c>
      <c r="AE17" s="87">
        <v>164.58986298437159</v>
      </c>
      <c r="AF17" s="161">
        <v>56.675732058326787</v>
      </c>
    </row>
    <row r="18" spans="1:32" ht="50.1" customHeight="1" x14ac:dyDescent="0.2">
      <c r="A18" s="25" t="s">
        <v>297</v>
      </c>
      <c r="B18" s="23" t="s">
        <v>298</v>
      </c>
      <c r="C18" s="86">
        <v>1351.4645057798043</v>
      </c>
      <c r="D18" s="87">
        <v>728.30161141380779</v>
      </c>
      <c r="E18" s="161">
        <v>623.16289436599664</v>
      </c>
      <c r="F18" s="86">
        <v>1569.7331315305937</v>
      </c>
      <c r="G18" s="7">
        <v>883.97591550000004</v>
      </c>
      <c r="H18" s="7">
        <v>685.75721603059378</v>
      </c>
      <c r="I18" s="86">
        <v>1563.8380721743679</v>
      </c>
      <c r="J18" s="87">
        <v>813.11065406196303</v>
      </c>
      <c r="K18" s="161">
        <v>750.72741811240473</v>
      </c>
      <c r="L18" s="86">
        <v>1681.8072931955519</v>
      </c>
      <c r="M18" s="7">
        <v>847.91021880103312</v>
      </c>
      <c r="N18" s="7">
        <v>833.89707439451877</v>
      </c>
      <c r="O18" s="86">
        <v>1827.3905687066731</v>
      </c>
      <c r="P18" s="87">
        <v>988.84406870667328</v>
      </c>
      <c r="Q18" s="161">
        <v>838.54649999999981</v>
      </c>
      <c r="R18" s="86">
        <v>1789.7558690839128</v>
      </c>
      <c r="S18" s="87">
        <v>967.75992664794569</v>
      </c>
      <c r="T18" s="161">
        <v>821.99594243596721</v>
      </c>
      <c r="U18" s="83">
        <v>2011.9512188487508</v>
      </c>
      <c r="V18" s="84">
        <v>1143.791851001899</v>
      </c>
      <c r="W18" s="171">
        <v>868.15936784685186</v>
      </c>
      <c r="X18" s="83">
        <v>1567.7685707941964</v>
      </c>
      <c r="Y18" s="84">
        <v>711.3</v>
      </c>
      <c r="Z18" s="171">
        <v>856.46857079419635</v>
      </c>
      <c r="AA18" s="83">
        <v>1761.9574845319585</v>
      </c>
      <c r="AB18" s="84">
        <v>865.75105785837616</v>
      </c>
      <c r="AC18" s="171">
        <v>896.2064266735822</v>
      </c>
      <c r="AD18" s="86">
        <v>1869.1793420395343</v>
      </c>
      <c r="AE18" s="87">
        <v>940.09803753657286</v>
      </c>
      <c r="AF18" s="161">
        <v>929.08130450296142</v>
      </c>
    </row>
    <row r="19" spans="1:32" ht="50.1" customHeight="1" x14ac:dyDescent="0.2">
      <c r="A19" s="25" t="s">
        <v>299</v>
      </c>
      <c r="B19" s="23" t="s">
        <v>300</v>
      </c>
      <c r="C19" s="86">
        <v>2419.8584239280008</v>
      </c>
      <c r="D19" s="87">
        <v>1951.488392356556</v>
      </c>
      <c r="E19" s="161">
        <v>468.37003157144477</v>
      </c>
      <c r="F19" s="86">
        <v>2297.2716302264625</v>
      </c>
      <c r="G19" s="7">
        <v>1859.4420970000001</v>
      </c>
      <c r="H19" s="7">
        <v>437.82953322646227</v>
      </c>
      <c r="I19" s="86">
        <v>3551.7171960457204</v>
      </c>
      <c r="J19" s="87">
        <v>2654.8856248829411</v>
      </c>
      <c r="K19" s="161">
        <v>896.83157116277937</v>
      </c>
      <c r="L19" s="86">
        <v>3806.1358086045821</v>
      </c>
      <c r="M19" s="7">
        <v>2817.7522595643745</v>
      </c>
      <c r="N19" s="7">
        <v>988.3835490402073</v>
      </c>
      <c r="O19" s="86">
        <v>3992.8485056209943</v>
      </c>
      <c r="P19" s="87">
        <v>3103.2953056209944</v>
      </c>
      <c r="Q19" s="161">
        <v>889.55319999999995</v>
      </c>
      <c r="R19" s="86">
        <v>3460.9932190729482</v>
      </c>
      <c r="S19" s="87">
        <v>2522.330890693413</v>
      </c>
      <c r="T19" s="161">
        <v>938.6623283795351</v>
      </c>
      <c r="U19" s="83">
        <v>4374.8071232705952</v>
      </c>
      <c r="V19" s="84">
        <v>3624.5083821513135</v>
      </c>
      <c r="W19" s="171">
        <v>750.29874111928189</v>
      </c>
      <c r="X19" s="83">
        <v>2643.6985831599786</v>
      </c>
      <c r="Y19" s="84">
        <v>1966.6</v>
      </c>
      <c r="Z19" s="171">
        <v>677.09858315997894</v>
      </c>
      <c r="AA19" s="83">
        <v>2509.2560861346374</v>
      </c>
      <c r="AB19" s="84">
        <v>1817.7375160600679</v>
      </c>
      <c r="AC19" s="171">
        <v>691.51857007456965</v>
      </c>
      <c r="AD19" s="86">
        <v>2018.301568543498</v>
      </c>
      <c r="AE19" s="87">
        <v>1540.704984894981</v>
      </c>
      <c r="AF19" s="161">
        <v>477.59658364851697</v>
      </c>
    </row>
    <row r="20" spans="1:32" ht="30" customHeight="1" x14ac:dyDescent="0.2">
      <c r="A20" s="25" t="s">
        <v>301</v>
      </c>
      <c r="B20" s="23" t="s">
        <v>302</v>
      </c>
      <c r="C20" s="86">
        <v>811.42749689859193</v>
      </c>
      <c r="D20" s="87">
        <v>634.63743151048152</v>
      </c>
      <c r="E20" s="161">
        <v>176.79006538811038</v>
      </c>
      <c r="F20" s="86">
        <v>934.15937236185539</v>
      </c>
      <c r="G20" s="7">
        <v>778.59686160000001</v>
      </c>
      <c r="H20" s="7">
        <v>155.56251076185535</v>
      </c>
      <c r="I20" s="86">
        <v>973.53538000378398</v>
      </c>
      <c r="J20" s="87">
        <v>768.95024757862382</v>
      </c>
      <c r="K20" s="161">
        <v>204.58513242516017</v>
      </c>
      <c r="L20" s="86">
        <v>1031.9580598483074</v>
      </c>
      <c r="M20" s="7">
        <v>793.78550597300261</v>
      </c>
      <c r="N20" s="7">
        <v>238.17255387530471</v>
      </c>
      <c r="O20" s="86">
        <v>1089.8819713157873</v>
      </c>
      <c r="P20" s="87">
        <v>820.15907131578717</v>
      </c>
      <c r="Q20" s="161">
        <v>269.72290000000004</v>
      </c>
      <c r="R20" s="86">
        <v>1219.5935588832381</v>
      </c>
      <c r="S20" s="87">
        <v>920.05672865398651</v>
      </c>
      <c r="T20" s="161">
        <v>299.53683022925168</v>
      </c>
      <c r="U20" s="83">
        <v>1415.783968810259</v>
      </c>
      <c r="V20" s="84">
        <v>1000.8369907105312</v>
      </c>
      <c r="W20" s="171">
        <v>414.94697809972791</v>
      </c>
      <c r="X20" s="83">
        <v>1018.4744950591298</v>
      </c>
      <c r="Y20" s="84">
        <v>733.2</v>
      </c>
      <c r="Z20" s="171">
        <v>285.27449505912978</v>
      </c>
      <c r="AA20" s="83">
        <v>1099.8029404847066</v>
      </c>
      <c r="AB20" s="84">
        <v>812.58879112430986</v>
      </c>
      <c r="AC20" s="171">
        <v>287.21414936039662</v>
      </c>
      <c r="AD20" s="86">
        <v>1338.118924807917</v>
      </c>
      <c r="AE20" s="87">
        <v>816.07330193391897</v>
      </c>
      <c r="AF20" s="161">
        <v>522.04562287399801</v>
      </c>
    </row>
    <row r="21" spans="1:32" ht="39" customHeight="1" x14ac:dyDescent="0.2">
      <c r="A21" s="25" t="s">
        <v>303</v>
      </c>
      <c r="B21" s="23" t="s">
        <v>304</v>
      </c>
      <c r="C21" s="86">
        <v>260.16772666139195</v>
      </c>
      <c r="D21" s="87">
        <v>234.40148500119824</v>
      </c>
      <c r="E21" s="161">
        <v>25.766241660193693</v>
      </c>
      <c r="F21" s="86">
        <v>298.07041972849146</v>
      </c>
      <c r="G21" s="7">
        <v>273.47359740000002</v>
      </c>
      <c r="H21" s="7">
        <v>24.596822328491438</v>
      </c>
      <c r="I21" s="86">
        <v>286.88391655058371</v>
      </c>
      <c r="J21" s="87">
        <v>253.62113328877757</v>
      </c>
      <c r="K21" s="161">
        <v>33.262783261806128</v>
      </c>
      <c r="L21" s="86">
        <v>230.42115609794456</v>
      </c>
      <c r="M21" s="7">
        <v>195.98278587315914</v>
      </c>
      <c r="N21" s="7">
        <v>34.438370224785416</v>
      </c>
      <c r="O21" s="86">
        <v>259.43018618942676</v>
      </c>
      <c r="P21" s="87">
        <v>225.71758618942675</v>
      </c>
      <c r="Q21" s="161">
        <v>33.712599999999995</v>
      </c>
      <c r="R21" s="86">
        <v>249.26999568517317</v>
      </c>
      <c r="S21" s="87">
        <v>199.18905321383849</v>
      </c>
      <c r="T21" s="161">
        <v>50.080942471334694</v>
      </c>
      <c r="U21" s="83">
        <v>398.69588169307337</v>
      </c>
      <c r="V21" s="84">
        <v>352.75825970921812</v>
      </c>
      <c r="W21" s="171">
        <v>45.937621983855252</v>
      </c>
      <c r="X21" s="83">
        <v>316.36652563725158</v>
      </c>
      <c r="Y21" s="84">
        <v>253.4</v>
      </c>
      <c r="Z21" s="171">
        <v>62.966525637251571</v>
      </c>
      <c r="AA21" s="83">
        <v>336.6721293296074</v>
      </c>
      <c r="AB21" s="84">
        <v>255.57703620624289</v>
      </c>
      <c r="AC21" s="171">
        <v>81.095093123364492</v>
      </c>
      <c r="AD21" s="86">
        <v>324.40487428340384</v>
      </c>
      <c r="AE21" s="87">
        <v>254.52305383096677</v>
      </c>
      <c r="AF21" s="161">
        <v>69.881820452437069</v>
      </c>
    </row>
    <row r="22" spans="1:32" ht="38.1" customHeight="1" x14ac:dyDescent="0.2">
      <c r="A22" s="24" t="s">
        <v>305</v>
      </c>
      <c r="B22" s="23" t="s">
        <v>306</v>
      </c>
      <c r="C22" s="86">
        <v>1766.035079187644</v>
      </c>
      <c r="D22" s="87">
        <v>1296.7302433806872</v>
      </c>
      <c r="E22" s="161">
        <v>469.30483580695693</v>
      </c>
      <c r="F22" s="86">
        <v>1172.4257293361406</v>
      </c>
      <c r="G22" s="7">
        <v>793.26138269413354</v>
      </c>
      <c r="H22" s="7">
        <v>379.1643466420071</v>
      </c>
      <c r="I22" s="86">
        <v>1638.4789942478192</v>
      </c>
      <c r="J22" s="87">
        <v>1274.7946567054287</v>
      </c>
      <c r="K22" s="161">
        <v>363.68433754239049</v>
      </c>
      <c r="L22" s="86">
        <v>1836.8261885499933</v>
      </c>
      <c r="M22" s="7">
        <v>1269.4420788274026</v>
      </c>
      <c r="N22" s="7">
        <v>567.38410972259078</v>
      </c>
      <c r="O22" s="86">
        <v>3441.0874188683697</v>
      </c>
      <c r="P22" s="87">
        <v>2353.21841886837</v>
      </c>
      <c r="Q22" s="161">
        <v>1087.8689999999997</v>
      </c>
      <c r="R22" s="86">
        <v>3640.6681004505763</v>
      </c>
      <c r="S22" s="87">
        <v>1825.8308405070234</v>
      </c>
      <c r="T22" s="161">
        <v>1814.8372599435531</v>
      </c>
      <c r="U22" s="83">
        <v>4359.2653080481905</v>
      </c>
      <c r="V22" s="84">
        <v>2343.6621452295294</v>
      </c>
      <c r="W22" s="171">
        <v>2015.6031628186608</v>
      </c>
      <c r="X22" s="83">
        <v>3513.943232910467</v>
      </c>
      <c r="Y22" s="84">
        <v>1656.8</v>
      </c>
      <c r="Z22" s="171">
        <v>1857.1432329104671</v>
      </c>
      <c r="AA22" s="83">
        <v>3716.1561576616273</v>
      </c>
      <c r="AB22" s="84">
        <v>1722.4451477526457</v>
      </c>
      <c r="AC22" s="171">
        <v>1993.7110099089816</v>
      </c>
      <c r="AD22" s="86">
        <v>3795.2400780227872</v>
      </c>
      <c r="AE22" s="87">
        <v>1873.2836368610094</v>
      </c>
      <c r="AF22" s="161">
        <v>1921.9564411617775</v>
      </c>
    </row>
    <row r="23" spans="1:32" ht="30" customHeight="1" x14ac:dyDescent="0.2">
      <c r="A23" s="24" t="s">
        <v>307</v>
      </c>
      <c r="B23" s="23" t="s">
        <v>308</v>
      </c>
      <c r="C23" s="86">
        <v>59.442158000506339</v>
      </c>
      <c r="D23" s="87">
        <v>48.46899685265474</v>
      </c>
      <c r="E23" s="161">
        <v>10.973161147851599</v>
      </c>
      <c r="F23" s="86">
        <v>61.533023450730767</v>
      </c>
      <c r="G23" s="7">
        <v>51.308344343399988</v>
      </c>
      <c r="H23" s="7">
        <v>10.224679107330779</v>
      </c>
      <c r="I23" s="86">
        <v>73.938668562452534</v>
      </c>
      <c r="J23" s="87">
        <v>63.365019240683054</v>
      </c>
      <c r="K23" s="161">
        <v>10.573649321769487</v>
      </c>
      <c r="L23" s="86">
        <v>50.826540144271554</v>
      </c>
      <c r="M23" s="7">
        <v>38.613857288178302</v>
      </c>
      <c r="N23" s="7">
        <v>12.212682856093254</v>
      </c>
      <c r="O23" s="86">
        <v>51.04518382602528</v>
      </c>
      <c r="P23" s="87">
        <v>39.485483826025281</v>
      </c>
      <c r="Q23" s="161">
        <v>11.559699999999999</v>
      </c>
      <c r="R23" s="86">
        <v>50.641193898410592</v>
      </c>
      <c r="S23" s="87">
        <v>33.066751112305745</v>
      </c>
      <c r="T23" s="161">
        <v>17.574442786104843</v>
      </c>
      <c r="U23" s="83">
        <v>68.792468637959956</v>
      </c>
      <c r="V23" s="84">
        <v>51.212844322572579</v>
      </c>
      <c r="W23" s="171">
        <v>17.579624315387374</v>
      </c>
      <c r="X23" s="83">
        <v>47.472226231477009</v>
      </c>
      <c r="Y23" s="84">
        <v>30.7</v>
      </c>
      <c r="Z23" s="171">
        <v>16.772226231477006</v>
      </c>
      <c r="AA23" s="83">
        <v>66.461431397883544</v>
      </c>
      <c r="AB23" s="84">
        <v>49.226933790387093</v>
      </c>
      <c r="AC23" s="171">
        <v>17.234497607496451</v>
      </c>
      <c r="AD23" s="86">
        <v>67.978043245557643</v>
      </c>
      <c r="AE23" s="87">
        <v>45.354032446061943</v>
      </c>
      <c r="AF23" s="161">
        <v>22.624010799495707</v>
      </c>
    </row>
    <row r="24" spans="1:32" ht="18" customHeight="1" x14ac:dyDescent="0.2">
      <c r="A24" s="22" t="s">
        <v>309</v>
      </c>
      <c r="B24" s="23" t="s">
        <v>310</v>
      </c>
      <c r="C24" s="86">
        <v>1036.2594521187384</v>
      </c>
      <c r="D24" s="87">
        <v>761.99964802553018</v>
      </c>
      <c r="E24" s="161">
        <v>274.25980409320812</v>
      </c>
      <c r="F24" s="86">
        <v>1179.5671011041386</v>
      </c>
      <c r="G24" s="7">
        <v>893.33561608699699</v>
      </c>
      <c r="H24" s="7">
        <v>286.23148501714172</v>
      </c>
      <c r="I24" s="86">
        <v>1157.3997409977601</v>
      </c>
      <c r="J24" s="87">
        <v>816.88763011855417</v>
      </c>
      <c r="K24" s="161">
        <v>340.51211087920581</v>
      </c>
      <c r="L24" s="86">
        <v>919.66839698227022</v>
      </c>
      <c r="M24" s="7">
        <v>579.7011735169815</v>
      </c>
      <c r="N24" s="7">
        <v>339.96722346528873</v>
      </c>
      <c r="O24" s="86">
        <v>885.30777447881007</v>
      </c>
      <c r="P24" s="87">
        <v>552.62247447881009</v>
      </c>
      <c r="Q24" s="161">
        <v>332.68529999999998</v>
      </c>
      <c r="R24" s="86">
        <v>1029.4358238984814</v>
      </c>
      <c r="S24" s="87">
        <v>507.88230193884266</v>
      </c>
      <c r="T24" s="161">
        <v>521.55352195963883</v>
      </c>
      <c r="U24" s="83">
        <v>1169.9430178677478</v>
      </c>
      <c r="V24" s="84">
        <v>543.66028733567452</v>
      </c>
      <c r="W24" s="171">
        <v>626.28273053207329</v>
      </c>
      <c r="X24" s="83">
        <v>811.00522106467747</v>
      </c>
      <c r="Y24" s="84">
        <v>164.1</v>
      </c>
      <c r="Z24" s="171">
        <v>646.90522106467745</v>
      </c>
      <c r="AA24" s="83">
        <v>993.92205803350441</v>
      </c>
      <c r="AB24" s="84">
        <v>367.98660958759854</v>
      </c>
      <c r="AC24" s="171">
        <v>625.93544844590588</v>
      </c>
      <c r="AD24" s="86">
        <v>788.98781726492052</v>
      </c>
      <c r="AE24" s="87">
        <v>176.91374390446958</v>
      </c>
      <c r="AF24" s="161">
        <v>612.07407336045094</v>
      </c>
    </row>
    <row r="25" spans="1:32" ht="38.1" customHeight="1" x14ac:dyDescent="0.2">
      <c r="A25" s="22" t="s">
        <v>311</v>
      </c>
      <c r="B25" s="23" t="s">
        <v>312</v>
      </c>
      <c r="C25" s="86">
        <v>6843.3896321547109</v>
      </c>
      <c r="D25" s="87">
        <v>4907.0229735582834</v>
      </c>
      <c r="E25" s="161">
        <v>1936.3666585964272</v>
      </c>
      <c r="F25" s="86">
        <v>7357.1634307440645</v>
      </c>
      <c r="G25" s="7">
        <v>5520.2294151324149</v>
      </c>
      <c r="H25" s="7">
        <v>1836.9340156116496</v>
      </c>
      <c r="I25" s="86">
        <v>7289.3231225077689</v>
      </c>
      <c r="J25" s="87">
        <v>5404.3883597159183</v>
      </c>
      <c r="K25" s="161">
        <v>1884.934762791851</v>
      </c>
      <c r="L25" s="86">
        <v>6815.3228845013164</v>
      </c>
      <c r="M25" s="7">
        <v>5251.2670055777335</v>
      </c>
      <c r="N25" s="7">
        <v>1564.0558789235831</v>
      </c>
      <c r="O25" s="86">
        <v>7582.3011760949412</v>
      </c>
      <c r="P25" s="87">
        <v>5994.1160760949415</v>
      </c>
      <c r="Q25" s="161">
        <v>1588.1851000000001</v>
      </c>
      <c r="R25" s="86">
        <v>8271.1916349939893</v>
      </c>
      <c r="S25" s="87">
        <v>5317.0920250967665</v>
      </c>
      <c r="T25" s="161">
        <v>2954.0996098972223</v>
      </c>
      <c r="U25" s="83">
        <v>10187.983805309743</v>
      </c>
      <c r="V25" s="84">
        <v>6882.4457625503228</v>
      </c>
      <c r="W25" s="171">
        <v>3305.5380427594196</v>
      </c>
      <c r="X25" s="83">
        <v>8324.8281134047975</v>
      </c>
      <c r="Y25" s="84">
        <v>5106.1000000000004</v>
      </c>
      <c r="Z25" s="171">
        <v>3218.7281134047967</v>
      </c>
      <c r="AA25" s="83">
        <v>9525.6459536531584</v>
      </c>
      <c r="AB25" s="84">
        <v>6230.4617809827723</v>
      </c>
      <c r="AC25" s="171">
        <v>3295.1841726703865</v>
      </c>
      <c r="AD25" s="86">
        <v>9184.4070422702716</v>
      </c>
      <c r="AE25" s="87">
        <v>6058.5190530221935</v>
      </c>
      <c r="AF25" s="161">
        <v>3125.8879892480791</v>
      </c>
    </row>
    <row r="26" spans="1:32" ht="38.1" customHeight="1" x14ac:dyDescent="0.2">
      <c r="A26" s="22" t="s">
        <v>313</v>
      </c>
      <c r="B26" s="23" t="s">
        <v>314</v>
      </c>
      <c r="C26" s="86">
        <v>1553.1833254437402</v>
      </c>
      <c r="D26" s="87">
        <v>1167.0709393945988</v>
      </c>
      <c r="E26" s="161">
        <v>386.11238604914138</v>
      </c>
      <c r="F26" s="86">
        <v>1651.7221903277368</v>
      </c>
      <c r="G26" s="7">
        <v>1274.5561994510708</v>
      </c>
      <c r="H26" s="7">
        <v>377.16599087666611</v>
      </c>
      <c r="I26" s="86">
        <v>1781.6674249226326</v>
      </c>
      <c r="J26" s="87">
        <v>1380.9807913631003</v>
      </c>
      <c r="K26" s="161">
        <v>400.68663355953225</v>
      </c>
      <c r="L26" s="86">
        <v>1642.5344239800406</v>
      </c>
      <c r="M26" s="7">
        <v>1270.7996792861572</v>
      </c>
      <c r="N26" s="7">
        <v>371.7347446938835</v>
      </c>
      <c r="O26" s="86">
        <v>2151.4383278457503</v>
      </c>
      <c r="P26" s="87">
        <v>1449.1952278457502</v>
      </c>
      <c r="Q26" s="161">
        <v>702.24310000000003</v>
      </c>
      <c r="R26" s="86">
        <v>1902.8588392762392</v>
      </c>
      <c r="S26" s="87">
        <v>1453.4548266288455</v>
      </c>
      <c r="T26" s="161">
        <v>449.40401264739376</v>
      </c>
      <c r="U26" s="83">
        <v>2171.746145273516</v>
      </c>
      <c r="V26" s="84">
        <v>1597.9210197153782</v>
      </c>
      <c r="W26" s="171">
        <v>573.82512555813798</v>
      </c>
      <c r="X26" s="83">
        <v>1802.8287426657157</v>
      </c>
      <c r="Y26" s="84">
        <v>1236.7</v>
      </c>
      <c r="Z26" s="171">
        <v>566.12874266571566</v>
      </c>
      <c r="AA26" s="83">
        <v>2076.5492333412776</v>
      </c>
      <c r="AB26" s="84">
        <v>1489.9356046484686</v>
      </c>
      <c r="AC26" s="171">
        <v>586.61362869280902</v>
      </c>
      <c r="AD26" s="86">
        <v>1902.1866495397128</v>
      </c>
      <c r="AE26" s="87">
        <v>1406.2614436594588</v>
      </c>
      <c r="AF26" s="161">
        <v>495.925205880254</v>
      </c>
    </row>
    <row r="27" spans="1:32" ht="30" customHeight="1" x14ac:dyDescent="0.2">
      <c r="A27" s="22" t="s">
        <v>316</v>
      </c>
      <c r="B27" s="23" t="s">
        <v>317</v>
      </c>
      <c r="C27" s="86">
        <v>267.22963040874004</v>
      </c>
      <c r="D27" s="87">
        <v>212.99274117418227</v>
      </c>
      <c r="E27" s="161">
        <v>54.236889234557765</v>
      </c>
      <c r="F27" s="86">
        <v>335.46787637245353</v>
      </c>
      <c r="G27" s="7">
        <v>274.13840701544996</v>
      </c>
      <c r="H27" s="7">
        <v>61.329469357003596</v>
      </c>
      <c r="I27" s="86">
        <v>328.02734971661278</v>
      </c>
      <c r="J27" s="87">
        <v>272.10163943880679</v>
      </c>
      <c r="K27" s="161">
        <v>55.925710277805969</v>
      </c>
      <c r="L27" s="86">
        <v>300.55924256579584</v>
      </c>
      <c r="M27" s="7">
        <v>244.34982739160341</v>
      </c>
      <c r="N27" s="7">
        <v>56.209415174192443</v>
      </c>
      <c r="O27" s="86">
        <v>296.01477275628849</v>
      </c>
      <c r="P27" s="87">
        <v>239.36147275628849</v>
      </c>
      <c r="Q27" s="161">
        <v>56.653300000000002</v>
      </c>
      <c r="R27" s="86">
        <v>264.91521376076037</v>
      </c>
      <c r="S27" s="87">
        <v>205.69846409851937</v>
      </c>
      <c r="T27" s="161">
        <v>59.216749662241014</v>
      </c>
      <c r="U27" s="83">
        <v>342.64003790572696</v>
      </c>
      <c r="V27" s="84">
        <v>225.59786862769542</v>
      </c>
      <c r="W27" s="171">
        <v>117.04216927803152</v>
      </c>
      <c r="X27" s="83">
        <v>273.52653174713271</v>
      </c>
      <c r="Y27" s="84">
        <v>150.30000000000001</v>
      </c>
      <c r="Z27" s="171">
        <v>123.22653174713267</v>
      </c>
      <c r="AA27" s="83">
        <v>295.67685653292108</v>
      </c>
      <c r="AB27" s="84">
        <v>157.75566209612822</v>
      </c>
      <c r="AC27" s="171">
        <v>137.92119443679289</v>
      </c>
      <c r="AD27" s="86">
        <v>388.67838697400043</v>
      </c>
      <c r="AE27" s="87">
        <v>171.7572701539049</v>
      </c>
      <c r="AF27" s="161">
        <v>216.92111682009556</v>
      </c>
    </row>
    <row r="28" spans="1:32" ht="18" customHeight="1" x14ac:dyDescent="0.2">
      <c r="A28" s="22" t="s">
        <v>318</v>
      </c>
      <c r="B28" s="23" t="s">
        <v>319</v>
      </c>
      <c r="C28" s="86">
        <v>2534.5693281012968</v>
      </c>
      <c r="D28" s="87">
        <v>1986.3652014081679</v>
      </c>
      <c r="E28" s="161">
        <v>548.20412669312907</v>
      </c>
      <c r="F28" s="86">
        <v>2906.4171137074295</v>
      </c>
      <c r="G28" s="7">
        <v>2381.9201204311576</v>
      </c>
      <c r="H28" s="7">
        <v>524.49699327627184</v>
      </c>
      <c r="I28" s="86">
        <v>3015.3085472135808</v>
      </c>
      <c r="J28" s="87">
        <v>2542.4382860073283</v>
      </c>
      <c r="K28" s="161">
        <v>472.87026120625245</v>
      </c>
      <c r="L28" s="86">
        <v>2662.5537024478217</v>
      </c>
      <c r="M28" s="7">
        <v>2183.7912214012135</v>
      </c>
      <c r="N28" s="7">
        <v>478.76248104660823</v>
      </c>
      <c r="O28" s="86">
        <v>2954.1237940488554</v>
      </c>
      <c r="P28" s="87">
        <v>2412.4432940488555</v>
      </c>
      <c r="Q28" s="161">
        <v>541.68049999999994</v>
      </c>
      <c r="R28" s="86">
        <v>2955.4047260438733</v>
      </c>
      <c r="S28" s="87">
        <v>2400.2308802600251</v>
      </c>
      <c r="T28" s="161">
        <v>555.17384578384838</v>
      </c>
      <c r="U28" s="83">
        <v>2910.4270233519792</v>
      </c>
      <c r="V28" s="84">
        <v>2673.2164318026835</v>
      </c>
      <c r="W28" s="171">
        <v>237.21059154929571</v>
      </c>
      <c r="X28" s="83">
        <v>2759.1564402758481</v>
      </c>
      <c r="Y28" s="84">
        <v>2533.5</v>
      </c>
      <c r="Z28" s="171">
        <v>225.65644027584804</v>
      </c>
      <c r="AA28" s="83">
        <v>3205.8190353464493</v>
      </c>
      <c r="AB28" s="84">
        <v>3017.7305836387336</v>
      </c>
      <c r="AC28" s="171">
        <v>188.08845170771559</v>
      </c>
      <c r="AD28" s="86">
        <v>3020.5573857703521</v>
      </c>
      <c r="AE28" s="87">
        <v>3031.6688165750807</v>
      </c>
      <c r="AF28" s="161">
        <v>-11.111430804728631</v>
      </c>
    </row>
    <row r="29" spans="1:32" ht="30" customHeight="1" x14ac:dyDescent="0.2">
      <c r="A29" s="22" t="s">
        <v>320</v>
      </c>
      <c r="B29" s="23" t="s">
        <v>321</v>
      </c>
      <c r="C29" s="86">
        <v>5918.7663180064765</v>
      </c>
      <c r="D29" s="87">
        <v>5370.6494351338079</v>
      </c>
      <c r="E29" s="161">
        <v>548.11688287266838</v>
      </c>
      <c r="F29" s="86">
        <v>6316.4888820590877</v>
      </c>
      <c r="G29" s="7">
        <v>5735.2864309837569</v>
      </c>
      <c r="H29" s="7">
        <v>581.20245107533083</v>
      </c>
      <c r="I29" s="86">
        <v>4267.7738493752959</v>
      </c>
      <c r="J29" s="87">
        <v>3595.6691760068124</v>
      </c>
      <c r="K29" s="161">
        <v>672.10467336848376</v>
      </c>
      <c r="L29" s="86">
        <v>3943.0574502385198</v>
      </c>
      <c r="M29" s="7">
        <v>3229.4904106271624</v>
      </c>
      <c r="N29" s="7">
        <v>713.56703961135725</v>
      </c>
      <c r="O29" s="86">
        <v>5226.766033241297</v>
      </c>
      <c r="P29" s="87">
        <v>4471.0172332412967</v>
      </c>
      <c r="Q29" s="161">
        <v>755.7488000000003</v>
      </c>
      <c r="R29" s="86">
        <v>4834.205951348561</v>
      </c>
      <c r="S29" s="87">
        <v>3992.3221415687581</v>
      </c>
      <c r="T29" s="161">
        <v>841.88380977980262</v>
      </c>
      <c r="U29" s="83">
        <v>5945.4322478022714</v>
      </c>
      <c r="V29" s="84">
        <v>5133.6302311002892</v>
      </c>
      <c r="W29" s="171">
        <v>811.80201670198176</v>
      </c>
      <c r="X29" s="83">
        <v>3860.5907457304056</v>
      </c>
      <c r="Y29" s="84">
        <v>2982.9</v>
      </c>
      <c r="Z29" s="171">
        <v>877.69074573040541</v>
      </c>
      <c r="AA29" s="83">
        <v>4631.4244384025842</v>
      </c>
      <c r="AB29" s="84">
        <v>3736.7121142950391</v>
      </c>
      <c r="AC29" s="171">
        <v>894.71232410754465</v>
      </c>
      <c r="AD29" s="86">
        <v>5467.7387530626283</v>
      </c>
      <c r="AE29" s="87">
        <v>4767.8339889150511</v>
      </c>
      <c r="AF29" s="161">
        <v>699.90476414757723</v>
      </c>
    </row>
    <row r="30" spans="1:32" ht="18" customHeight="1" x14ac:dyDescent="0.2">
      <c r="A30" s="22" t="s">
        <v>322</v>
      </c>
      <c r="B30" s="23" t="s">
        <v>323</v>
      </c>
      <c r="C30" s="86">
        <v>3419.1959950686678</v>
      </c>
      <c r="D30" s="87">
        <v>2155.7785242142309</v>
      </c>
      <c r="E30" s="161">
        <v>1263.4174708544367</v>
      </c>
      <c r="F30" s="86">
        <v>4606.8236449918932</v>
      </c>
      <c r="G30" s="7">
        <v>3208.1747742064872</v>
      </c>
      <c r="H30" s="7">
        <v>1398.6488707854055</v>
      </c>
      <c r="I30" s="86">
        <v>4531.836465139364</v>
      </c>
      <c r="J30" s="87">
        <v>3069.7594041596662</v>
      </c>
      <c r="K30" s="161">
        <v>1462.0770609796975</v>
      </c>
      <c r="L30" s="86">
        <v>4908.34447277238</v>
      </c>
      <c r="M30" s="7">
        <v>3298.4524525388347</v>
      </c>
      <c r="N30" s="7">
        <v>1609.8920202335455</v>
      </c>
      <c r="O30" s="86">
        <v>5355.2657660680134</v>
      </c>
      <c r="P30" s="87">
        <v>3527.6165660680131</v>
      </c>
      <c r="Q30" s="161">
        <v>1827.6492000000003</v>
      </c>
      <c r="R30" s="86">
        <v>4923.3521670686787</v>
      </c>
      <c r="S30" s="87">
        <v>3109.7410546214655</v>
      </c>
      <c r="T30" s="161">
        <v>1813.6111124472131</v>
      </c>
      <c r="U30" s="83">
        <v>5031.1310225748057</v>
      </c>
      <c r="V30" s="84">
        <v>3158.7756787471335</v>
      </c>
      <c r="W30" s="171">
        <v>1872.355343827672</v>
      </c>
      <c r="X30" s="83">
        <v>3728.5659357582417</v>
      </c>
      <c r="Y30" s="84">
        <v>1906.1</v>
      </c>
      <c r="Z30" s="171">
        <v>1822.465935758242</v>
      </c>
      <c r="AA30" s="83">
        <v>3993.9799581460493</v>
      </c>
      <c r="AB30" s="84">
        <v>2127.1551184232712</v>
      </c>
      <c r="AC30" s="171">
        <v>1866.8248397227783</v>
      </c>
      <c r="AD30" s="86">
        <v>4064.1243050500734</v>
      </c>
      <c r="AE30" s="87">
        <v>2051.4921256452362</v>
      </c>
      <c r="AF30" s="161">
        <v>2012.6321794048372</v>
      </c>
    </row>
    <row r="31" spans="1:32" ht="30" customHeight="1" x14ac:dyDescent="0.2">
      <c r="A31" s="22" t="s">
        <v>324</v>
      </c>
      <c r="B31" s="23" t="s">
        <v>325</v>
      </c>
      <c r="C31" s="86">
        <v>1869.4061890379326</v>
      </c>
      <c r="D31" s="87">
        <v>1537.9825976469419</v>
      </c>
      <c r="E31" s="161">
        <v>331.42359139099062</v>
      </c>
      <c r="F31" s="86">
        <v>2482.9071518042374</v>
      </c>
      <c r="G31" s="7">
        <v>2081.5982272492074</v>
      </c>
      <c r="H31" s="7">
        <v>401.30892455502999</v>
      </c>
      <c r="I31" s="86">
        <v>2491.8609233248098</v>
      </c>
      <c r="J31" s="87">
        <v>2052.478652251425</v>
      </c>
      <c r="K31" s="161">
        <v>439.3822710733848</v>
      </c>
      <c r="L31" s="86">
        <v>1924.616881194979</v>
      </c>
      <c r="M31" s="7">
        <v>1506.7819974127069</v>
      </c>
      <c r="N31" s="7">
        <v>417.83488378227213</v>
      </c>
      <c r="O31" s="86">
        <v>2310.0389874830071</v>
      </c>
      <c r="P31" s="87">
        <v>1662.8503874830071</v>
      </c>
      <c r="Q31" s="161">
        <v>647.18859999999995</v>
      </c>
      <c r="R31" s="86">
        <v>1779.1876824428987</v>
      </c>
      <c r="S31" s="87">
        <v>1350.2035942506695</v>
      </c>
      <c r="T31" s="161">
        <v>428.98408819222908</v>
      </c>
      <c r="U31" s="83">
        <v>1810.671936198137</v>
      </c>
      <c r="V31" s="84">
        <v>1352.4805434376171</v>
      </c>
      <c r="W31" s="171">
        <v>458.19139276051988</v>
      </c>
      <c r="X31" s="83">
        <v>1311.897392081773</v>
      </c>
      <c r="Y31" s="84">
        <v>865.3</v>
      </c>
      <c r="Z31" s="171">
        <v>446.59739208177297</v>
      </c>
      <c r="AA31" s="83">
        <v>1283.344097081248</v>
      </c>
      <c r="AB31" s="84">
        <v>837.22498762584792</v>
      </c>
      <c r="AC31" s="171">
        <v>446.11910945540012</v>
      </c>
      <c r="AD31" s="86">
        <v>1496.7232726753723</v>
      </c>
      <c r="AE31" s="87">
        <v>972.5472135398079</v>
      </c>
      <c r="AF31" s="161">
        <v>524.1760591355644</v>
      </c>
    </row>
    <row r="32" spans="1:32" ht="38.1" customHeight="1" x14ac:dyDescent="0.2">
      <c r="A32" s="22" t="s">
        <v>326</v>
      </c>
      <c r="B32" s="23" t="s">
        <v>327</v>
      </c>
      <c r="C32" s="86">
        <v>1165.0570310863477</v>
      </c>
      <c r="D32" s="87">
        <v>848.63999714382294</v>
      </c>
      <c r="E32" s="161">
        <v>316.41703394252465</v>
      </c>
      <c r="F32" s="86">
        <v>1299.4691627017255</v>
      </c>
      <c r="G32" s="7">
        <v>987.72288315872731</v>
      </c>
      <c r="H32" s="7">
        <v>311.74627954299831</v>
      </c>
      <c r="I32" s="86">
        <v>1437.7388092823383</v>
      </c>
      <c r="J32" s="87">
        <v>1070.7817710688807</v>
      </c>
      <c r="K32" s="161">
        <v>366.95703821345745</v>
      </c>
      <c r="L32" s="86">
        <v>1573.7023663689581</v>
      </c>
      <c r="M32" s="7">
        <v>1219.2749864629172</v>
      </c>
      <c r="N32" s="7">
        <v>354.42737990604093</v>
      </c>
      <c r="O32" s="86">
        <v>883.21515485472548</v>
      </c>
      <c r="P32" s="87">
        <v>731.19355485472545</v>
      </c>
      <c r="Q32" s="161">
        <v>152.02160000000003</v>
      </c>
      <c r="R32" s="86">
        <v>809.7926846710468</v>
      </c>
      <c r="S32" s="87">
        <v>725.67690174219899</v>
      </c>
      <c r="T32" s="161">
        <v>84.115782928847807</v>
      </c>
      <c r="U32" s="83">
        <v>993.97178882770891</v>
      </c>
      <c r="V32" s="84">
        <v>727.90631346643147</v>
      </c>
      <c r="W32" s="171">
        <v>266.06547536127749</v>
      </c>
      <c r="X32" s="83">
        <v>596.19373256592132</v>
      </c>
      <c r="Y32" s="84">
        <v>363</v>
      </c>
      <c r="Z32" s="171">
        <v>233.19373256592132</v>
      </c>
      <c r="AA32" s="83">
        <v>654.7989380346736</v>
      </c>
      <c r="AB32" s="84">
        <v>425.08574655629991</v>
      </c>
      <c r="AC32" s="171">
        <v>229.71319147837372</v>
      </c>
      <c r="AD32" s="86">
        <v>686.03698993791511</v>
      </c>
      <c r="AE32" s="87">
        <v>442.90425176621744</v>
      </c>
      <c r="AF32" s="161">
        <v>243.13273817169764</v>
      </c>
    </row>
    <row r="33" spans="1:73" ht="45" customHeight="1" x14ac:dyDescent="0.2">
      <c r="A33" s="22" t="s">
        <v>874</v>
      </c>
      <c r="B33" s="23" t="s">
        <v>328</v>
      </c>
      <c r="C33" s="86" t="s">
        <v>342</v>
      </c>
      <c r="D33" s="87" t="s">
        <v>342</v>
      </c>
      <c r="E33" s="161" t="s">
        <v>342</v>
      </c>
      <c r="F33" s="86" t="s">
        <v>342</v>
      </c>
      <c r="G33" s="7" t="s">
        <v>342</v>
      </c>
      <c r="H33" s="7" t="s">
        <v>342</v>
      </c>
      <c r="I33" s="86" t="s">
        <v>342</v>
      </c>
      <c r="J33" s="87" t="s">
        <v>342</v>
      </c>
      <c r="K33" s="161" t="s">
        <v>342</v>
      </c>
      <c r="L33" s="86" t="s">
        <v>342</v>
      </c>
      <c r="M33" s="7" t="s">
        <v>342</v>
      </c>
      <c r="N33" s="7" t="s">
        <v>342</v>
      </c>
      <c r="O33" s="86" t="s">
        <v>342</v>
      </c>
      <c r="P33" s="87" t="s">
        <v>342</v>
      </c>
      <c r="Q33" s="161" t="s">
        <v>342</v>
      </c>
      <c r="R33" s="86" t="s">
        <v>342</v>
      </c>
      <c r="S33" s="87" t="s">
        <v>342</v>
      </c>
      <c r="T33" s="161" t="s">
        <v>342</v>
      </c>
      <c r="U33" s="83">
        <v>0.14206215952665452</v>
      </c>
      <c r="V33" s="84">
        <v>0.14206215952665452</v>
      </c>
      <c r="W33" s="171">
        <v>0</v>
      </c>
      <c r="X33" s="83" t="s">
        <v>342</v>
      </c>
      <c r="Y33" s="84" t="s">
        <v>342</v>
      </c>
      <c r="Z33" s="161" t="s">
        <v>342</v>
      </c>
      <c r="AA33" s="83" t="s">
        <v>342</v>
      </c>
      <c r="AB33" s="84" t="s">
        <v>342</v>
      </c>
      <c r="AC33" s="171" t="s">
        <v>342</v>
      </c>
      <c r="AD33" s="86" t="s">
        <v>342</v>
      </c>
      <c r="AE33" s="87" t="s">
        <v>342</v>
      </c>
      <c r="AF33" s="161" t="s">
        <v>342</v>
      </c>
    </row>
    <row r="34" spans="1:73" ht="18" customHeight="1" x14ac:dyDescent="0.2">
      <c r="A34" s="22" t="s">
        <v>329</v>
      </c>
      <c r="B34" s="23" t="s">
        <v>330</v>
      </c>
      <c r="C34" s="86">
        <v>13.112260412957802</v>
      </c>
      <c r="D34" s="87">
        <v>9.6705875749897992</v>
      </c>
      <c r="E34" s="161">
        <v>3.4416728379680026</v>
      </c>
      <c r="F34" s="86">
        <v>26.771021786658409</v>
      </c>
      <c r="G34" s="7">
        <v>23.336929518749503</v>
      </c>
      <c r="H34" s="7">
        <v>3.4340922679089059</v>
      </c>
      <c r="I34" s="86">
        <v>23.420524680996767</v>
      </c>
      <c r="J34" s="87">
        <v>21.856909639487707</v>
      </c>
      <c r="K34" s="161">
        <v>1.5636150415090588</v>
      </c>
      <c r="L34" s="86">
        <v>19.177955509895114</v>
      </c>
      <c r="M34" s="7">
        <v>17.529053051757543</v>
      </c>
      <c r="N34" s="7">
        <v>1.6489024581375706</v>
      </c>
      <c r="O34" s="86">
        <v>23.675860712144623</v>
      </c>
      <c r="P34" s="87">
        <v>17.115860712144624</v>
      </c>
      <c r="Q34" s="161">
        <v>6.56</v>
      </c>
      <c r="R34" s="86">
        <v>19.849472954524561</v>
      </c>
      <c r="S34" s="87">
        <v>17.369472954524561</v>
      </c>
      <c r="T34" s="161">
        <v>2.48</v>
      </c>
      <c r="U34" s="83">
        <v>24.778957849124957</v>
      </c>
      <c r="V34" s="84">
        <v>21.738957849124958</v>
      </c>
      <c r="W34" s="171">
        <v>3.0399999999999996</v>
      </c>
      <c r="X34" s="83">
        <v>17.806555856708542</v>
      </c>
      <c r="Y34" s="84">
        <v>14.3</v>
      </c>
      <c r="Z34" s="171">
        <v>3.506555856708542</v>
      </c>
      <c r="AA34" s="83">
        <v>21.898562029651323</v>
      </c>
      <c r="AB34" s="84">
        <v>17.090601963014432</v>
      </c>
      <c r="AC34" s="171">
        <v>4.8079600666368894</v>
      </c>
      <c r="AD34" s="86">
        <v>12.740694355241555</v>
      </c>
      <c r="AE34" s="87">
        <v>7.5629132472228093</v>
      </c>
      <c r="AF34" s="161">
        <v>5.1777811080187446</v>
      </c>
    </row>
    <row r="35" spans="1:73" ht="30" customHeight="1" x14ac:dyDescent="0.2">
      <c r="A35" s="22" t="s">
        <v>331</v>
      </c>
      <c r="B35" s="23" t="s">
        <v>332</v>
      </c>
      <c r="C35" s="86">
        <v>81.064594218162313</v>
      </c>
      <c r="D35" s="87">
        <v>30.384460741010535</v>
      </c>
      <c r="E35" s="161">
        <v>50.680133477151784</v>
      </c>
      <c r="F35" s="86">
        <v>83.207720001332774</v>
      </c>
      <c r="G35" s="7">
        <v>40.617329343621826</v>
      </c>
      <c r="H35" s="7">
        <v>42.590390657710941</v>
      </c>
      <c r="I35" s="86">
        <v>92.847759251458427</v>
      </c>
      <c r="J35" s="87">
        <v>39.715696923580246</v>
      </c>
      <c r="K35" s="161">
        <v>53.132062327878174</v>
      </c>
      <c r="L35" s="86">
        <v>82.82896385957487</v>
      </c>
      <c r="M35" s="7">
        <v>28.681682828044696</v>
      </c>
      <c r="N35" s="7">
        <v>54.147281031530177</v>
      </c>
      <c r="O35" s="86">
        <v>146.46420130624585</v>
      </c>
      <c r="P35" s="87">
        <v>73.886301306245841</v>
      </c>
      <c r="Q35" s="161">
        <v>72.5779</v>
      </c>
      <c r="R35" s="86">
        <v>159.51919712392032</v>
      </c>
      <c r="S35" s="87">
        <v>71.808889427259729</v>
      </c>
      <c r="T35" s="161">
        <v>87.710307696660607</v>
      </c>
      <c r="U35" s="83">
        <v>200.46875754265318</v>
      </c>
      <c r="V35" s="84">
        <v>104.73275875974224</v>
      </c>
      <c r="W35" s="171">
        <v>95.73599878291094</v>
      </c>
      <c r="X35" s="83">
        <v>148.2648971997337</v>
      </c>
      <c r="Y35" s="84">
        <v>45</v>
      </c>
      <c r="Z35" s="171">
        <v>103.26489719973368</v>
      </c>
      <c r="AA35" s="83">
        <v>161.26946054370782</v>
      </c>
      <c r="AB35" s="84">
        <v>50.869715183874611</v>
      </c>
      <c r="AC35" s="171">
        <v>110.3997453598332</v>
      </c>
      <c r="AD35" s="86">
        <v>183.12258521848759</v>
      </c>
      <c r="AE35" s="87">
        <v>61.443588572515999</v>
      </c>
      <c r="AF35" s="161">
        <v>121.67899664597158</v>
      </c>
    </row>
    <row r="36" spans="1:73" ht="30" customHeight="1" x14ac:dyDescent="0.2">
      <c r="A36" s="22" t="s">
        <v>333</v>
      </c>
      <c r="B36" s="23" t="s">
        <v>334</v>
      </c>
      <c r="C36" s="86">
        <v>190.86536205554756</v>
      </c>
      <c r="D36" s="87">
        <v>164.15838154049112</v>
      </c>
      <c r="E36" s="161">
        <v>26.706980515056436</v>
      </c>
      <c r="F36" s="86">
        <v>152.58866604497993</v>
      </c>
      <c r="G36" s="7">
        <v>137.68328504497993</v>
      </c>
      <c r="H36" s="7">
        <v>14.905381000000002</v>
      </c>
      <c r="I36" s="86">
        <v>137.70714149208783</v>
      </c>
      <c r="J36" s="87">
        <v>122.08501049183201</v>
      </c>
      <c r="K36" s="161">
        <v>15.622131000255816</v>
      </c>
      <c r="L36" s="86">
        <v>121.6186366632559</v>
      </c>
      <c r="M36" s="7">
        <v>106.30385005294389</v>
      </c>
      <c r="N36" s="7">
        <v>15.314786610312009</v>
      </c>
      <c r="O36" s="86">
        <v>165.70909032601259</v>
      </c>
      <c r="P36" s="87">
        <v>137.65969032601259</v>
      </c>
      <c r="Q36" s="161">
        <v>28.049400000000002</v>
      </c>
      <c r="R36" s="86">
        <v>157.17070345822759</v>
      </c>
      <c r="S36" s="87">
        <v>122.3670589150687</v>
      </c>
      <c r="T36" s="161">
        <v>34.803644543158882</v>
      </c>
      <c r="U36" s="83">
        <v>189.40199815237077</v>
      </c>
      <c r="V36" s="84">
        <v>144.56815075774793</v>
      </c>
      <c r="W36" s="171">
        <v>44.833847394622822</v>
      </c>
      <c r="X36" s="83">
        <v>165.48939858</v>
      </c>
      <c r="Y36" s="84">
        <v>111.3</v>
      </c>
      <c r="Z36" s="171">
        <v>54.189398580000002</v>
      </c>
      <c r="AA36" s="83">
        <v>156.67730264635568</v>
      </c>
      <c r="AB36" s="84">
        <v>118.58679388348285</v>
      </c>
      <c r="AC36" s="171">
        <v>38.09050876287283</v>
      </c>
      <c r="AD36" s="86">
        <v>156.11591688670046</v>
      </c>
      <c r="AE36" s="87">
        <v>124.12595090273319</v>
      </c>
      <c r="AF36" s="161">
        <v>31.98996598396727</v>
      </c>
    </row>
    <row r="37" spans="1:73" ht="18" customHeight="1" x14ac:dyDescent="0.2">
      <c r="A37" s="22" t="s">
        <v>335</v>
      </c>
      <c r="B37" s="23" t="s">
        <v>336</v>
      </c>
      <c r="C37" s="86" t="s">
        <v>342</v>
      </c>
      <c r="D37" s="87" t="s">
        <v>342</v>
      </c>
      <c r="E37" s="161" t="s">
        <v>342</v>
      </c>
      <c r="F37" s="86" t="s">
        <v>342</v>
      </c>
      <c r="G37" s="7" t="s">
        <v>342</v>
      </c>
      <c r="H37" s="7" t="s">
        <v>342</v>
      </c>
      <c r="I37" s="86" t="s">
        <v>342</v>
      </c>
      <c r="J37" s="87" t="s">
        <v>342</v>
      </c>
      <c r="K37" s="161" t="s">
        <v>342</v>
      </c>
      <c r="L37" s="86" t="s">
        <v>342</v>
      </c>
      <c r="M37" s="7" t="s">
        <v>342</v>
      </c>
      <c r="N37" s="7" t="s">
        <v>342</v>
      </c>
      <c r="O37" s="86" t="s">
        <v>342</v>
      </c>
      <c r="P37" s="87" t="s">
        <v>342</v>
      </c>
      <c r="Q37" s="161" t="s">
        <v>342</v>
      </c>
      <c r="R37" s="86" t="s">
        <v>342</v>
      </c>
      <c r="S37" s="87" t="s">
        <v>342</v>
      </c>
      <c r="T37" s="161" t="s">
        <v>342</v>
      </c>
      <c r="U37" s="83">
        <v>22.245453145735432</v>
      </c>
      <c r="V37" s="84">
        <v>20.535515173288569</v>
      </c>
      <c r="W37" s="171">
        <v>1.7099379724468622</v>
      </c>
      <c r="X37" s="83" t="s">
        <v>342</v>
      </c>
      <c r="Y37" s="84" t="s">
        <v>342</v>
      </c>
      <c r="Z37" s="161" t="s">
        <v>342</v>
      </c>
      <c r="AA37" s="83" t="s">
        <v>342</v>
      </c>
      <c r="AB37" s="84" t="s">
        <v>342</v>
      </c>
      <c r="AC37" s="171" t="s">
        <v>342</v>
      </c>
      <c r="AD37" s="86" t="s">
        <v>342</v>
      </c>
      <c r="AE37" s="87" t="s">
        <v>342</v>
      </c>
      <c r="AF37" s="161" t="s">
        <v>342</v>
      </c>
    </row>
    <row r="38" spans="1:73" s="250" customFormat="1" ht="25.5" x14ac:dyDescent="0.2">
      <c r="A38" s="276" t="s">
        <v>913</v>
      </c>
      <c r="B38" s="277"/>
      <c r="C38" s="94">
        <v>2586.8660808968934</v>
      </c>
      <c r="D38" s="175">
        <v>2583.2080219418276</v>
      </c>
      <c r="E38" s="170">
        <v>3.6580589550659126</v>
      </c>
      <c r="F38" s="94">
        <v>2676.0626437834517</v>
      </c>
      <c r="G38" s="88">
        <v>2625.7</v>
      </c>
      <c r="H38" s="88">
        <v>50.362643783451702</v>
      </c>
      <c r="I38" s="94">
        <v>2691.2569848988041</v>
      </c>
      <c r="J38" s="175">
        <v>2675.0110585707444</v>
      </c>
      <c r="K38" s="170">
        <v>16.245926328059767</v>
      </c>
      <c r="L38" s="94">
        <v>2737.8340588540273</v>
      </c>
      <c r="M38" s="88">
        <v>2738.210493451199</v>
      </c>
      <c r="N38" s="88">
        <v>-0.37643459717171091</v>
      </c>
      <c r="O38" s="278">
        <v>2792.419999999996</v>
      </c>
      <c r="P38" s="175">
        <v>2789</v>
      </c>
      <c r="Q38" s="170">
        <v>3.4199999999961443</v>
      </c>
      <c r="R38" s="278">
        <v>2882.3799999999997</v>
      </c>
      <c r="S38" s="175">
        <v>2877.3999999999996</v>
      </c>
      <c r="T38" s="170">
        <v>4.9799999999999951</v>
      </c>
      <c r="U38" s="94">
        <v>2994.32</v>
      </c>
      <c r="V38" s="175">
        <v>2989.5</v>
      </c>
      <c r="W38" s="170">
        <v>4.82</v>
      </c>
      <c r="X38" s="94">
        <v>3043.1004871100004</v>
      </c>
      <c r="Y38" s="175">
        <v>3024.8</v>
      </c>
      <c r="Z38" s="170">
        <v>18.300487110000002</v>
      </c>
      <c r="AA38" s="94">
        <v>3083.3509723654074</v>
      </c>
      <c r="AB38" s="175">
        <v>3063.4215493296074</v>
      </c>
      <c r="AC38" s="170">
        <v>19.929423035800003</v>
      </c>
      <c r="AD38" s="94">
        <v>3123.9415493296074</v>
      </c>
      <c r="AE38" s="175">
        <v>3097.7215493296076</v>
      </c>
      <c r="AF38" s="170">
        <v>26.22</v>
      </c>
    </row>
    <row r="39" spans="1:73" s="19" customFormat="1" ht="15" customHeight="1" x14ac:dyDescent="0.2">
      <c r="A39" s="30" t="s">
        <v>0</v>
      </c>
      <c r="B39" s="30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80"/>
      <c r="Z39" s="165"/>
      <c r="AA39" s="165"/>
      <c r="AB39" s="180"/>
      <c r="AC39" s="165"/>
      <c r="AD39" s="165"/>
      <c r="AE39" s="180"/>
      <c r="AF39" s="165"/>
    </row>
    <row r="40" spans="1:73" s="19" customFormat="1" ht="36" x14ac:dyDescent="0.2">
      <c r="A40" s="90" t="s">
        <v>930</v>
      </c>
      <c r="B40" s="124"/>
      <c r="C40" s="166"/>
      <c r="D40" s="166"/>
      <c r="E40" s="166"/>
      <c r="F40" s="7"/>
      <c r="G40" s="7"/>
      <c r="H40" s="7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81"/>
      <c r="Z40" s="166"/>
      <c r="AA40" s="166"/>
      <c r="AB40" s="181"/>
      <c r="AC40" s="166"/>
      <c r="AD40" s="166"/>
      <c r="AE40" s="181"/>
      <c r="AF40" s="166"/>
    </row>
    <row r="41" spans="1:73" s="19" customFormat="1" ht="29.25" customHeight="1" x14ac:dyDescent="0.2">
      <c r="A41" s="90" t="s">
        <v>906</v>
      </c>
      <c r="B41" s="124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</row>
    <row r="42" spans="1:73" s="19" customFormat="1" ht="72" x14ac:dyDescent="0.2">
      <c r="A42" s="200" t="s">
        <v>944</v>
      </c>
      <c r="B42" s="124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86"/>
      <c r="Y42" s="187"/>
      <c r="Z42" s="187"/>
      <c r="AA42" s="158"/>
      <c r="AB42" s="158"/>
      <c r="AC42" s="158"/>
      <c r="AD42" s="158"/>
      <c r="AE42" s="158"/>
      <c r="AF42" s="158"/>
    </row>
    <row r="43" spans="1:73" s="256" customFormat="1" ht="36" x14ac:dyDescent="0.2">
      <c r="A43" s="200" t="s">
        <v>954</v>
      </c>
      <c r="H43" s="158"/>
      <c r="I43" s="158"/>
      <c r="J43" s="158"/>
      <c r="Q43" s="158"/>
      <c r="R43" s="158"/>
      <c r="S43" s="158"/>
      <c r="Z43" s="158"/>
      <c r="AA43" s="158"/>
      <c r="AB43" s="158"/>
      <c r="AC43" s="158"/>
      <c r="AD43" s="158"/>
      <c r="AE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</row>
    <row r="44" spans="1:73" s="19" customFormat="1" ht="50.45" customHeight="1" x14ac:dyDescent="0.2">
      <c r="A44" s="111" t="s">
        <v>932</v>
      </c>
      <c r="B44" s="124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7"/>
      <c r="Y44" s="167"/>
      <c r="Z44" s="167"/>
      <c r="AA44" s="167"/>
      <c r="AB44" s="167"/>
      <c r="AC44" s="167"/>
      <c r="AD44" s="167"/>
      <c r="AE44" s="167"/>
      <c r="AF44" s="167"/>
    </row>
    <row r="45" spans="1:73" x14ac:dyDescent="0.2">
      <c r="A45" s="176"/>
    </row>
  </sheetData>
  <mergeCells count="12">
    <mergeCell ref="AD4:AF4"/>
    <mergeCell ref="A4:A6"/>
    <mergeCell ref="B4:B6"/>
    <mergeCell ref="O4:Q4"/>
    <mergeCell ref="C4:E4"/>
    <mergeCell ref="F4:H4"/>
    <mergeCell ref="I4:K4"/>
    <mergeCell ref="AA4:AC4"/>
    <mergeCell ref="X4:Z4"/>
    <mergeCell ref="U4:W4"/>
    <mergeCell ref="R4:T4"/>
    <mergeCell ref="L4:N4"/>
  </mergeCells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 xml:space="preserve">&amp;RНаціональний банк України </oddHeader>
    <oddFooter xml:space="preserve">&amp;LДепартамент статистики та звітності, Управління статистики зовнішнього сектору </oddFooter>
  </headerFooter>
  <colBreaks count="1" manualBreakCount="1">
    <brk id="11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96"/>
  <sheetViews>
    <sheetView zoomScale="96" zoomScaleNormal="96" workbookViewId="0">
      <pane xSplit="2" ySplit="5" topLeftCell="H6" activePane="bottomRight" state="frozen"/>
      <selection pane="topRight"/>
      <selection pane="bottomLeft"/>
      <selection pane="bottomRight" activeCell="A2" sqref="A2"/>
    </sheetView>
  </sheetViews>
  <sheetFormatPr defaultColWidth="8.85546875" defaultRowHeight="15" x14ac:dyDescent="0.25"/>
  <cols>
    <col min="1" max="1" width="39.5703125" style="158" customWidth="1"/>
    <col min="2" max="2" width="13.28515625" style="36" customWidth="1"/>
    <col min="3" max="6" width="13.7109375" style="158" customWidth="1"/>
    <col min="7" max="7" width="13.7109375" style="163" customWidth="1"/>
    <col min="8" max="8" width="13.7109375" style="222" customWidth="1"/>
    <col min="9" max="11" width="13.7109375" style="221" customWidth="1"/>
    <col min="12" max="12" width="13.7109375" style="246" customWidth="1"/>
    <col min="13" max="16384" width="8.85546875" style="158"/>
  </cols>
  <sheetData>
    <row r="1" spans="1:12" ht="12.75" x14ac:dyDescent="0.2">
      <c r="A1" s="199" t="s">
        <v>3</v>
      </c>
      <c r="B1" s="112"/>
      <c r="H1" s="204"/>
      <c r="I1" s="205"/>
      <c r="J1" s="205"/>
      <c r="K1" s="205"/>
      <c r="L1" s="258"/>
    </row>
    <row r="2" spans="1:12" ht="14.25" x14ac:dyDescent="0.2">
      <c r="A2" s="29" t="s">
        <v>902</v>
      </c>
      <c r="C2" s="164"/>
      <c r="D2" s="164"/>
      <c r="E2" s="164"/>
      <c r="F2" s="164"/>
      <c r="G2" s="164"/>
      <c r="H2" s="206"/>
      <c r="I2" s="207"/>
      <c r="J2" s="207"/>
      <c r="K2" s="207"/>
      <c r="L2" s="259"/>
    </row>
    <row r="3" spans="1:12" ht="12.75" x14ac:dyDescent="0.2">
      <c r="A3" s="89" t="s">
        <v>353</v>
      </c>
      <c r="B3" s="37"/>
      <c r="C3" s="155"/>
      <c r="D3" s="155"/>
      <c r="E3" s="155"/>
      <c r="F3" s="155"/>
      <c r="H3" s="208"/>
      <c r="I3" s="209"/>
      <c r="J3" s="209"/>
      <c r="K3" s="209"/>
      <c r="L3" s="260"/>
    </row>
    <row r="4" spans="1:12" ht="36" x14ac:dyDescent="0.2">
      <c r="A4" s="44"/>
      <c r="B4" s="45" t="s">
        <v>279</v>
      </c>
      <c r="C4" s="46" t="s">
        <v>338</v>
      </c>
      <c r="D4" s="46" t="s">
        <v>339</v>
      </c>
      <c r="E4" s="46" t="s">
        <v>340</v>
      </c>
      <c r="F4" s="46" t="s">
        <v>341</v>
      </c>
      <c r="G4" s="46" t="s">
        <v>354</v>
      </c>
      <c r="H4" s="210" t="s">
        <v>927</v>
      </c>
      <c r="I4" s="210" t="s">
        <v>931</v>
      </c>
      <c r="J4" s="210" t="s">
        <v>938</v>
      </c>
      <c r="K4" s="210" t="s">
        <v>947</v>
      </c>
      <c r="L4" s="261" t="s">
        <v>958</v>
      </c>
    </row>
    <row r="5" spans="1:12" s="21" customFormat="1" ht="24" x14ac:dyDescent="0.2">
      <c r="A5" s="114" t="s">
        <v>355</v>
      </c>
      <c r="B5" s="39"/>
      <c r="C5" s="115">
        <v>35562</v>
      </c>
      <c r="D5" s="115">
        <v>37054.400000000001</v>
      </c>
      <c r="E5" s="115">
        <v>36310.288941429157</v>
      </c>
      <c r="F5" s="115">
        <v>35390.999999999993</v>
      </c>
      <c r="G5" s="115">
        <v>41662.458952926187</v>
      </c>
      <c r="H5" s="115">
        <v>37600.386316344135</v>
      </c>
      <c r="I5" s="178">
        <v>47796.404648033968</v>
      </c>
      <c r="J5" s="178">
        <v>34112</v>
      </c>
      <c r="K5" s="178">
        <v>37815.202839348138</v>
      </c>
      <c r="L5" s="178">
        <v>38838.020389454257</v>
      </c>
    </row>
    <row r="6" spans="1:12" s="21" customFormat="1" ht="24" x14ac:dyDescent="0.2">
      <c r="A6" s="116" t="s">
        <v>280</v>
      </c>
      <c r="B6" s="283" t="s">
        <v>281</v>
      </c>
      <c r="C6" s="47">
        <v>1780.0280574978285</v>
      </c>
      <c r="D6" s="47">
        <v>474.75719282990815</v>
      </c>
      <c r="E6" s="47">
        <v>587.90965433202291</v>
      </c>
      <c r="F6" s="47">
        <v>587.20361802874913</v>
      </c>
      <c r="G6" s="47">
        <v>444.87410625174164</v>
      </c>
      <c r="H6" s="211">
        <v>484.60752474305514</v>
      </c>
      <c r="I6" s="212">
        <v>1813.2560795800302</v>
      </c>
      <c r="J6" s="212">
        <v>1524.722898333539</v>
      </c>
      <c r="K6" s="212">
        <v>2082.2031746282482</v>
      </c>
      <c r="L6" s="212">
        <v>2561.1437329622509</v>
      </c>
    </row>
    <row r="7" spans="1:12" ht="22.5" customHeight="1" x14ac:dyDescent="0.2">
      <c r="A7" s="48" t="s">
        <v>356</v>
      </c>
      <c r="B7" s="42" t="s">
        <v>357</v>
      </c>
      <c r="C7" s="100">
        <v>936.35708079108826</v>
      </c>
      <c r="D7" s="100">
        <v>246.89885269988901</v>
      </c>
      <c r="E7" s="100">
        <v>311.40459999999968</v>
      </c>
      <c r="F7" s="100">
        <v>291.47405064329052</v>
      </c>
      <c r="G7" s="100">
        <v>226.34668710050576</v>
      </c>
      <c r="H7" s="213">
        <v>195.47688384627864</v>
      </c>
      <c r="I7" s="172">
        <v>1203.04044914987</v>
      </c>
      <c r="J7" s="172">
        <v>1064.4272280043499</v>
      </c>
      <c r="K7" s="172">
        <v>1426.6393158410201</v>
      </c>
      <c r="L7" s="214">
        <v>1879.66980922477</v>
      </c>
    </row>
    <row r="8" spans="1:12" ht="12.75" x14ac:dyDescent="0.2">
      <c r="A8" s="48" t="s">
        <v>358</v>
      </c>
      <c r="B8" s="42" t="s">
        <v>359</v>
      </c>
      <c r="C8" s="100">
        <v>35.098121055256506</v>
      </c>
      <c r="D8" s="100">
        <v>16.323800000000006</v>
      </c>
      <c r="E8" s="100">
        <v>19.492299999999997</v>
      </c>
      <c r="F8" s="100">
        <v>20.526200000000003</v>
      </c>
      <c r="G8" s="100">
        <v>15.935928937524803</v>
      </c>
      <c r="H8" s="213">
        <v>16.218291328612956</v>
      </c>
      <c r="I8" s="172">
        <v>16.4107569414404</v>
      </c>
      <c r="J8" s="172">
        <v>8.6095251117078604</v>
      </c>
      <c r="K8" s="172">
        <v>10.6967829836977</v>
      </c>
      <c r="L8" s="214">
        <v>12.8418651728157</v>
      </c>
    </row>
    <row r="9" spans="1:12" ht="12.75" x14ac:dyDescent="0.2">
      <c r="A9" s="48" t="s">
        <v>360</v>
      </c>
      <c r="B9" s="42" t="s">
        <v>361</v>
      </c>
      <c r="C9" s="100">
        <v>9.3467546133447037</v>
      </c>
      <c r="D9" s="100">
        <v>0.61470000000000002</v>
      </c>
      <c r="E9" s="100">
        <v>0.56789999999999996</v>
      </c>
      <c r="F9" s="100">
        <v>12.937404786027754</v>
      </c>
      <c r="G9" s="100">
        <v>0.39608717312190223</v>
      </c>
      <c r="H9" s="213">
        <v>0.15296768124040661</v>
      </c>
      <c r="I9" s="172">
        <v>0.97597715391778095</v>
      </c>
      <c r="J9" s="172">
        <v>1.2022002483004499</v>
      </c>
      <c r="K9" s="172">
        <v>1.5819079363073401</v>
      </c>
      <c r="L9" s="214">
        <v>1.9919969552082599</v>
      </c>
    </row>
    <row r="10" spans="1:12" ht="12.75" x14ac:dyDescent="0.2">
      <c r="A10" s="48" t="s">
        <v>362</v>
      </c>
      <c r="B10" s="42" t="s">
        <v>363</v>
      </c>
      <c r="C10" s="100">
        <v>750.83430935919637</v>
      </c>
      <c r="D10" s="100">
        <v>155.40302405430697</v>
      </c>
      <c r="E10" s="100">
        <v>157.31040992213866</v>
      </c>
      <c r="F10" s="100">
        <v>193.9762024788543</v>
      </c>
      <c r="G10" s="100">
        <v>98.362459997804621</v>
      </c>
      <c r="H10" s="213">
        <v>171.13293768965769</v>
      </c>
      <c r="I10" s="172">
        <v>501.59985592891002</v>
      </c>
      <c r="J10" s="172">
        <v>413.181357229973</v>
      </c>
      <c r="K10" s="172">
        <v>591.12332238089198</v>
      </c>
      <c r="L10" s="214">
        <v>604.27197697376198</v>
      </c>
    </row>
    <row r="11" spans="1:12" ht="12.75" x14ac:dyDescent="0.2">
      <c r="A11" s="48" t="s">
        <v>364</v>
      </c>
      <c r="B11" s="42" t="s">
        <v>365</v>
      </c>
      <c r="C11" s="100">
        <v>6.7513792487350459</v>
      </c>
      <c r="D11" s="100">
        <v>7.7219000000000007</v>
      </c>
      <c r="E11" s="100">
        <v>8.3437999999999999</v>
      </c>
      <c r="F11" s="100">
        <v>8.0687999999999995</v>
      </c>
      <c r="G11" s="100">
        <v>5.7048154621678435</v>
      </c>
      <c r="H11" s="213">
        <v>4.2171560340376173</v>
      </c>
      <c r="I11" s="172">
        <v>6.2479089529367799</v>
      </c>
      <c r="J11" s="172">
        <v>2.41909206258922</v>
      </c>
      <c r="K11" s="172">
        <v>0.29387821727958202</v>
      </c>
      <c r="L11" s="214">
        <v>0.116626228026356</v>
      </c>
    </row>
    <row r="12" spans="1:12" ht="24" x14ac:dyDescent="0.2">
      <c r="A12" s="48" t="s">
        <v>366</v>
      </c>
      <c r="B12" s="42" t="s">
        <v>367</v>
      </c>
      <c r="C12" s="100">
        <v>36.098961160491918</v>
      </c>
      <c r="D12" s="100">
        <v>43.224332122965734</v>
      </c>
      <c r="E12" s="100">
        <v>85.874082063203957</v>
      </c>
      <c r="F12" s="100">
        <v>56.181660120576723</v>
      </c>
      <c r="G12" s="100">
        <v>94.894793402909713</v>
      </c>
      <c r="H12" s="213">
        <v>95.719884953279646</v>
      </c>
      <c r="I12" s="172">
        <v>83.524068670220203</v>
      </c>
      <c r="J12" s="172">
        <v>34.077213237586299</v>
      </c>
      <c r="K12" s="172">
        <v>51.401993554909602</v>
      </c>
      <c r="L12" s="214">
        <v>61.892580223126103</v>
      </c>
    </row>
    <row r="13" spans="1:12" ht="24" x14ac:dyDescent="0.2">
      <c r="A13" s="48" t="s">
        <v>368</v>
      </c>
      <c r="B13" s="42" t="s">
        <v>369</v>
      </c>
      <c r="C13" s="100">
        <v>0.73609111976346309</v>
      </c>
      <c r="D13" s="100">
        <v>1.0639000000000001</v>
      </c>
      <c r="E13" s="100">
        <v>1.127</v>
      </c>
      <c r="F13" s="100">
        <v>1.1241000000000001</v>
      </c>
      <c r="G13" s="100">
        <v>0.36562217662605223</v>
      </c>
      <c r="H13" s="213" t="s">
        <v>342</v>
      </c>
      <c r="I13" s="172" t="s">
        <v>342</v>
      </c>
      <c r="J13" s="172" t="s">
        <v>342</v>
      </c>
      <c r="K13" s="172" t="s">
        <v>342</v>
      </c>
      <c r="L13" s="214">
        <v>0</v>
      </c>
    </row>
    <row r="14" spans="1:12" ht="24" x14ac:dyDescent="0.2">
      <c r="A14" s="48" t="s">
        <v>370</v>
      </c>
      <c r="B14" s="43" t="s">
        <v>371</v>
      </c>
      <c r="C14" s="100">
        <v>1.1530353643671654</v>
      </c>
      <c r="D14" s="100">
        <v>0.69480000000000008</v>
      </c>
      <c r="E14" s="100">
        <v>0.79</v>
      </c>
      <c r="F14" s="100">
        <v>0.63450000000000006</v>
      </c>
      <c r="G14" s="100">
        <v>0.2251733076643784</v>
      </c>
      <c r="H14" s="213">
        <v>0.24896550260657974</v>
      </c>
      <c r="I14" s="172">
        <v>0.22915734909194899</v>
      </c>
      <c r="J14" s="172" t="s">
        <v>342</v>
      </c>
      <c r="K14" s="172" t="s">
        <v>342</v>
      </c>
      <c r="L14" s="214">
        <v>0</v>
      </c>
    </row>
    <row r="15" spans="1:12" ht="12.75" x14ac:dyDescent="0.2">
      <c r="A15" s="48" t="s">
        <v>372</v>
      </c>
      <c r="B15" s="43" t="s">
        <v>373</v>
      </c>
      <c r="C15" s="100">
        <v>0.97270189245157213</v>
      </c>
      <c r="D15" s="100">
        <v>1.1498839527461766</v>
      </c>
      <c r="E15" s="100">
        <v>1.3560623466805759</v>
      </c>
      <c r="F15" s="100">
        <v>1.0579999999999998</v>
      </c>
      <c r="G15" s="100">
        <v>1.301369573844686</v>
      </c>
      <c r="H15" s="213">
        <v>0.49693010688038025</v>
      </c>
      <c r="I15" s="172">
        <v>0.57036754624571995</v>
      </c>
      <c r="J15" s="172">
        <v>0.16206526911065799</v>
      </c>
      <c r="K15" s="172" t="s">
        <v>342</v>
      </c>
      <c r="L15" s="214" t="s">
        <v>342</v>
      </c>
    </row>
    <row r="16" spans="1:12" ht="12.6" customHeight="1" x14ac:dyDescent="0.2">
      <c r="A16" s="48" t="s">
        <v>374</v>
      </c>
      <c r="B16" s="43" t="s">
        <v>375</v>
      </c>
      <c r="C16" s="100">
        <v>1.3942142715117043</v>
      </c>
      <c r="D16" s="100">
        <v>0.14360000000000001</v>
      </c>
      <c r="E16" s="100">
        <v>0.21159999999999995</v>
      </c>
      <c r="F16" s="100">
        <v>0.19440000000000002</v>
      </c>
      <c r="G16" s="100">
        <v>0.20133242140993488</v>
      </c>
      <c r="H16" s="213" t="s">
        <v>342</v>
      </c>
      <c r="I16" s="172" t="s">
        <v>342</v>
      </c>
      <c r="J16" s="172">
        <v>0.222257346466641</v>
      </c>
      <c r="K16" s="172" t="s">
        <v>342</v>
      </c>
      <c r="L16" s="214" t="s">
        <v>342</v>
      </c>
    </row>
    <row r="17" spans="1:12" ht="24" x14ac:dyDescent="0.2">
      <c r="A17" s="48" t="s">
        <v>376</v>
      </c>
      <c r="B17" s="42" t="s">
        <v>377</v>
      </c>
      <c r="C17" s="100">
        <v>0.90741255575522128</v>
      </c>
      <c r="D17" s="100">
        <v>0.89429999999999998</v>
      </c>
      <c r="E17" s="100">
        <v>0.86599999999999999</v>
      </c>
      <c r="F17" s="100">
        <v>0.35240000000000005</v>
      </c>
      <c r="G17" s="100">
        <v>6.7993177461982079E-2</v>
      </c>
      <c r="H17" s="213">
        <v>0.17834735062564988</v>
      </c>
      <c r="I17" s="172">
        <v>5.0177431062166898E-2</v>
      </c>
      <c r="J17" s="172">
        <v>1.7867241294443899E-2</v>
      </c>
      <c r="K17" s="172" t="s">
        <v>342</v>
      </c>
      <c r="L17" s="214" t="s">
        <v>342</v>
      </c>
    </row>
    <row r="18" spans="1:12" ht="12.75" x14ac:dyDescent="0.2">
      <c r="A18" s="48" t="s">
        <v>378</v>
      </c>
      <c r="B18" s="42" t="s">
        <v>379</v>
      </c>
      <c r="C18" s="100">
        <v>0.25546500653086018</v>
      </c>
      <c r="D18" s="100">
        <v>0.39729999999999999</v>
      </c>
      <c r="E18" s="100">
        <v>0.34420000000000001</v>
      </c>
      <c r="F18" s="100">
        <v>0.20020000000000002</v>
      </c>
      <c r="G18" s="100">
        <v>0.28163656475078314</v>
      </c>
      <c r="H18" s="213">
        <v>0.233067841808549</v>
      </c>
      <c r="I18" s="172">
        <v>0.22496352398618699</v>
      </c>
      <c r="J18" s="172" t="s">
        <v>342</v>
      </c>
      <c r="K18" s="172">
        <v>0</v>
      </c>
      <c r="L18" s="214">
        <v>0</v>
      </c>
    </row>
    <row r="19" spans="1:12" ht="12.75" x14ac:dyDescent="0.2">
      <c r="A19" s="48" t="s">
        <v>380</v>
      </c>
      <c r="B19" s="42" t="s">
        <v>381</v>
      </c>
      <c r="C19" s="100">
        <v>0.12253105933680924</v>
      </c>
      <c r="D19" s="100">
        <v>0.2268</v>
      </c>
      <c r="E19" s="100">
        <v>0.22170000000000001</v>
      </c>
      <c r="F19" s="100">
        <v>0.47570000000000001</v>
      </c>
      <c r="G19" s="100">
        <v>0.79020695594903356</v>
      </c>
      <c r="H19" s="213">
        <v>0.21336818204324731</v>
      </c>
      <c r="I19" s="172">
        <v>0.15926270794993799</v>
      </c>
      <c r="J19" s="172">
        <v>0.109264505614106</v>
      </c>
      <c r="K19" s="172" t="s">
        <v>342</v>
      </c>
      <c r="L19" s="214" t="s">
        <v>342</v>
      </c>
    </row>
    <row r="20" spans="1:12" s="40" customFormat="1" ht="12.75" x14ac:dyDescent="0.2">
      <c r="A20" s="77" t="s">
        <v>282</v>
      </c>
      <c r="B20" s="283" t="s">
        <v>283</v>
      </c>
      <c r="C20" s="58">
        <v>12035.141425627604</v>
      </c>
      <c r="D20" s="58">
        <v>11380.390209419813</v>
      </c>
      <c r="E20" s="58">
        <v>12645.180482335727</v>
      </c>
      <c r="F20" s="58">
        <v>13115.260886566177</v>
      </c>
      <c r="G20" s="58">
        <v>17137.835358740533</v>
      </c>
      <c r="H20" s="211">
        <v>14945.850339343435</v>
      </c>
      <c r="I20" s="212">
        <v>20406.296986971283</v>
      </c>
      <c r="J20" s="188">
        <v>14074.434051618058</v>
      </c>
      <c r="K20" s="188">
        <v>14078.03400838282</v>
      </c>
      <c r="L20" s="212">
        <v>13893.559921739332</v>
      </c>
    </row>
    <row r="21" spans="1:12" ht="24" x14ac:dyDescent="0.2">
      <c r="A21" s="78" t="s">
        <v>284</v>
      </c>
      <c r="B21" s="283" t="s">
        <v>285</v>
      </c>
      <c r="C21" s="58">
        <v>3323.4140928190382</v>
      </c>
      <c r="D21" s="58">
        <v>2998.2180554873312</v>
      </c>
      <c r="E21" s="58">
        <v>2968.8193315690282</v>
      </c>
      <c r="F21" s="58">
        <v>3314.1357782044975</v>
      </c>
      <c r="G21" s="58">
        <v>5162.3534730560414</v>
      </c>
      <c r="H21" s="211">
        <v>4411.644484731878</v>
      </c>
      <c r="I21" s="212">
        <v>6967.8408743978762</v>
      </c>
      <c r="J21" s="188">
        <v>4979.2976993923749</v>
      </c>
      <c r="K21" s="188">
        <v>4511.0584323265493</v>
      </c>
      <c r="L21" s="212">
        <v>4415.206837698327</v>
      </c>
    </row>
    <row r="22" spans="1:12" ht="12.75" x14ac:dyDescent="0.2">
      <c r="A22" s="73" t="s">
        <v>382</v>
      </c>
      <c r="B22" s="42" t="s">
        <v>383</v>
      </c>
      <c r="C22" s="100">
        <v>302.04655587678036</v>
      </c>
      <c r="D22" s="100">
        <v>286.49335014068345</v>
      </c>
      <c r="E22" s="100">
        <v>350.67964243942225</v>
      </c>
      <c r="F22" s="100">
        <v>452.79634562168275</v>
      </c>
      <c r="G22" s="100">
        <v>652.66921730796832</v>
      </c>
      <c r="H22" s="213">
        <v>349.75407560142321</v>
      </c>
      <c r="I22" s="172">
        <v>607.75345587318805</v>
      </c>
      <c r="J22" s="172">
        <v>609.11099440503597</v>
      </c>
      <c r="K22" s="172">
        <v>718.70562523695196</v>
      </c>
      <c r="L22" s="214">
        <v>556.68707366968704</v>
      </c>
    </row>
    <row r="23" spans="1:12" ht="12.75" x14ac:dyDescent="0.2">
      <c r="A23" s="73" t="s">
        <v>384</v>
      </c>
      <c r="B23" s="42" t="s">
        <v>385</v>
      </c>
      <c r="C23" s="100" t="s">
        <v>342</v>
      </c>
      <c r="D23" s="100" t="s">
        <v>342</v>
      </c>
      <c r="E23" s="100" t="s">
        <v>342</v>
      </c>
      <c r="F23" s="100" t="s">
        <v>342</v>
      </c>
      <c r="G23" s="100" t="s">
        <v>342</v>
      </c>
      <c r="H23" s="213" t="s">
        <v>342</v>
      </c>
      <c r="I23" s="172" t="s">
        <v>342</v>
      </c>
      <c r="J23" s="172" t="s">
        <v>342</v>
      </c>
      <c r="K23" s="172" t="s">
        <v>342</v>
      </c>
      <c r="L23" s="214">
        <v>0</v>
      </c>
    </row>
    <row r="24" spans="1:12" ht="12.75" x14ac:dyDescent="0.2">
      <c r="A24" s="73" t="s">
        <v>386</v>
      </c>
      <c r="B24" s="42" t="s">
        <v>387</v>
      </c>
      <c r="C24" s="100">
        <v>161.36742886333536</v>
      </c>
      <c r="D24" s="100">
        <v>79.351750478475182</v>
      </c>
      <c r="E24" s="100">
        <v>82.692168277277744</v>
      </c>
      <c r="F24" s="100">
        <v>104.40616714125376</v>
      </c>
      <c r="G24" s="100">
        <v>144.61294547035826</v>
      </c>
      <c r="H24" s="213">
        <v>149.07078540456811</v>
      </c>
      <c r="I24" s="172">
        <v>251.605536289051</v>
      </c>
      <c r="J24" s="172">
        <v>161.65478935480201</v>
      </c>
      <c r="K24" s="172">
        <v>7.3141757761489501</v>
      </c>
      <c r="L24" s="214" t="s">
        <v>342</v>
      </c>
    </row>
    <row r="25" spans="1:12" ht="12.75" x14ac:dyDescent="0.2">
      <c r="A25" s="73" t="s">
        <v>388</v>
      </c>
      <c r="B25" s="42" t="s">
        <v>389</v>
      </c>
      <c r="C25" s="100">
        <v>201.67775296340645</v>
      </c>
      <c r="D25" s="100">
        <v>184.31587640180206</v>
      </c>
      <c r="E25" s="100">
        <v>188.27931583498915</v>
      </c>
      <c r="F25" s="100">
        <v>273.63338439239425</v>
      </c>
      <c r="G25" s="100">
        <v>408.10198621982425</v>
      </c>
      <c r="H25" s="213">
        <v>342.50236222616769</v>
      </c>
      <c r="I25" s="172">
        <v>334.02040567192898</v>
      </c>
      <c r="J25" s="172">
        <v>271.74614177190301</v>
      </c>
      <c r="K25" s="172">
        <v>345.33841279118701</v>
      </c>
      <c r="L25" s="214">
        <v>369.54753038844899</v>
      </c>
    </row>
    <row r="26" spans="1:12" ht="12.75" x14ac:dyDescent="0.2">
      <c r="A26" s="73" t="s">
        <v>390</v>
      </c>
      <c r="B26" s="42" t="s">
        <v>391</v>
      </c>
      <c r="C26" s="100">
        <v>2401.1142977347731</v>
      </c>
      <c r="D26" s="100">
        <v>2208.1342150894379</v>
      </c>
      <c r="E26" s="100">
        <v>2072.9022085897373</v>
      </c>
      <c r="F26" s="100">
        <v>2222.6064515878161</v>
      </c>
      <c r="G26" s="100">
        <v>3569.1200583884292</v>
      </c>
      <c r="H26" s="213">
        <v>3231.3525720257753</v>
      </c>
      <c r="I26" s="172">
        <v>5350.73803550088</v>
      </c>
      <c r="J26" s="172">
        <v>3647.0585863281599</v>
      </c>
      <c r="K26" s="172">
        <v>3156.1455176608101</v>
      </c>
      <c r="L26" s="214">
        <v>3208.9892385641901</v>
      </c>
    </row>
    <row r="27" spans="1:12" ht="12.75" x14ac:dyDescent="0.2">
      <c r="A27" s="73" t="s">
        <v>392</v>
      </c>
      <c r="B27" s="42" t="s">
        <v>393</v>
      </c>
      <c r="C27" s="100">
        <v>53.220945795868914</v>
      </c>
      <c r="D27" s="100">
        <v>43.583748038145764</v>
      </c>
      <c r="E27" s="100">
        <v>66.278300335409071</v>
      </c>
      <c r="F27" s="100">
        <v>81.272704941992757</v>
      </c>
      <c r="G27" s="100">
        <v>89.292150197161192</v>
      </c>
      <c r="H27" s="213">
        <v>74.351787540760981</v>
      </c>
      <c r="I27" s="172">
        <v>80.217942166271996</v>
      </c>
      <c r="J27" s="172">
        <v>60.607653013787797</v>
      </c>
      <c r="K27" s="172">
        <v>44.598376353258402</v>
      </c>
      <c r="L27" s="214">
        <v>24.0052767668118</v>
      </c>
    </row>
    <row r="28" spans="1:12" ht="12.75" x14ac:dyDescent="0.2">
      <c r="A28" s="73" t="s">
        <v>394</v>
      </c>
      <c r="B28" s="42" t="s">
        <v>395</v>
      </c>
      <c r="C28" s="100">
        <v>180.68124994903457</v>
      </c>
      <c r="D28" s="100">
        <v>175.97747554996749</v>
      </c>
      <c r="E28" s="100">
        <v>183.76935356254242</v>
      </c>
      <c r="F28" s="100">
        <v>144.96354090253732</v>
      </c>
      <c r="G28" s="100">
        <v>199.15960187788662</v>
      </c>
      <c r="H28" s="213">
        <v>158.68398339852723</v>
      </c>
      <c r="I28" s="172">
        <v>203.50755328430799</v>
      </c>
      <c r="J28" s="172">
        <v>143.42946899799301</v>
      </c>
      <c r="K28" s="172">
        <v>136.26968095749601</v>
      </c>
      <c r="L28" s="214">
        <v>151.22603962986699</v>
      </c>
    </row>
    <row r="29" spans="1:12" ht="24" x14ac:dyDescent="0.2">
      <c r="A29" s="73" t="s">
        <v>396</v>
      </c>
      <c r="B29" s="42" t="s">
        <v>397</v>
      </c>
      <c r="C29" s="100">
        <v>2.7653918385434877</v>
      </c>
      <c r="D29" s="100">
        <v>3.5015384871194568</v>
      </c>
      <c r="E29" s="100">
        <v>6.811338549240002</v>
      </c>
      <c r="F29" s="100">
        <v>10.835914842245073</v>
      </c>
      <c r="G29" s="100">
        <v>17.274466271499858</v>
      </c>
      <c r="H29" s="213">
        <v>17.687866813323623</v>
      </c>
      <c r="I29" s="172">
        <v>20.467989090189199</v>
      </c>
      <c r="J29" s="172">
        <v>11.7792308155084</v>
      </c>
      <c r="K29" s="172">
        <v>10.664999842032101</v>
      </c>
      <c r="L29" s="214">
        <v>9.9828387925497708</v>
      </c>
    </row>
    <row r="30" spans="1:12" ht="24" x14ac:dyDescent="0.2">
      <c r="A30" s="73" t="s">
        <v>398</v>
      </c>
      <c r="B30" s="42" t="s">
        <v>399</v>
      </c>
      <c r="C30" s="100">
        <v>11.991229228577271</v>
      </c>
      <c r="D30" s="100">
        <v>8.4058895773237232</v>
      </c>
      <c r="E30" s="100">
        <v>7.960255432602743</v>
      </c>
      <c r="F30" s="100">
        <v>11.795920234558546</v>
      </c>
      <c r="G30" s="100">
        <v>66.168730125558341</v>
      </c>
      <c r="H30" s="213">
        <v>76.634952395436187</v>
      </c>
      <c r="I30" s="172">
        <v>100.909531054102</v>
      </c>
      <c r="J30" s="172">
        <v>58.793345383744501</v>
      </c>
      <c r="K30" s="172">
        <v>75.292093179999199</v>
      </c>
      <c r="L30" s="214">
        <v>68.617859130807105</v>
      </c>
    </row>
    <row r="31" spans="1:12" ht="36" x14ac:dyDescent="0.2">
      <c r="A31" s="73" t="s">
        <v>400</v>
      </c>
      <c r="B31" s="42" t="s">
        <v>401</v>
      </c>
      <c r="C31" s="100" t="s">
        <v>342</v>
      </c>
      <c r="D31" s="100" t="s">
        <v>342</v>
      </c>
      <c r="E31" s="100" t="s">
        <v>342</v>
      </c>
      <c r="F31" s="100" t="s">
        <v>342</v>
      </c>
      <c r="G31" s="100" t="s">
        <v>342</v>
      </c>
      <c r="H31" s="213" t="s">
        <v>342</v>
      </c>
      <c r="I31" s="172" t="s">
        <v>342</v>
      </c>
      <c r="J31" s="172" t="s">
        <v>342</v>
      </c>
      <c r="K31" s="172" t="s">
        <v>342</v>
      </c>
      <c r="L31" s="214" t="s">
        <v>342</v>
      </c>
    </row>
    <row r="32" spans="1:12" s="40" customFormat="1" ht="12.75" x14ac:dyDescent="0.2">
      <c r="A32" s="79" t="s">
        <v>286</v>
      </c>
      <c r="B32" s="283" t="s">
        <v>287</v>
      </c>
      <c r="C32" s="58">
        <v>7366.5280925752249</v>
      </c>
      <c r="D32" s="58">
        <v>7537.6024268949468</v>
      </c>
      <c r="E32" s="58">
        <v>8338.2014748205893</v>
      </c>
      <c r="F32" s="58">
        <v>8493.0691722460979</v>
      </c>
      <c r="G32" s="58">
        <v>9582.7779829900937</v>
      </c>
      <c r="H32" s="211">
        <v>8675.3082629922264</v>
      </c>
      <c r="I32" s="212">
        <v>11043.581123021309</v>
      </c>
      <c r="J32" s="188">
        <v>7407.7</v>
      </c>
      <c r="K32" s="188">
        <v>7795.3034945132431</v>
      </c>
      <c r="L32" s="212">
        <v>7559.7154147339352</v>
      </c>
    </row>
    <row r="33" spans="1:12" ht="12.75" x14ac:dyDescent="0.2">
      <c r="A33" s="73" t="s">
        <v>402</v>
      </c>
      <c r="B33" s="42" t="s">
        <v>403</v>
      </c>
      <c r="C33" s="100">
        <v>61.595281808785224</v>
      </c>
      <c r="D33" s="100">
        <v>32.578849832714894</v>
      </c>
      <c r="E33" s="100">
        <v>40.777986200758043</v>
      </c>
      <c r="F33" s="100">
        <v>32.683664813890111</v>
      </c>
      <c r="G33" s="100">
        <v>414.18120432994732</v>
      </c>
      <c r="H33" s="213">
        <v>219.54994677201449</v>
      </c>
      <c r="I33" s="172">
        <v>291.78388566694298</v>
      </c>
      <c r="J33" s="172">
        <v>281.62905525505499</v>
      </c>
      <c r="K33" s="172">
        <v>123.98942431231301</v>
      </c>
      <c r="L33" s="214">
        <v>121.192873046457</v>
      </c>
    </row>
    <row r="34" spans="1:12" ht="24" x14ac:dyDescent="0.2">
      <c r="A34" s="73" t="s">
        <v>404</v>
      </c>
      <c r="B34" s="42" t="s">
        <v>405</v>
      </c>
      <c r="C34" s="100">
        <v>2.2197952302158934</v>
      </c>
      <c r="D34" s="100">
        <v>1.6369187536561005</v>
      </c>
      <c r="E34" s="100">
        <v>0.71325761340097094</v>
      </c>
      <c r="F34" s="100">
        <v>0.61020000000000008</v>
      </c>
      <c r="G34" s="100">
        <v>2.3861868936342678</v>
      </c>
      <c r="H34" s="213">
        <v>5.9061100775961473</v>
      </c>
      <c r="I34" s="172">
        <v>6.7182790653342197</v>
      </c>
      <c r="J34" s="172">
        <v>4.1708580585529704</v>
      </c>
      <c r="K34" s="172">
        <v>4.0890170184085299</v>
      </c>
      <c r="L34" s="214">
        <v>4.3673198696448496</v>
      </c>
    </row>
    <row r="35" spans="1:12" ht="24" x14ac:dyDescent="0.2">
      <c r="A35" s="73" t="s">
        <v>406</v>
      </c>
      <c r="B35" s="42" t="s">
        <v>407</v>
      </c>
      <c r="C35" s="100">
        <v>95.932749609048855</v>
      </c>
      <c r="D35" s="100">
        <v>123.75991023496526</v>
      </c>
      <c r="E35" s="100">
        <v>131.86258400656595</v>
      </c>
      <c r="F35" s="100">
        <v>108.65890816720318</v>
      </c>
      <c r="G35" s="100">
        <v>76.730565476944378</v>
      </c>
      <c r="H35" s="213">
        <v>75.082615350880317</v>
      </c>
      <c r="I35" s="172">
        <v>90.822997851764399</v>
      </c>
      <c r="J35" s="172">
        <v>58.578559474521803</v>
      </c>
      <c r="K35" s="172">
        <v>77.734867991490802</v>
      </c>
      <c r="L35" s="214">
        <v>82.072841171293305</v>
      </c>
    </row>
    <row r="36" spans="1:12" ht="12.75" x14ac:dyDescent="0.2">
      <c r="A36" s="73" t="s">
        <v>408</v>
      </c>
      <c r="B36" s="42" t="s">
        <v>409</v>
      </c>
      <c r="C36" s="100">
        <v>545.26831909912892</v>
      </c>
      <c r="D36" s="100">
        <v>583.48205265493345</v>
      </c>
      <c r="E36" s="100">
        <v>527.04998736949835</v>
      </c>
      <c r="F36" s="100">
        <v>644.79175347097203</v>
      </c>
      <c r="G36" s="100">
        <v>599.51713596946752</v>
      </c>
      <c r="H36" s="213">
        <v>536.28988035197642</v>
      </c>
      <c r="I36" s="172">
        <v>671.73781737798004</v>
      </c>
      <c r="J36" s="172">
        <v>439.77983816717102</v>
      </c>
      <c r="K36" s="172">
        <v>782.45711803361598</v>
      </c>
      <c r="L36" s="214">
        <v>646.01338304907301</v>
      </c>
    </row>
    <row r="37" spans="1:12" ht="12.75" x14ac:dyDescent="0.2">
      <c r="A37" s="73" t="s">
        <v>410</v>
      </c>
      <c r="B37" s="42" t="s">
        <v>411</v>
      </c>
      <c r="C37" s="100">
        <v>75.143091199069744</v>
      </c>
      <c r="D37" s="100">
        <v>78.899807250854025</v>
      </c>
      <c r="E37" s="100">
        <v>90.414302918024362</v>
      </c>
      <c r="F37" s="100">
        <v>86.228757530040667</v>
      </c>
      <c r="G37" s="100">
        <v>75.151668819819122</v>
      </c>
      <c r="H37" s="213">
        <v>94.553288852892734</v>
      </c>
      <c r="I37" s="172">
        <v>90.403612041850295</v>
      </c>
      <c r="J37" s="172">
        <v>32.656236771437797</v>
      </c>
      <c r="K37" s="172">
        <v>41.245521346728999</v>
      </c>
      <c r="L37" s="214">
        <v>32.7564171364685</v>
      </c>
    </row>
    <row r="38" spans="1:12" s="19" customFormat="1" ht="36" x14ac:dyDescent="0.2">
      <c r="A38" s="73" t="s">
        <v>412</v>
      </c>
      <c r="B38" s="42" t="s">
        <v>413</v>
      </c>
      <c r="C38" s="100">
        <v>52.489112408808019</v>
      </c>
      <c r="D38" s="100">
        <v>50.64752588862487</v>
      </c>
      <c r="E38" s="100">
        <v>51.412371817332016</v>
      </c>
      <c r="F38" s="100">
        <v>46.078515636730053</v>
      </c>
      <c r="G38" s="100">
        <v>42.451753383826862</v>
      </c>
      <c r="H38" s="213">
        <v>31.250867563113186</v>
      </c>
      <c r="I38" s="172">
        <v>30.243109882616899</v>
      </c>
      <c r="J38" s="172">
        <v>17.075213707935202</v>
      </c>
      <c r="K38" s="172">
        <v>18.4225283289102</v>
      </c>
      <c r="L38" s="214">
        <v>15.005930683413</v>
      </c>
    </row>
    <row r="39" spans="1:12" s="19" customFormat="1" ht="24" x14ac:dyDescent="0.2">
      <c r="A39" s="73" t="s">
        <v>414</v>
      </c>
      <c r="B39" s="42" t="s">
        <v>415</v>
      </c>
      <c r="C39" s="100">
        <v>26.872384204757328</v>
      </c>
      <c r="D39" s="100">
        <v>39.564940009748497</v>
      </c>
      <c r="E39" s="100">
        <v>85.184995461605993</v>
      </c>
      <c r="F39" s="100">
        <v>17.874074962354371</v>
      </c>
      <c r="G39" s="100">
        <v>45.91294276836301</v>
      </c>
      <c r="H39" s="213">
        <v>51.575154520311543</v>
      </c>
      <c r="I39" s="172">
        <v>55.479617790030098</v>
      </c>
      <c r="J39" s="172">
        <v>54.392118921697801</v>
      </c>
      <c r="K39" s="172">
        <v>83.829472334555007</v>
      </c>
      <c r="L39" s="214">
        <v>65.568633887580603</v>
      </c>
    </row>
    <row r="40" spans="1:12" s="19" customFormat="1" ht="12.75" x14ac:dyDescent="0.2">
      <c r="A40" s="73" t="s">
        <v>416</v>
      </c>
      <c r="B40" s="42" t="s">
        <v>417</v>
      </c>
      <c r="C40" s="100">
        <v>571.6941816885369</v>
      </c>
      <c r="D40" s="100">
        <v>612.18257567214312</v>
      </c>
      <c r="E40" s="100">
        <v>604.89129619285745</v>
      </c>
      <c r="F40" s="100">
        <v>565.83617983040767</v>
      </c>
      <c r="G40" s="100">
        <v>426.24563066257986</v>
      </c>
      <c r="H40" s="213">
        <v>402.73313090194017</v>
      </c>
      <c r="I40" s="172">
        <v>460.37878635687099</v>
      </c>
      <c r="J40" s="172">
        <v>370.48779417314302</v>
      </c>
      <c r="K40" s="172">
        <v>409.24988178735401</v>
      </c>
      <c r="L40" s="214">
        <v>414.25373581674103</v>
      </c>
    </row>
    <row r="41" spans="1:12" s="19" customFormat="1" ht="12.75" x14ac:dyDescent="0.2">
      <c r="A41" s="73" t="s">
        <v>418</v>
      </c>
      <c r="B41" s="42" t="s">
        <v>419</v>
      </c>
      <c r="C41" s="100">
        <v>25.007248655971445</v>
      </c>
      <c r="D41" s="100">
        <v>24.589560279948252</v>
      </c>
      <c r="E41" s="100">
        <v>25.846271097124689</v>
      </c>
      <c r="F41" s="100">
        <v>31.732342781715147</v>
      </c>
      <c r="G41" s="100">
        <v>68.727513235554881</v>
      </c>
      <c r="H41" s="213">
        <v>75.011943794076643</v>
      </c>
      <c r="I41" s="172">
        <v>86.502200658401193</v>
      </c>
      <c r="J41" s="172">
        <v>75.663439672287097</v>
      </c>
      <c r="K41" s="172">
        <v>109.762009246388</v>
      </c>
      <c r="L41" s="214">
        <v>123.473274816242</v>
      </c>
    </row>
    <row r="42" spans="1:12" ht="12.75" x14ac:dyDescent="0.2">
      <c r="A42" s="73" t="s">
        <v>420</v>
      </c>
      <c r="B42" s="42" t="s">
        <v>421</v>
      </c>
      <c r="C42" s="100">
        <v>759.9352493527864</v>
      </c>
      <c r="D42" s="100">
        <v>805.55333995830506</v>
      </c>
      <c r="E42" s="100">
        <v>671.52486959004682</v>
      </c>
      <c r="F42" s="100">
        <v>452.40328194546311</v>
      </c>
      <c r="G42" s="100">
        <v>437.73188101088408</v>
      </c>
      <c r="H42" s="213">
        <v>401.26365511802106</v>
      </c>
      <c r="I42" s="172">
        <v>462.00920185349497</v>
      </c>
      <c r="J42" s="172">
        <v>373.97998638175898</v>
      </c>
      <c r="K42" s="172">
        <v>511.986764659421</v>
      </c>
      <c r="L42" s="214">
        <v>624.61488760436703</v>
      </c>
    </row>
    <row r="43" spans="1:12" ht="12.75" x14ac:dyDescent="0.2">
      <c r="A43" s="73" t="s">
        <v>422</v>
      </c>
      <c r="B43" s="42" t="s">
        <v>423</v>
      </c>
      <c r="C43" s="100">
        <v>199.76164011123728</v>
      </c>
      <c r="D43" s="100">
        <v>205.83077234830446</v>
      </c>
      <c r="E43" s="100">
        <v>416.01312990428232</v>
      </c>
      <c r="F43" s="100">
        <v>544.16477081647292</v>
      </c>
      <c r="G43" s="100">
        <v>817.0174109819219</v>
      </c>
      <c r="H43" s="213">
        <v>853.88176313723284</v>
      </c>
      <c r="I43" s="172">
        <v>991.52247215725401</v>
      </c>
      <c r="J43" s="172">
        <v>785.82601740290795</v>
      </c>
      <c r="K43" s="172">
        <v>759.79470228316302</v>
      </c>
      <c r="L43" s="214">
        <v>707.83232950355602</v>
      </c>
    </row>
    <row r="44" spans="1:12" ht="24" x14ac:dyDescent="0.2">
      <c r="A44" s="73" t="s">
        <v>424</v>
      </c>
      <c r="B44" s="42" t="s">
        <v>425</v>
      </c>
      <c r="C44" s="100">
        <v>1.4098236090188658</v>
      </c>
      <c r="D44" s="100">
        <v>1.886979137841108</v>
      </c>
      <c r="E44" s="100">
        <v>1.7872342001095942</v>
      </c>
      <c r="F44" s="100">
        <v>1.8119999999999998</v>
      </c>
      <c r="G44" s="100">
        <v>1.1154427472536752</v>
      </c>
      <c r="H44" s="213">
        <v>0.16678220027869536</v>
      </c>
      <c r="I44" s="172">
        <v>0.89290825640988103</v>
      </c>
      <c r="J44" s="172">
        <v>0</v>
      </c>
      <c r="K44" s="172">
        <v>0</v>
      </c>
      <c r="L44" s="214">
        <v>0</v>
      </c>
    </row>
    <row r="45" spans="1:12" ht="12.75" x14ac:dyDescent="0.2">
      <c r="A45" s="73" t="s">
        <v>426</v>
      </c>
      <c r="B45" s="42" t="s">
        <v>427</v>
      </c>
      <c r="C45" s="100">
        <v>0.56684597935132386</v>
      </c>
      <c r="D45" s="100">
        <v>0.53526876167717841</v>
      </c>
      <c r="E45" s="100">
        <v>0.53315001022545161</v>
      </c>
      <c r="F45" s="100">
        <v>0.48769999999999997</v>
      </c>
      <c r="G45" s="100">
        <v>6.497783519517693</v>
      </c>
      <c r="H45" s="213" t="s">
        <v>342</v>
      </c>
      <c r="I45" s="172" t="s">
        <v>342</v>
      </c>
      <c r="J45" s="172">
        <v>0</v>
      </c>
      <c r="K45" s="172">
        <v>0</v>
      </c>
      <c r="L45" s="214">
        <v>0</v>
      </c>
    </row>
    <row r="46" spans="1:12" ht="12.75" x14ac:dyDescent="0.2">
      <c r="A46" s="73" t="s">
        <v>428</v>
      </c>
      <c r="B46" s="42" t="s">
        <v>429</v>
      </c>
      <c r="C46" s="100" t="s">
        <v>342</v>
      </c>
      <c r="D46" s="100" t="s">
        <v>342</v>
      </c>
      <c r="E46" s="100" t="s">
        <v>342</v>
      </c>
      <c r="F46" s="100" t="s">
        <v>342</v>
      </c>
      <c r="G46" s="100" t="s">
        <v>342</v>
      </c>
      <c r="H46" s="213" t="s">
        <v>342</v>
      </c>
      <c r="I46" s="172" t="s">
        <v>342</v>
      </c>
      <c r="J46" s="172" t="s">
        <v>342</v>
      </c>
      <c r="K46" s="172">
        <v>0</v>
      </c>
      <c r="L46" s="214">
        <v>0</v>
      </c>
    </row>
    <row r="47" spans="1:12" ht="12.75" x14ac:dyDescent="0.2">
      <c r="A47" s="73" t="s">
        <v>430</v>
      </c>
      <c r="B47" s="42" t="s">
        <v>431</v>
      </c>
      <c r="C47" s="100">
        <v>35.212109421695189</v>
      </c>
      <c r="D47" s="100">
        <v>47.896034698562318</v>
      </c>
      <c r="E47" s="100">
        <v>48.159229327899837</v>
      </c>
      <c r="F47" s="100">
        <v>45.809542995811825</v>
      </c>
      <c r="G47" s="100">
        <v>34.848646047065387</v>
      </c>
      <c r="H47" s="213">
        <v>39.92514129289183</v>
      </c>
      <c r="I47" s="172">
        <v>52.020353615707798</v>
      </c>
      <c r="J47" s="172">
        <v>40.265399003516698</v>
      </c>
      <c r="K47" s="172">
        <v>44.469714920594797</v>
      </c>
      <c r="L47" s="214">
        <v>40.3142058564666</v>
      </c>
    </row>
    <row r="48" spans="1:12" ht="12.75" x14ac:dyDescent="0.2">
      <c r="A48" s="73" t="s">
        <v>432</v>
      </c>
      <c r="B48" s="42" t="s">
        <v>433</v>
      </c>
      <c r="C48" s="100">
        <v>28.41422031415258</v>
      </c>
      <c r="D48" s="100">
        <v>28.544110599884583</v>
      </c>
      <c r="E48" s="100">
        <v>30.071854883917901</v>
      </c>
      <c r="F48" s="100">
        <v>28.845102687752881</v>
      </c>
      <c r="G48" s="100">
        <v>19.560613521797507</v>
      </c>
      <c r="H48" s="213">
        <v>15.548271593585767</v>
      </c>
      <c r="I48" s="172">
        <v>22.853931344443598</v>
      </c>
      <c r="J48" s="172">
        <v>21.462731961300101</v>
      </c>
      <c r="K48" s="172">
        <v>20.396765080668899</v>
      </c>
      <c r="L48" s="214">
        <v>17.6276053188706</v>
      </c>
    </row>
    <row r="49" spans="1:12" ht="12.75" x14ac:dyDescent="0.2">
      <c r="A49" s="73" t="s">
        <v>434</v>
      </c>
      <c r="B49" s="42" t="s">
        <v>435</v>
      </c>
      <c r="C49" s="100" t="s">
        <v>342</v>
      </c>
      <c r="D49" s="100" t="s">
        <v>342</v>
      </c>
      <c r="E49" s="100" t="s">
        <v>342</v>
      </c>
      <c r="F49" s="100" t="s">
        <v>342</v>
      </c>
      <c r="G49" s="100" t="s">
        <v>342</v>
      </c>
      <c r="H49" s="213" t="s">
        <v>342</v>
      </c>
      <c r="I49" s="172">
        <v>0</v>
      </c>
      <c r="J49" s="172" t="s">
        <v>342</v>
      </c>
      <c r="K49" s="172" t="s">
        <v>342</v>
      </c>
      <c r="L49" s="214" t="s">
        <v>342</v>
      </c>
    </row>
    <row r="50" spans="1:12" ht="24" x14ac:dyDescent="0.2">
      <c r="A50" s="73" t="s">
        <v>436</v>
      </c>
      <c r="B50" s="42" t="s">
        <v>437</v>
      </c>
      <c r="C50" s="100">
        <v>1.5491550259113365</v>
      </c>
      <c r="D50" s="100">
        <v>3.4693722392167272</v>
      </c>
      <c r="E50" s="100">
        <v>3.9898998944395863</v>
      </c>
      <c r="F50" s="100">
        <v>3.1693829531480442</v>
      </c>
      <c r="G50" s="100">
        <v>0.58369852487946561</v>
      </c>
      <c r="H50" s="213">
        <v>0.32482510804750553</v>
      </c>
      <c r="I50" s="172">
        <v>0.19352010029987299</v>
      </c>
      <c r="J50" s="172" t="s">
        <v>342</v>
      </c>
      <c r="K50" s="172" t="s">
        <v>342</v>
      </c>
      <c r="L50" s="214" t="s">
        <v>342</v>
      </c>
    </row>
    <row r="51" spans="1:12" ht="48" x14ac:dyDescent="0.2">
      <c r="A51" s="73" t="s">
        <v>438</v>
      </c>
      <c r="B51" s="42" t="s">
        <v>439</v>
      </c>
      <c r="C51" s="100">
        <v>14.804537337450643</v>
      </c>
      <c r="D51" s="100">
        <v>15.71197369709294</v>
      </c>
      <c r="E51" s="100">
        <v>18.156989212672656</v>
      </c>
      <c r="F51" s="100">
        <v>18.009688638420961</v>
      </c>
      <c r="G51" s="100">
        <v>6.0561259298663366</v>
      </c>
      <c r="H51" s="213">
        <v>0.59809511009881655</v>
      </c>
      <c r="I51" s="172">
        <v>12.046480706204999</v>
      </c>
      <c r="J51" s="172">
        <v>6.7381332618694696</v>
      </c>
      <c r="K51" s="172">
        <v>5.6857152259994104</v>
      </c>
      <c r="L51" s="214" t="s">
        <v>342</v>
      </c>
    </row>
    <row r="52" spans="1:12" ht="12.75" x14ac:dyDescent="0.2">
      <c r="A52" s="73" t="s">
        <v>440</v>
      </c>
      <c r="B52" s="42" t="s">
        <v>441</v>
      </c>
      <c r="C52" s="100">
        <v>19.22664677734581</v>
      </c>
      <c r="D52" s="100">
        <v>21.037692261656474</v>
      </c>
      <c r="E52" s="100">
        <v>21.277576010235432</v>
      </c>
      <c r="F52" s="100">
        <v>17.31215919914661</v>
      </c>
      <c r="G52" s="100">
        <v>14.019886262887244</v>
      </c>
      <c r="H52" s="213">
        <v>15.543018468873129</v>
      </c>
      <c r="I52" s="172">
        <v>23.8323525745834</v>
      </c>
      <c r="J52" s="172">
        <v>7.9124196715214703</v>
      </c>
      <c r="K52" s="172">
        <v>24.137770914950099</v>
      </c>
      <c r="L52" s="214">
        <v>22.214470372749101</v>
      </c>
    </row>
    <row r="53" spans="1:12" ht="12.75" x14ac:dyDescent="0.2">
      <c r="A53" s="73" t="s">
        <v>442</v>
      </c>
      <c r="B53" s="42" t="s">
        <v>443</v>
      </c>
      <c r="C53" s="100">
        <v>44.739169818076256</v>
      </c>
      <c r="D53" s="100">
        <v>56.191341807254389</v>
      </c>
      <c r="E53" s="100">
        <v>77.262538113996669</v>
      </c>
      <c r="F53" s="100">
        <v>87.301445334466365</v>
      </c>
      <c r="G53" s="100">
        <v>86.529965971747245</v>
      </c>
      <c r="H53" s="213">
        <v>81.978061298833538</v>
      </c>
      <c r="I53" s="172">
        <v>86.821448262715293</v>
      </c>
      <c r="J53" s="172">
        <v>77.727742106616006</v>
      </c>
      <c r="K53" s="172">
        <v>72.641332301276407</v>
      </c>
      <c r="L53" s="214">
        <v>76.851444135207799</v>
      </c>
    </row>
    <row r="54" spans="1:12" ht="36" x14ac:dyDescent="0.2">
      <c r="A54" s="73" t="s">
        <v>444</v>
      </c>
      <c r="B54" s="42" t="s">
        <v>445</v>
      </c>
      <c r="C54" s="100">
        <v>58.929899467272357</v>
      </c>
      <c r="D54" s="100">
        <v>92.166264610276528</v>
      </c>
      <c r="E54" s="100">
        <v>156.92263645640784</v>
      </c>
      <c r="F54" s="100">
        <v>145.67188075942232</v>
      </c>
      <c r="G54" s="100">
        <v>203.69474141061036</v>
      </c>
      <c r="H54" s="213">
        <v>196.64309309415509</v>
      </c>
      <c r="I54" s="172">
        <v>301.02365955231699</v>
      </c>
      <c r="J54" s="172">
        <v>236.60998479569901</v>
      </c>
      <c r="K54" s="172">
        <v>204.92521825898299</v>
      </c>
      <c r="L54" s="214">
        <v>181.48064582887301</v>
      </c>
    </row>
    <row r="55" spans="1:12" ht="24" x14ac:dyDescent="0.2">
      <c r="A55" s="73" t="s">
        <v>446</v>
      </c>
      <c r="B55" s="42" t="s">
        <v>447</v>
      </c>
      <c r="C55" s="100">
        <v>34.734002589293212</v>
      </c>
      <c r="D55" s="100">
        <v>66.550954275394758</v>
      </c>
      <c r="E55" s="100">
        <v>48.168629435764771</v>
      </c>
      <c r="F55" s="100">
        <v>65.848344742431863</v>
      </c>
      <c r="G55" s="100">
        <v>101.1297078045444</v>
      </c>
      <c r="H55" s="213">
        <v>98.865840047250884</v>
      </c>
      <c r="I55" s="172">
        <v>132.38777888570399</v>
      </c>
      <c r="J55" s="172">
        <v>0</v>
      </c>
      <c r="K55" s="172">
        <v>0</v>
      </c>
      <c r="L55" s="214" t="s">
        <v>342</v>
      </c>
    </row>
    <row r="56" spans="1:12" ht="12.75" x14ac:dyDescent="0.2">
      <c r="A56" s="73" t="s">
        <v>448</v>
      </c>
      <c r="B56" s="42" t="s">
        <v>449</v>
      </c>
      <c r="C56" s="100">
        <v>149.85503296505391</v>
      </c>
      <c r="D56" s="100">
        <v>142.23448792997939</v>
      </c>
      <c r="E56" s="100">
        <v>176.75594708486796</v>
      </c>
      <c r="F56" s="100">
        <v>200.72708984207881</v>
      </c>
      <c r="G56" s="100">
        <v>228.9550622303282</v>
      </c>
      <c r="H56" s="213">
        <v>221.15428792272914</v>
      </c>
      <c r="I56" s="172">
        <v>294.45318826022202</v>
      </c>
      <c r="J56" s="172">
        <v>203.01983340899</v>
      </c>
      <c r="K56" s="172">
        <v>233.26021236151499</v>
      </c>
      <c r="L56" s="214">
        <v>214.79619329670101</v>
      </c>
    </row>
    <row r="57" spans="1:12" ht="24" x14ac:dyDescent="0.2">
      <c r="A57" s="73" t="s">
        <v>450</v>
      </c>
      <c r="B57" s="42" t="s">
        <v>451</v>
      </c>
      <c r="C57" s="100">
        <v>31.048134137114918</v>
      </c>
      <c r="D57" s="100">
        <v>14.928647243202443</v>
      </c>
      <c r="E57" s="100">
        <v>14.658037014066892</v>
      </c>
      <c r="F57" s="100">
        <v>21.891912325030834</v>
      </c>
      <c r="G57" s="100">
        <v>14.044799503508372</v>
      </c>
      <c r="H57" s="213">
        <v>17.945939323633226</v>
      </c>
      <c r="I57" s="172" t="s">
        <v>342</v>
      </c>
      <c r="J57" s="172">
        <v>15.6603006404402</v>
      </c>
      <c r="K57" s="172">
        <v>25.4755104995998</v>
      </c>
      <c r="L57" s="214">
        <v>29.038764480601301</v>
      </c>
    </row>
    <row r="58" spans="1:12" ht="24" x14ac:dyDescent="0.2">
      <c r="A58" s="73" t="s">
        <v>452</v>
      </c>
      <c r="B58" s="42" t="s">
        <v>453</v>
      </c>
      <c r="C58" s="100">
        <v>3.7624855410893376</v>
      </c>
      <c r="D58" s="100">
        <v>1.2799999999999999E-2</v>
      </c>
      <c r="E58" s="100">
        <v>0.9728</v>
      </c>
      <c r="F58" s="100">
        <v>0.94990000000000008</v>
      </c>
      <c r="G58" s="100">
        <v>0.44060254494178042</v>
      </c>
      <c r="H58" s="213">
        <v>8.9762543059848758E-3</v>
      </c>
      <c r="I58" s="172" t="s">
        <v>342</v>
      </c>
      <c r="J58" s="172">
        <v>0</v>
      </c>
      <c r="K58" s="172">
        <v>0</v>
      </c>
      <c r="L58" s="214" t="s">
        <v>342</v>
      </c>
    </row>
    <row r="59" spans="1:12" ht="12.75" x14ac:dyDescent="0.2">
      <c r="A59" s="73" t="s">
        <v>454</v>
      </c>
      <c r="B59" s="42" t="s">
        <v>455</v>
      </c>
      <c r="C59" s="100">
        <v>310.87990307656924</v>
      </c>
      <c r="D59" s="100">
        <v>55.218872238054836</v>
      </c>
      <c r="E59" s="100">
        <v>91.808656705924548</v>
      </c>
      <c r="F59" s="100">
        <v>211.37398715020984</v>
      </c>
      <c r="G59" s="100">
        <v>205.39353716510033</v>
      </c>
      <c r="H59" s="213">
        <v>215.22794699129255</v>
      </c>
      <c r="I59" s="172" t="s">
        <v>342</v>
      </c>
      <c r="J59" s="172" t="s">
        <v>342</v>
      </c>
      <c r="K59" s="172" t="s">
        <v>342</v>
      </c>
      <c r="L59" s="214" t="s">
        <v>342</v>
      </c>
    </row>
    <row r="60" spans="1:12" ht="24" x14ac:dyDescent="0.2">
      <c r="A60" s="73" t="s">
        <v>456</v>
      </c>
      <c r="B60" s="42" t="s">
        <v>457</v>
      </c>
      <c r="C60" s="100">
        <v>24.161853897254176</v>
      </c>
      <c r="D60" s="100">
        <v>52.930020925976052</v>
      </c>
      <c r="E60" s="100">
        <v>44.536711827212535</v>
      </c>
      <c r="F60" s="100">
        <v>22.369650465622833</v>
      </c>
      <c r="G60" s="100">
        <v>1.7042919505872618</v>
      </c>
      <c r="H60" s="213">
        <v>0.57894010879022162</v>
      </c>
      <c r="I60" s="172" t="s">
        <v>342</v>
      </c>
      <c r="J60" s="172" t="s">
        <v>342</v>
      </c>
      <c r="K60" s="172">
        <v>0</v>
      </c>
      <c r="L60" s="214" t="s">
        <v>342</v>
      </c>
    </row>
    <row r="61" spans="1:12" ht="36" x14ac:dyDescent="0.2">
      <c r="A61" s="73" t="s">
        <v>458</v>
      </c>
      <c r="B61" s="42" t="s">
        <v>459</v>
      </c>
      <c r="C61" s="100">
        <v>326.39803621402967</v>
      </c>
      <c r="D61" s="100">
        <v>296.14849389939434</v>
      </c>
      <c r="E61" s="100">
        <v>161.13180773295403</v>
      </c>
      <c r="F61" s="100">
        <v>132.21646311134896</v>
      </c>
      <c r="G61" s="100">
        <v>123.35095477535442</v>
      </c>
      <c r="H61" s="213">
        <v>111.99635146032128</v>
      </c>
      <c r="I61" s="172">
        <v>182.575469789062</v>
      </c>
      <c r="J61" s="172">
        <v>84.590735767844507</v>
      </c>
      <c r="K61" s="172">
        <v>83.777162317283796</v>
      </c>
      <c r="L61" s="214">
        <v>87.742260995742001</v>
      </c>
    </row>
    <row r="62" spans="1:12" ht="24" x14ac:dyDescent="0.2">
      <c r="A62" s="73" t="s">
        <v>460</v>
      </c>
      <c r="B62" s="42" t="s">
        <v>461</v>
      </c>
      <c r="C62" s="100">
        <v>1.4529260791377174</v>
      </c>
      <c r="D62" s="100">
        <v>1.8200999999999998</v>
      </c>
      <c r="E62" s="100">
        <v>1.3275000000000003</v>
      </c>
      <c r="F62" s="100">
        <v>1.6098999999999999</v>
      </c>
      <c r="G62" s="100">
        <v>0.73904214268223689</v>
      </c>
      <c r="H62" s="213">
        <v>0.32759791473619432</v>
      </c>
      <c r="I62" s="172">
        <v>1.26785565029951</v>
      </c>
      <c r="J62" s="172" t="s">
        <v>342</v>
      </c>
      <c r="K62" s="172" t="s">
        <v>342</v>
      </c>
      <c r="L62" s="214" t="s">
        <v>342</v>
      </c>
    </row>
    <row r="63" spans="1:12" ht="24" x14ac:dyDescent="0.2">
      <c r="A63" s="73" t="s">
        <v>462</v>
      </c>
      <c r="B63" s="42" t="s">
        <v>463</v>
      </c>
      <c r="C63" s="100">
        <v>13.801896826749893</v>
      </c>
      <c r="D63" s="100">
        <v>24.011633724109213</v>
      </c>
      <c r="E63" s="100">
        <v>25.546277349998356</v>
      </c>
      <c r="F63" s="100">
        <v>27.892808121537509</v>
      </c>
      <c r="G63" s="100">
        <v>32.170170901199853</v>
      </c>
      <c r="H63" s="213">
        <v>33.915039611524122</v>
      </c>
      <c r="I63" s="172">
        <v>35.2911830692641</v>
      </c>
      <c r="J63" s="172">
        <v>17.665139491257499</v>
      </c>
      <c r="K63" s="172">
        <v>32.319255497283002</v>
      </c>
      <c r="L63" s="214">
        <v>33.223687290373199</v>
      </c>
    </row>
    <row r="64" spans="1:12" ht="36" x14ac:dyDescent="0.2">
      <c r="A64" s="73" t="s">
        <v>464</v>
      </c>
      <c r="B64" s="42" t="s">
        <v>465</v>
      </c>
      <c r="C64" s="100">
        <v>194.83062145159184</v>
      </c>
      <c r="D64" s="100">
        <v>141.1501760135161</v>
      </c>
      <c r="E64" s="100">
        <v>145.29539307201682</v>
      </c>
      <c r="F64" s="100">
        <v>134.82247411323891</v>
      </c>
      <c r="G64" s="100">
        <v>165.12371710109684</v>
      </c>
      <c r="H64" s="213">
        <v>95.906194252084916</v>
      </c>
      <c r="I64" s="172">
        <v>90.207417278266206</v>
      </c>
      <c r="J64" s="172">
        <v>72.013700825298201</v>
      </c>
      <c r="K64" s="172">
        <v>59.481029634778203</v>
      </c>
      <c r="L64" s="214">
        <v>14.318495206831701</v>
      </c>
    </row>
    <row r="65" spans="1:12" ht="12.75" x14ac:dyDescent="0.2">
      <c r="A65" s="73" t="s">
        <v>466</v>
      </c>
      <c r="B65" s="42" t="s">
        <v>467</v>
      </c>
      <c r="C65" s="100">
        <v>11.256316173489139</v>
      </c>
      <c r="D65" s="100">
        <v>17.780220995162797</v>
      </c>
      <c r="E65" s="100">
        <v>23.849392214003647</v>
      </c>
      <c r="F65" s="100">
        <v>12.579531047893559</v>
      </c>
      <c r="G65" s="100">
        <v>9.9014777592015601</v>
      </c>
      <c r="H65" s="213">
        <v>10.656207426453422</v>
      </c>
      <c r="I65" s="172">
        <v>21.853048221656898</v>
      </c>
      <c r="J65" s="172">
        <v>7.6696447225215101</v>
      </c>
      <c r="K65" s="172">
        <v>6.51453857576141</v>
      </c>
      <c r="L65" s="214">
        <v>17.502876852446501</v>
      </c>
    </row>
    <row r="66" spans="1:12" ht="24" x14ac:dyDescent="0.2">
      <c r="A66" s="73" t="s">
        <v>468</v>
      </c>
      <c r="B66" s="42" t="s">
        <v>469</v>
      </c>
      <c r="C66" s="100">
        <v>0.89251597629765889</v>
      </c>
      <c r="D66" s="100">
        <v>1.7459977335544175</v>
      </c>
      <c r="E66" s="100">
        <v>1.3220000000000001</v>
      </c>
      <c r="F66" s="100">
        <v>2.4517025407154449</v>
      </c>
      <c r="G66" s="100">
        <v>1.1057155643370402</v>
      </c>
      <c r="H66" s="213">
        <v>4.7607711514928601</v>
      </c>
      <c r="I66" s="172">
        <v>5.6849388889296204</v>
      </c>
      <c r="J66" s="172">
        <v>4.21079778826644</v>
      </c>
      <c r="K66" s="172" t="s">
        <v>342</v>
      </c>
      <c r="L66" s="214" t="s">
        <v>342</v>
      </c>
    </row>
    <row r="67" spans="1:12" ht="24" x14ac:dyDescent="0.2">
      <c r="A67" s="73" t="s">
        <v>470</v>
      </c>
      <c r="B67" s="42" t="s">
        <v>471</v>
      </c>
      <c r="C67" s="100">
        <v>6.295018712029961</v>
      </c>
      <c r="D67" s="100">
        <v>25.554771828281403</v>
      </c>
      <c r="E67" s="100">
        <v>29.169269167163687</v>
      </c>
      <c r="F67" s="100">
        <v>5.2793074648968288</v>
      </c>
      <c r="G67" s="100">
        <v>18.52498501237007</v>
      </c>
      <c r="H67" s="213">
        <v>15.759321086770457</v>
      </c>
      <c r="I67" s="172">
        <v>19.215404608808502</v>
      </c>
      <c r="J67" s="172">
        <v>15.4746517504088</v>
      </c>
      <c r="K67" s="172">
        <v>19.303306268166299</v>
      </c>
      <c r="L67" s="214" t="s">
        <v>342</v>
      </c>
    </row>
    <row r="68" spans="1:12" ht="24" x14ac:dyDescent="0.2">
      <c r="A68" s="73" t="s">
        <v>472</v>
      </c>
      <c r="B68" s="42" t="s">
        <v>473</v>
      </c>
      <c r="C68" s="100">
        <v>82.392207762200954</v>
      </c>
      <c r="D68" s="100">
        <v>70.364484026123776</v>
      </c>
      <c r="E68" s="100">
        <v>70.259782320301042</v>
      </c>
      <c r="F68" s="100">
        <v>118.05097858610421</v>
      </c>
      <c r="G68" s="100">
        <v>163.14404248043166</v>
      </c>
      <c r="H68" s="213">
        <v>140.50456441470439</v>
      </c>
      <c r="I68" s="172">
        <v>170.80799796174199</v>
      </c>
      <c r="J68" s="172">
        <v>126.38938706978099</v>
      </c>
      <c r="K68" s="172">
        <v>131.57073749947301</v>
      </c>
      <c r="L68" s="214" t="s">
        <v>342</v>
      </c>
    </row>
    <row r="69" spans="1:12" ht="12.75" x14ac:dyDescent="0.2">
      <c r="A69" s="73" t="s">
        <v>474</v>
      </c>
      <c r="B69" s="42" t="s">
        <v>475</v>
      </c>
      <c r="C69" s="100">
        <v>5.4933802575361756</v>
      </c>
      <c r="D69" s="100">
        <v>5.9119449492840568</v>
      </c>
      <c r="E69" s="100">
        <v>4.7104666782816391</v>
      </c>
      <c r="F69" s="100">
        <v>2.8803000000000001</v>
      </c>
      <c r="G69" s="100">
        <v>4.0834029941484911</v>
      </c>
      <c r="H69" s="213">
        <v>14.623146392875586</v>
      </c>
      <c r="I69" s="172">
        <v>12.6641794546561</v>
      </c>
      <c r="J69" s="172">
        <v>9.9747269515376598</v>
      </c>
      <c r="K69" s="172">
        <v>10.5033620834913</v>
      </c>
      <c r="L69" s="214">
        <v>10.3736342443921</v>
      </c>
    </row>
    <row r="70" spans="1:12" ht="12.75" x14ac:dyDescent="0.2">
      <c r="A70" s="73" t="s">
        <v>476</v>
      </c>
      <c r="B70" s="42" t="s">
        <v>477</v>
      </c>
      <c r="C70" s="100">
        <v>199.68562585686828</v>
      </c>
      <c r="D70" s="100">
        <v>242.70138936288512</v>
      </c>
      <c r="E70" s="100">
        <v>210.16328628028066</v>
      </c>
      <c r="F70" s="100">
        <v>203.25315192006082</v>
      </c>
      <c r="G70" s="100">
        <v>183.11721404024283</v>
      </c>
      <c r="H70" s="213">
        <v>194.99555590530002</v>
      </c>
      <c r="I70" s="172">
        <v>253.279094661671</v>
      </c>
      <c r="J70" s="172">
        <v>196.20908976553699</v>
      </c>
      <c r="K70" s="172">
        <v>211.395276759762</v>
      </c>
      <c r="L70" s="214">
        <v>210.572893265777</v>
      </c>
    </row>
    <row r="71" spans="1:12" ht="12.75" x14ac:dyDescent="0.2">
      <c r="A71" s="73" t="s">
        <v>478</v>
      </c>
      <c r="B71" s="42" t="s">
        <v>479</v>
      </c>
      <c r="C71" s="100">
        <v>163.30894640519969</v>
      </c>
      <c r="D71" s="100">
        <v>197.14250013892507</v>
      </c>
      <c r="E71" s="100">
        <v>160.91394558949631</v>
      </c>
      <c r="F71" s="100">
        <v>202.00088930583507</v>
      </c>
      <c r="G71" s="100">
        <v>248.12070378532644</v>
      </c>
      <c r="H71" s="213">
        <v>244.59038730875062</v>
      </c>
      <c r="I71" s="172">
        <v>207.90403142436099</v>
      </c>
      <c r="J71" s="172">
        <v>79.613202583637303</v>
      </c>
      <c r="K71" s="172">
        <v>195.40364010699699</v>
      </c>
      <c r="L71" s="214">
        <v>173.24671638240699</v>
      </c>
    </row>
    <row r="72" spans="1:12" ht="12.75" x14ac:dyDescent="0.2">
      <c r="A72" s="73" t="s">
        <v>480</v>
      </c>
      <c r="B72" s="42" t="s">
        <v>481</v>
      </c>
      <c r="C72" s="100">
        <v>4.4943611940146546</v>
      </c>
      <c r="D72" s="100">
        <v>6.0596668769595805</v>
      </c>
      <c r="E72" s="100">
        <v>6.4937977668691502</v>
      </c>
      <c r="F72" s="100">
        <v>7.6305938176143737</v>
      </c>
      <c r="G72" s="100">
        <v>5.5809177495757023</v>
      </c>
      <c r="H72" s="213">
        <v>2.4283964406216176</v>
      </c>
      <c r="I72" s="172">
        <v>5.37957819797494</v>
      </c>
      <c r="J72" s="172">
        <v>4.2235710418227699</v>
      </c>
      <c r="K72" s="172">
        <v>3.4943326382745701</v>
      </c>
      <c r="L72" s="214" t="s">
        <v>342</v>
      </c>
    </row>
    <row r="73" spans="1:12" ht="24" x14ac:dyDescent="0.2">
      <c r="A73" s="73" t="s">
        <v>482</v>
      </c>
      <c r="B73" s="42" t="s">
        <v>483</v>
      </c>
      <c r="C73" s="100">
        <v>48.345758082836277</v>
      </c>
      <c r="D73" s="100">
        <v>53.373093061117004</v>
      </c>
      <c r="E73" s="100">
        <v>67.128703200259082</v>
      </c>
      <c r="F73" s="100">
        <v>82.575613442431234</v>
      </c>
      <c r="G73" s="100">
        <v>120.89933986878435</v>
      </c>
      <c r="H73" s="213">
        <v>69.567819951475869</v>
      </c>
      <c r="I73" s="172">
        <v>83.203281008277699</v>
      </c>
      <c r="J73" s="172">
        <v>45.373775862351799</v>
      </c>
      <c r="K73" s="172">
        <v>41.585285816588701</v>
      </c>
      <c r="L73" s="214">
        <v>31.839411974594999</v>
      </c>
    </row>
    <row r="74" spans="1:12" ht="24" x14ac:dyDescent="0.2">
      <c r="A74" s="73" t="s">
        <v>484</v>
      </c>
      <c r="B74" s="42" t="s">
        <v>485</v>
      </c>
      <c r="C74" s="100">
        <v>1.2528074160022302</v>
      </c>
      <c r="D74" s="100">
        <v>1.2777999999999998</v>
      </c>
      <c r="E74" s="100">
        <v>0.42490000000000006</v>
      </c>
      <c r="F74" s="100">
        <v>0.42679999999999996</v>
      </c>
      <c r="G74" s="100">
        <v>1.6921287500738826</v>
      </c>
      <c r="H74" s="213">
        <v>1.4161402813832911</v>
      </c>
      <c r="I74" s="172">
        <v>1.5376645086552601</v>
      </c>
      <c r="J74" s="172" t="s">
        <v>342</v>
      </c>
      <c r="K74" s="172">
        <v>0</v>
      </c>
      <c r="L74" s="214" t="s">
        <v>342</v>
      </c>
    </row>
    <row r="75" spans="1:12" ht="24" x14ac:dyDescent="0.2">
      <c r="A75" s="73" t="s">
        <v>486</v>
      </c>
      <c r="B75" s="42" t="s">
        <v>487</v>
      </c>
      <c r="C75" s="100">
        <v>141.03931684051426</v>
      </c>
      <c r="D75" s="100">
        <v>173.05791165520455</v>
      </c>
      <c r="E75" s="100">
        <v>180.43521539358701</v>
      </c>
      <c r="F75" s="100">
        <v>175.37336269349242</v>
      </c>
      <c r="G75" s="100">
        <v>267.0955429321715</v>
      </c>
      <c r="H75" s="213">
        <v>245.64156408932402</v>
      </c>
      <c r="I75" s="172">
        <v>323.86286448519297</v>
      </c>
      <c r="J75" s="172">
        <v>223.06154296308901</v>
      </c>
      <c r="K75" s="172">
        <v>246.77833180631001</v>
      </c>
      <c r="L75" s="214">
        <v>293.90218820618901</v>
      </c>
    </row>
    <row r="76" spans="1:12" ht="24" x14ac:dyDescent="0.2">
      <c r="A76" s="73" t="s">
        <v>488</v>
      </c>
      <c r="B76" s="42" t="s">
        <v>489</v>
      </c>
      <c r="C76" s="100">
        <v>124.26164525369809</v>
      </c>
      <c r="D76" s="100">
        <v>153.86727726823639</v>
      </c>
      <c r="E76" s="100">
        <v>125.41802660488561</v>
      </c>
      <c r="F76" s="100">
        <v>96.243030900659619</v>
      </c>
      <c r="G76" s="100">
        <v>63.193894081786013</v>
      </c>
      <c r="H76" s="213">
        <v>110.82147209863275</v>
      </c>
      <c r="I76" s="172">
        <v>138.68928411698701</v>
      </c>
      <c r="J76" s="172">
        <v>76.825638662677804</v>
      </c>
      <c r="K76" s="172">
        <v>62.894855775306503</v>
      </c>
      <c r="L76" s="214">
        <v>111.56248697637901</v>
      </c>
    </row>
    <row r="77" spans="1:12" ht="24" x14ac:dyDescent="0.2">
      <c r="A77" s="73" t="s">
        <v>490</v>
      </c>
      <c r="B77" s="42" t="s">
        <v>491</v>
      </c>
      <c r="C77" s="100">
        <v>9.1988298064228502</v>
      </c>
      <c r="D77" s="100">
        <v>9.3209923554011205</v>
      </c>
      <c r="E77" s="100">
        <v>6.4794409868239278</v>
      </c>
      <c r="F77" s="100">
        <v>4.9607789740280905</v>
      </c>
      <c r="G77" s="100">
        <v>2.590774374952503</v>
      </c>
      <c r="H77" s="213">
        <v>2.3441958506928477</v>
      </c>
      <c r="I77" s="172">
        <v>3.9007812099038799</v>
      </c>
      <c r="J77" s="172">
        <v>3.7765968617885299</v>
      </c>
      <c r="K77" s="172">
        <v>2.8939092843001002</v>
      </c>
      <c r="L77" s="214">
        <v>2.4712283831680102</v>
      </c>
    </row>
    <row r="78" spans="1:12" ht="24" x14ac:dyDescent="0.2">
      <c r="A78" s="73" t="s">
        <v>492</v>
      </c>
      <c r="B78" s="42" t="s">
        <v>493</v>
      </c>
      <c r="C78" s="100">
        <v>31.220940300715348</v>
      </c>
      <c r="D78" s="100">
        <v>41.263339869313427</v>
      </c>
      <c r="E78" s="100">
        <v>50.942871561479492</v>
      </c>
      <c r="F78" s="100">
        <v>72.565697746911411</v>
      </c>
      <c r="G78" s="100">
        <v>92.470150129611341</v>
      </c>
      <c r="H78" s="213">
        <v>81.331248328888833</v>
      </c>
      <c r="I78" s="172">
        <v>113.371091934219</v>
      </c>
      <c r="J78" s="172">
        <v>72.187543685019406</v>
      </c>
      <c r="K78" s="172">
        <v>90.8020635873457</v>
      </c>
      <c r="L78" s="214">
        <v>101.271985299365</v>
      </c>
    </row>
    <row r="79" spans="1:12" ht="25.5" customHeight="1" x14ac:dyDescent="0.2">
      <c r="A79" s="73" t="s">
        <v>494</v>
      </c>
      <c r="B79" s="42" t="s">
        <v>495</v>
      </c>
      <c r="C79" s="100">
        <v>1540.6431206755094</v>
      </c>
      <c r="D79" s="100">
        <v>1454.8325065262195</v>
      </c>
      <c r="E79" s="100">
        <v>2113.5784678087034</v>
      </c>
      <c r="F79" s="100">
        <v>2412.1895736224214</v>
      </c>
      <c r="G79" s="100">
        <v>2623.8327280863959</v>
      </c>
      <c r="H79" s="213">
        <v>2218.8603955493622</v>
      </c>
      <c r="I79" s="172">
        <v>3183.9761879449502</v>
      </c>
      <c r="J79" s="172">
        <v>1570.44628998649</v>
      </c>
      <c r="K79" s="172">
        <v>1264.4575366485501</v>
      </c>
      <c r="L79" s="214">
        <v>1019.23267370775</v>
      </c>
    </row>
    <row r="80" spans="1:12" ht="24" x14ac:dyDescent="0.2">
      <c r="A80" s="73" t="s">
        <v>496</v>
      </c>
      <c r="B80" s="42" t="s">
        <v>497</v>
      </c>
      <c r="C80" s="100">
        <v>119.6150953488265</v>
      </c>
      <c r="D80" s="100">
        <v>55.883282119949619</v>
      </c>
      <c r="E80" s="100">
        <v>130.86635717231832</v>
      </c>
      <c r="F80" s="100">
        <v>106.03995369162148</v>
      </c>
      <c r="G80" s="100">
        <v>226.04999898675172</v>
      </c>
      <c r="H80" s="213">
        <v>61.391011402460173</v>
      </c>
      <c r="I80" s="172">
        <v>167.49705002529501</v>
      </c>
      <c r="J80" s="172">
        <v>181.07283680534701</v>
      </c>
      <c r="K80" s="172">
        <v>309.30699850457103</v>
      </c>
      <c r="L80" s="214">
        <v>257.68460833987501</v>
      </c>
    </row>
    <row r="81" spans="1:12" ht="24" x14ac:dyDescent="0.2">
      <c r="A81" s="73" t="s">
        <v>498</v>
      </c>
      <c r="B81" s="42" t="s">
        <v>499</v>
      </c>
      <c r="C81" s="100">
        <v>11.544120094805809</v>
      </c>
      <c r="D81" s="100">
        <v>14.845321947038734</v>
      </c>
      <c r="E81" s="100">
        <v>15.877947517329631</v>
      </c>
      <c r="F81" s="100">
        <v>15.896633170762552</v>
      </c>
      <c r="G81" s="100">
        <v>14.093930769815334</v>
      </c>
      <c r="H81" s="213">
        <v>9.9545360500236963</v>
      </c>
      <c r="I81" s="172">
        <v>23.293215461430702</v>
      </c>
      <c r="J81" s="172">
        <v>17.2383528491657</v>
      </c>
      <c r="K81" s="172">
        <v>14.1168838725304</v>
      </c>
      <c r="L81" s="214">
        <v>12.180981707462101</v>
      </c>
    </row>
    <row r="82" spans="1:12" ht="24" x14ac:dyDescent="0.2">
      <c r="A82" s="73" t="s">
        <v>500</v>
      </c>
      <c r="B82" s="42" t="s">
        <v>501</v>
      </c>
      <c r="C82" s="100">
        <v>109.39010626005965</v>
      </c>
      <c r="D82" s="100">
        <v>117.35995974195795</v>
      </c>
      <c r="E82" s="100">
        <v>160.81966898041895</v>
      </c>
      <c r="F82" s="100">
        <v>113.35164865250405</v>
      </c>
      <c r="G82" s="100">
        <v>47.128830542678855</v>
      </c>
      <c r="H82" s="213">
        <v>51.309862173116514</v>
      </c>
      <c r="I82" s="172">
        <v>33.635671341950697</v>
      </c>
      <c r="J82" s="172">
        <v>25.871339619236199</v>
      </c>
      <c r="K82" s="172">
        <v>14.8876016260163</v>
      </c>
      <c r="L82" s="214">
        <v>30.6077466162373</v>
      </c>
    </row>
    <row r="83" spans="1:12" ht="12.75" x14ac:dyDescent="0.2">
      <c r="A83" s="73" t="s">
        <v>502</v>
      </c>
      <c r="B83" s="42" t="s">
        <v>503</v>
      </c>
      <c r="C83" s="100">
        <v>1.6918480309443069</v>
      </c>
      <c r="D83" s="100">
        <v>0.76857357755316147</v>
      </c>
      <c r="E83" s="100">
        <v>0.94942699184315371</v>
      </c>
      <c r="F83" s="100">
        <v>1.1319999999999999</v>
      </c>
      <c r="G83" s="100">
        <v>4.601974483032313</v>
      </c>
      <c r="H83" s="213">
        <v>5.0720481987366748</v>
      </c>
      <c r="I83" s="172">
        <v>1.29696570888108</v>
      </c>
      <c r="J83" s="172" t="s">
        <v>342</v>
      </c>
      <c r="K83" s="172">
        <v>1.5445895993934</v>
      </c>
      <c r="L83" s="214" t="s">
        <v>342</v>
      </c>
    </row>
    <row r="84" spans="1:12" ht="24" x14ac:dyDescent="0.2">
      <c r="A84" s="73" t="s">
        <v>504</v>
      </c>
      <c r="B84" s="42" t="s">
        <v>505</v>
      </c>
      <c r="C84" s="100">
        <v>35.009953911389218</v>
      </c>
      <c r="D84" s="100">
        <v>27.254118738628989</v>
      </c>
      <c r="E84" s="100">
        <v>36.762559877627695</v>
      </c>
      <c r="F84" s="100">
        <v>36.324015050717463</v>
      </c>
      <c r="G84" s="100">
        <v>42.491962408491013</v>
      </c>
      <c r="H84" s="213">
        <v>31.868333380489922</v>
      </c>
      <c r="I84" s="172">
        <v>38.063638729828199</v>
      </c>
      <c r="J84" s="172">
        <v>22.428632487981499</v>
      </c>
      <c r="K84" s="172">
        <v>28.880450155861698</v>
      </c>
      <c r="L84" s="214">
        <v>19.931074954209201</v>
      </c>
    </row>
    <row r="85" spans="1:12" ht="24" x14ac:dyDescent="0.2">
      <c r="A85" s="73" t="s">
        <v>506</v>
      </c>
      <c r="B85" s="42" t="s">
        <v>507</v>
      </c>
      <c r="C85" s="100">
        <v>2.0112431367636572</v>
      </c>
      <c r="D85" s="100">
        <v>2.4055078996771639</v>
      </c>
      <c r="E85" s="100">
        <v>2.7337569122984036</v>
      </c>
      <c r="F85" s="100">
        <v>1.7092000000000001</v>
      </c>
      <c r="G85" s="100">
        <v>0.30025500080215478</v>
      </c>
      <c r="H85" s="213">
        <v>0.4677307548117392</v>
      </c>
      <c r="I85" s="172">
        <v>0.734715633729498</v>
      </c>
      <c r="J85" s="172">
        <v>2.2789737643770902</v>
      </c>
      <c r="K85" s="172">
        <v>2.41767002611736</v>
      </c>
      <c r="L85" s="214">
        <v>2.6754330502628498</v>
      </c>
    </row>
    <row r="86" spans="1:12" ht="24" x14ac:dyDescent="0.2">
      <c r="A86" s="73" t="s">
        <v>508</v>
      </c>
      <c r="B86" s="42" t="s">
        <v>509</v>
      </c>
      <c r="C86" s="100">
        <v>1.0408624205110633</v>
      </c>
      <c r="D86" s="100">
        <v>0.65379067858763407</v>
      </c>
      <c r="E86" s="100">
        <v>0.47443730565406911</v>
      </c>
      <c r="F86" s="100">
        <v>1.0306</v>
      </c>
      <c r="G86" s="100">
        <v>2.6865474411260566</v>
      </c>
      <c r="H86" s="213">
        <v>2.2472714026016285</v>
      </c>
      <c r="I86" s="172">
        <v>2.26326150552456</v>
      </c>
      <c r="J86" s="172" t="s">
        <v>342</v>
      </c>
      <c r="K86" s="172">
        <v>0</v>
      </c>
      <c r="L86" s="214">
        <v>0</v>
      </c>
    </row>
    <row r="87" spans="1:12" ht="12.75" x14ac:dyDescent="0.2">
      <c r="A87" s="73" t="s">
        <v>510</v>
      </c>
      <c r="B87" s="42" t="s">
        <v>511</v>
      </c>
      <c r="C87" s="100" t="s">
        <v>342</v>
      </c>
      <c r="D87" s="100" t="s">
        <v>342</v>
      </c>
      <c r="E87" s="100" t="s">
        <v>342</v>
      </c>
      <c r="F87" s="100" t="s">
        <v>342</v>
      </c>
      <c r="G87" s="100" t="s">
        <v>342</v>
      </c>
      <c r="H87" s="213">
        <v>1.0954248689636639</v>
      </c>
      <c r="I87" s="172">
        <v>2.1545666502921699</v>
      </c>
      <c r="J87" s="172" t="s">
        <v>342</v>
      </c>
      <c r="K87" s="172" t="s">
        <v>342</v>
      </c>
      <c r="L87" s="214" t="s">
        <v>342</v>
      </c>
    </row>
    <row r="88" spans="1:12" ht="24" x14ac:dyDescent="0.2">
      <c r="A88" s="73" t="s">
        <v>512</v>
      </c>
      <c r="B88" s="42" t="s">
        <v>513</v>
      </c>
      <c r="C88" s="100">
        <v>0.20767757968976439</v>
      </c>
      <c r="D88" s="100">
        <v>0.27349999999999997</v>
      </c>
      <c r="E88" s="100">
        <v>0.26669999999999994</v>
      </c>
      <c r="F88" s="100">
        <v>2.8799999999999999E-2</v>
      </c>
      <c r="G88" s="100">
        <v>1.1287669613530242</v>
      </c>
      <c r="H88" s="213">
        <v>0.9636245959270866</v>
      </c>
      <c r="I88" s="172">
        <v>1.1479390135712799</v>
      </c>
      <c r="J88" s="172">
        <v>0</v>
      </c>
      <c r="K88" s="172" t="s">
        <v>342</v>
      </c>
      <c r="L88" s="214">
        <v>0</v>
      </c>
    </row>
    <row r="89" spans="1:12" ht="36" x14ac:dyDescent="0.2">
      <c r="A89" s="73" t="s">
        <v>514</v>
      </c>
      <c r="B89" s="42" t="s">
        <v>515</v>
      </c>
      <c r="C89" s="100">
        <v>63.961169267847772</v>
      </c>
      <c r="D89" s="100">
        <v>79.248226013043706</v>
      </c>
      <c r="E89" s="100">
        <v>63.708979086865334</v>
      </c>
      <c r="F89" s="100">
        <v>33.84919374654875</v>
      </c>
      <c r="G89" s="100">
        <v>40.094314242048121</v>
      </c>
      <c r="H89" s="213">
        <v>30.024501354572653</v>
      </c>
      <c r="I89" s="172">
        <v>37.728744565257202</v>
      </c>
      <c r="J89" s="172">
        <v>16.6606361742041</v>
      </c>
      <c r="K89" s="172">
        <v>17.022019145709599</v>
      </c>
      <c r="L89" s="214">
        <v>19.905430195770599</v>
      </c>
    </row>
    <row r="90" spans="1:12" ht="36" x14ac:dyDescent="0.2">
      <c r="A90" s="73" t="s">
        <v>516</v>
      </c>
      <c r="B90" s="42" t="s">
        <v>517</v>
      </c>
      <c r="C90" s="100">
        <v>2.9438180360279156</v>
      </c>
      <c r="D90" s="100">
        <v>11.17431450874173</v>
      </c>
      <c r="E90" s="100">
        <v>9.9518990563568952</v>
      </c>
      <c r="F90" s="100">
        <v>4.5946266866403862</v>
      </c>
      <c r="G90" s="100" t="s">
        <v>342</v>
      </c>
      <c r="H90" s="213">
        <v>13.695142283179957</v>
      </c>
      <c r="I90" s="172">
        <v>20.841323474422801</v>
      </c>
      <c r="J90" s="172">
        <v>15.025378330042701</v>
      </c>
      <c r="K90" s="172">
        <v>16.089815546147701</v>
      </c>
      <c r="L90" s="214">
        <v>16.0087965936392</v>
      </c>
    </row>
    <row r="91" spans="1:12" ht="24" x14ac:dyDescent="0.2">
      <c r="A91" s="73" t="s">
        <v>518</v>
      </c>
      <c r="B91" s="42" t="s">
        <v>519</v>
      </c>
      <c r="C91" s="100">
        <v>60.108418713946463</v>
      </c>
      <c r="D91" s="100">
        <v>92.214495010016606</v>
      </c>
      <c r="E91" s="100">
        <v>116.4458241735252</v>
      </c>
      <c r="F91" s="100">
        <v>91.605614943160063</v>
      </c>
      <c r="G91" s="100">
        <v>99.163698482660791</v>
      </c>
      <c r="H91" s="213">
        <v>95.381008679167849</v>
      </c>
      <c r="I91" s="172">
        <v>111.87510209617901</v>
      </c>
      <c r="J91" s="172">
        <v>113.14319853644901</v>
      </c>
      <c r="K91" s="172">
        <v>145.62103737520499</v>
      </c>
      <c r="L91" s="214">
        <v>156.78114893313301</v>
      </c>
    </row>
    <row r="92" spans="1:12" ht="24" x14ac:dyDescent="0.2">
      <c r="A92" s="73" t="s">
        <v>520</v>
      </c>
      <c r="B92" s="42" t="s">
        <v>521</v>
      </c>
      <c r="C92" s="100">
        <v>4.4554607279997676</v>
      </c>
      <c r="D92" s="100">
        <v>5.1054446633497195</v>
      </c>
      <c r="E92" s="100">
        <v>6.3459728705586098</v>
      </c>
      <c r="F92" s="100">
        <v>7.1669890367991291</v>
      </c>
      <c r="G92" s="100">
        <v>10.179640676849809</v>
      </c>
      <c r="H92" s="213">
        <v>10.11769874728555</v>
      </c>
      <c r="I92" s="172">
        <v>10.314227844945799</v>
      </c>
      <c r="J92" s="172">
        <v>7.6413223366494698</v>
      </c>
      <c r="K92" s="172">
        <v>1.5788341442352201</v>
      </c>
      <c r="L92" s="214">
        <v>1.9962701301172701</v>
      </c>
    </row>
    <row r="93" spans="1:12" ht="24" x14ac:dyDescent="0.2">
      <c r="A93" s="73" t="s">
        <v>522</v>
      </c>
      <c r="B93" s="42" t="s">
        <v>523</v>
      </c>
      <c r="C93" s="100">
        <v>23.755841968790438</v>
      </c>
      <c r="D93" s="100">
        <v>26.219091142957424</v>
      </c>
      <c r="E93" s="100">
        <v>24.865495041276244</v>
      </c>
      <c r="F93" s="100">
        <v>5.9452834749503252</v>
      </c>
      <c r="G93" s="100">
        <v>3.3799638608134694</v>
      </c>
      <c r="H93" s="213">
        <v>2.9692727748579997</v>
      </c>
      <c r="I93" s="172">
        <v>4.0465573241636204</v>
      </c>
      <c r="J93" s="172">
        <v>3.19447285375978</v>
      </c>
      <c r="K93" s="172">
        <v>3.1047379839083402</v>
      </c>
      <c r="L93" s="214">
        <v>3.8014636409048701</v>
      </c>
    </row>
    <row r="94" spans="1:12" ht="12.75" x14ac:dyDescent="0.2">
      <c r="A94" s="73" t="s">
        <v>524</v>
      </c>
      <c r="B94" s="42" t="s">
        <v>525</v>
      </c>
      <c r="C94" s="100">
        <v>5.334140490866357</v>
      </c>
      <c r="D94" s="100">
        <v>4.8058758325463655</v>
      </c>
      <c r="E94" s="100">
        <v>5.4535339727269037</v>
      </c>
      <c r="F94" s="100">
        <v>46.779804829195434</v>
      </c>
      <c r="G94" s="100">
        <v>41.527946568043838</v>
      </c>
      <c r="H94" s="213">
        <v>36.885584659022584</v>
      </c>
      <c r="I94" s="172">
        <v>43.961039218130203</v>
      </c>
      <c r="J94" s="172">
        <v>13.250758300837299</v>
      </c>
      <c r="K94" s="172">
        <v>51.429428893382202</v>
      </c>
      <c r="L94" s="214">
        <v>64.179818501867302</v>
      </c>
    </row>
    <row r="95" spans="1:12" ht="48" x14ac:dyDescent="0.2">
      <c r="A95" s="73" t="s">
        <v>526</v>
      </c>
      <c r="B95" s="42" t="s">
        <v>527</v>
      </c>
      <c r="C95" s="100" t="s">
        <v>342</v>
      </c>
      <c r="D95" s="100" t="s">
        <v>342</v>
      </c>
      <c r="E95" s="100" t="s">
        <v>342</v>
      </c>
      <c r="F95" s="100" t="s">
        <v>342</v>
      </c>
      <c r="G95" s="100" t="s">
        <v>342</v>
      </c>
      <c r="H95" s="213" t="s">
        <v>342</v>
      </c>
      <c r="I95" s="172">
        <v>0</v>
      </c>
      <c r="J95" s="172" t="s">
        <v>342</v>
      </c>
      <c r="K95" s="172">
        <v>0</v>
      </c>
      <c r="L95" s="214">
        <v>0</v>
      </c>
    </row>
    <row r="96" spans="1:12" ht="36" x14ac:dyDescent="0.2">
      <c r="A96" s="73" t="s">
        <v>528</v>
      </c>
      <c r="B96" s="42" t="s">
        <v>529</v>
      </c>
      <c r="C96" s="100">
        <v>3.6075461500090809</v>
      </c>
      <c r="D96" s="100">
        <v>3.1567265976969172</v>
      </c>
      <c r="E96" s="100">
        <v>2.0124184244823682</v>
      </c>
      <c r="F96" s="100">
        <v>1.4672000000000001</v>
      </c>
      <c r="G96" s="100">
        <v>11.952913510820647</v>
      </c>
      <c r="H96" s="213">
        <v>9.7750772778394754</v>
      </c>
      <c r="I96" s="172">
        <v>12.0965906841361</v>
      </c>
      <c r="J96" s="172">
        <v>5.6016109449090203</v>
      </c>
      <c r="K96" s="172">
        <v>5.7484269029866502</v>
      </c>
      <c r="L96" s="214">
        <v>5.4010133447513002</v>
      </c>
    </row>
    <row r="97" spans="1:12" ht="36" x14ac:dyDescent="0.2">
      <c r="A97" s="73" t="s">
        <v>530</v>
      </c>
      <c r="B97" s="42" t="s">
        <v>531</v>
      </c>
      <c r="C97" s="100" t="s">
        <v>342</v>
      </c>
      <c r="D97" s="100" t="s">
        <v>342</v>
      </c>
      <c r="E97" s="100" t="s">
        <v>342</v>
      </c>
      <c r="F97" s="100" t="s">
        <v>342</v>
      </c>
      <c r="G97" s="100" t="s">
        <v>342</v>
      </c>
      <c r="H97" s="213" t="s">
        <v>342</v>
      </c>
      <c r="I97" s="172">
        <v>0</v>
      </c>
      <c r="J97" s="172">
        <v>0</v>
      </c>
      <c r="K97" s="172">
        <v>0</v>
      </c>
      <c r="L97" s="214">
        <v>0</v>
      </c>
    </row>
    <row r="98" spans="1:12" ht="24" x14ac:dyDescent="0.2">
      <c r="A98" s="73" t="s">
        <v>532</v>
      </c>
      <c r="B98" s="42" t="s">
        <v>533</v>
      </c>
      <c r="C98" s="100" t="s">
        <v>342</v>
      </c>
      <c r="D98" s="100" t="s">
        <v>342</v>
      </c>
      <c r="E98" s="100" t="s">
        <v>342</v>
      </c>
      <c r="F98" s="100" t="s">
        <v>342</v>
      </c>
      <c r="G98" s="100" t="s">
        <v>342</v>
      </c>
      <c r="H98" s="213" t="s">
        <v>342</v>
      </c>
      <c r="I98" s="172" t="s">
        <v>342</v>
      </c>
      <c r="J98" s="172" t="s">
        <v>342</v>
      </c>
      <c r="K98" s="172" t="s">
        <v>342</v>
      </c>
      <c r="L98" s="214" t="s">
        <v>342</v>
      </c>
    </row>
    <row r="99" spans="1:12" ht="24" x14ac:dyDescent="0.2">
      <c r="A99" s="73" t="s">
        <v>534</v>
      </c>
      <c r="B99" s="42" t="s">
        <v>535</v>
      </c>
      <c r="C99" s="100" t="s">
        <v>342</v>
      </c>
      <c r="D99" s="100" t="s">
        <v>342</v>
      </c>
      <c r="E99" s="100" t="s">
        <v>342</v>
      </c>
      <c r="F99" s="100" t="s">
        <v>342</v>
      </c>
      <c r="G99" s="100" t="s">
        <v>342</v>
      </c>
      <c r="H99" s="213" t="s">
        <v>342</v>
      </c>
      <c r="I99" s="172" t="s">
        <v>342</v>
      </c>
      <c r="J99" s="172">
        <v>0</v>
      </c>
      <c r="K99" s="172">
        <v>0</v>
      </c>
      <c r="L99" s="214">
        <v>0</v>
      </c>
    </row>
    <row r="100" spans="1:12" ht="48" x14ac:dyDescent="0.2">
      <c r="A100" s="73" t="s">
        <v>536</v>
      </c>
      <c r="B100" s="42" t="s">
        <v>537</v>
      </c>
      <c r="C100" s="100">
        <v>12.815981069230732</v>
      </c>
      <c r="D100" s="100">
        <v>16.115299604543978</v>
      </c>
      <c r="E100" s="100">
        <v>11.283381093166003</v>
      </c>
      <c r="F100" s="100">
        <v>9.5962977818075785</v>
      </c>
      <c r="G100" s="100">
        <v>17.228388555361345</v>
      </c>
      <c r="H100" s="213">
        <v>17.865930269570569</v>
      </c>
      <c r="I100" s="172">
        <v>17.993749220989699</v>
      </c>
      <c r="J100" s="172">
        <v>7.8298821940134404</v>
      </c>
      <c r="K100" s="172">
        <v>7.3536740700956198</v>
      </c>
      <c r="L100" s="214">
        <v>5.2732833797188299</v>
      </c>
    </row>
    <row r="101" spans="1:12" ht="12.75" x14ac:dyDescent="0.2">
      <c r="A101" s="73" t="s">
        <v>538</v>
      </c>
      <c r="B101" s="42" t="s">
        <v>539</v>
      </c>
      <c r="C101" s="100">
        <v>12.925999034982512</v>
      </c>
      <c r="D101" s="100">
        <v>13.737383261852555</v>
      </c>
      <c r="E101" s="100">
        <v>1.2680191165269274</v>
      </c>
      <c r="F101" s="100">
        <v>0.4152320116580589</v>
      </c>
      <c r="G101" s="100">
        <v>1.7422285128049242</v>
      </c>
      <c r="H101" s="213">
        <v>27.496607096121611</v>
      </c>
      <c r="I101" s="172">
        <v>29.506586578293302</v>
      </c>
      <c r="J101" s="172">
        <v>19.1722442204514</v>
      </c>
      <c r="K101" s="172">
        <v>18.708228547959099</v>
      </c>
      <c r="L101" s="214" t="s">
        <v>342</v>
      </c>
    </row>
    <row r="102" spans="1:12" ht="24" x14ac:dyDescent="0.2">
      <c r="A102" s="73" t="s">
        <v>540</v>
      </c>
      <c r="B102" s="42" t="s">
        <v>541</v>
      </c>
      <c r="C102" s="100">
        <v>35.960635020796275</v>
      </c>
      <c r="D102" s="100">
        <v>39.691100796109431</v>
      </c>
      <c r="E102" s="100">
        <v>46.42593741280443</v>
      </c>
      <c r="F102" s="100">
        <v>47.841376416278806</v>
      </c>
      <c r="G102" s="100">
        <v>50.954227820418637</v>
      </c>
      <c r="H102" s="213">
        <v>32.373340241771764</v>
      </c>
      <c r="I102" s="172">
        <v>35.0596457977433</v>
      </c>
      <c r="J102" s="172">
        <v>27.424260704538899</v>
      </c>
      <c r="K102" s="172">
        <v>32.625017376469103</v>
      </c>
      <c r="L102" s="214">
        <v>33.291233854278197</v>
      </c>
    </row>
    <row r="103" spans="1:12" ht="24" x14ac:dyDescent="0.2">
      <c r="A103" s="73" t="s">
        <v>542</v>
      </c>
      <c r="B103" s="42" t="s">
        <v>543</v>
      </c>
      <c r="C103" s="100">
        <v>3.5928049412210092</v>
      </c>
      <c r="D103" s="100">
        <v>6.8643000000000001</v>
      </c>
      <c r="E103" s="100">
        <v>8.2715198943108721</v>
      </c>
      <c r="F103" s="100">
        <v>14.465159930113352</v>
      </c>
      <c r="G103" s="100">
        <v>13.850419231451225</v>
      </c>
      <c r="H103" s="213">
        <v>17.227320634067325</v>
      </c>
      <c r="I103" s="172">
        <v>18.528379438525999</v>
      </c>
      <c r="J103" s="172" t="s">
        <v>342</v>
      </c>
      <c r="K103" s="172" t="s">
        <v>342</v>
      </c>
      <c r="L103" s="214" t="s">
        <v>342</v>
      </c>
    </row>
    <row r="104" spans="1:12" ht="12.75" x14ac:dyDescent="0.2">
      <c r="A104" s="73" t="s">
        <v>544</v>
      </c>
      <c r="B104" s="42" t="s">
        <v>545</v>
      </c>
      <c r="C104" s="100">
        <v>30.483357507171533</v>
      </c>
      <c r="D104" s="100">
        <v>39.470053405954566</v>
      </c>
      <c r="E104" s="100">
        <v>43.683313282108038</v>
      </c>
      <c r="F104" s="100">
        <v>36.284280507092276</v>
      </c>
      <c r="G104" s="100">
        <v>28.726960002026495</v>
      </c>
      <c r="H104" s="213">
        <v>31.94768449421035</v>
      </c>
      <c r="I104" s="172">
        <v>31.7983994545095</v>
      </c>
      <c r="J104" s="172">
        <v>26.7814190316282</v>
      </c>
      <c r="K104" s="172">
        <v>26.7445895993934</v>
      </c>
      <c r="L104" s="214">
        <v>23.861997193082601</v>
      </c>
    </row>
    <row r="105" spans="1:12" ht="24" x14ac:dyDescent="0.2">
      <c r="A105" s="73" t="s">
        <v>546</v>
      </c>
      <c r="B105" s="42" t="s">
        <v>547</v>
      </c>
      <c r="C105" s="100">
        <v>38.982571795421741</v>
      </c>
      <c r="D105" s="100">
        <v>46.527951612481935</v>
      </c>
      <c r="E105" s="100">
        <v>51.20289870190178</v>
      </c>
      <c r="F105" s="100">
        <v>136.62457587293252</v>
      </c>
      <c r="G105" s="100">
        <v>179.69902897045537</v>
      </c>
      <c r="H105" s="213">
        <v>150.78985845953605</v>
      </c>
      <c r="I105" s="172">
        <v>156.12137201134999</v>
      </c>
      <c r="J105" s="172">
        <v>121.196072860323</v>
      </c>
      <c r="K105" s="172">
        <v>105.782560870298</v>
      </c>
      <c r="L105" s="214">
        <v>90.270631080663193</v>
      </c>
    </row>
    <row r="106" spans="1:12" ht="24" x14ac:dyDescent="0.2">
      <c r="A106" s="73" t="s">
        <v>548</v>
      </c>
      <c r="B106" s="42" t="s">
        <v>549</v>
      </c>
      <c r="C106" s="100">
        <v>130.31988234522814</v>
      </c>
      <c r="D106" s="100">
        <v>103.16510727602639</v>
      </c>
      <c r="E106" s="100">
        <v>95.804004546941229</v>
      </c>
      <c r="F106" s="100">
        <v>95.962378535517047</v>
      </c>
      <c r="G106" s="100">
        <v>96.02690790418049</v>
      </c>
      <c r="H106" s="213">
        <v>92.867374746238681</v>
      </c>
      <c r="I106" s="172">
        <v>90.264871949028901</v>
      </c>
      <c r="J106" s="172">
        <v>51.8406187275422</v>
      </c>
      <c r="K106" s="172">
        <v>51.669991101141598</v>
      </c>
      <c r="L106" s="214">
        <v>32.939765693760499</v>
      </c>
    </row>
    <row r="107" spans="1:12" ht="24" x14ac:dyDescent="0.2">
      <c r="A107" s="73" t="s">
        <v>550</v>
      </c>
      <c r="B107" s="42" t="s">
        <v>551</v>
      </c>
      <c r="C107" s="100">
        <v>42.840734643882669</v>
      </c>
      <c r="D107" s="100">
        <v>88.848784947935698</v>
      </c>
      <c r="E107" s="100">
        <v>89.629879787902325</v>
      </c>
      <c r="F107" s="100">
        <v>88.977260654428321</v>
      </c>
      <c r="G107" s="100">
        <v>70.985038376776359</v>
      </c>
      <c r="H107" s="213">
        <v>65.772536622976105</v>
      </c>
      <c r="I107" s="172">
        <v>86.280105358857995</v>
      </c>
      <c r="J107" s="172">
        <v>72.04765782666</v>
      </c>
      <c r="K107" s="172">
        <v>93.770684843506501</v>
      </c>
      <c r="L107" s="214">
        <v>110.457418111753</v>
      </c>
    </row>
    <row r="108" spans="1:12" ht="24" x14ac:dyDescent="0.2">
      <c r="A108" s="73" t="s">
        <v>552</v>
      </c>
      <c r="B108" s="42" t="s">
        <v>553</v>
      </c>
      <c r="C108" s="100">
        <v>8.1419891936169932</v>
      </c>
      <c r="D108" s="100">
        <v>9.9598225238423908</v>
      </c>
      <c r="E108" s="100">
        <v>28.314772522608216</v>
      </c>
      <c r="F108" s="100">
        <v>6.7619594153537399</v>
      </c>
      <c r="G108" s="100">
        <v>6.4111983771141006</v>
      </c>
      <c r="H108" s="213">
        <v>7.1738634675645283</v>
      </c>
      <c r="I108" s="172">
        <v>12.9499809371586</v>
      </c>
      <c r="J108" s="172">
        <v>10.503791504186699</v>
      </c>
      <c r="K108" s="172">
        <v>14.842199018492799</v>
      </c>
      <c r="L108" s="214">
        <v>14.8203123290278</v>
      </c>
    </row>
    <row r="109" spans="1:12" ht="24" x14ac:dyDescent="0.2">
      <c r="A109" s="73" t="s">
        <v>554</v>
      </c>
      <c r="B109" s="42" t="s">
        <v>555</v>
      </c>
      <c r="C109" s="100">
        <v>1.0997037018221203</v>
      </c>
      <c r="D109" s="100">
        <v>1.1127390361716427</v>
      </c>
      <c r="E109" s="100">
        <v>1.2682864424050548</v>
      </c>
      <c r="F109" s="100">
        <v>4.3236631664787559</v>
      </c>
      <c r="G109" s="100">
        <v>0.21667468821507879</v>
      </c>
      <c r="H109" s="213">
        <v>0.18137126608333984</v>
      </c>
      <c r="I109" s="172">
        <v>1.8506261410210401</v>
      </c>
      <c r="J109" s="172">
        <v>5.10943678456381</v>
      </c>
      <c r="K109" s="172">
        <v>15.787995755929099</v>
      </c>
      <c r="L109" s="214">
        <v>0.32395632626846499</v>
      </c>
    </row>
    <row r="110" spans="1:12" ht="24" x14ac:dyDescent="0.2">
      <c r="A110" s="73" t="s">
        <v>556</v>
      </c>
      <c r="B110" s="42" t="s">
        <v>557</v>
      </c>
      <c r="C110" s="100">
        <v>50.97254212984582</v>
      </c>
      <c r="D110" s="100">
        <v>41.303500234697282</v>
      </c>
      <c r="E110" s="100">
        <v>33.471794355766377</v>
      </c>
      <c r="F110" s="100">
        <v>33.436435077213709</v>
      </c>
      <c r="G110" s="100">
        <v>47.012981609544795</v>
      </c>
      <c r="H110" s="213">
        <v>35.61843276297455</v>
      </c>
      <c r="I110" s="172">
        <v>32.039540732159701</v>
      </c>
      <c r="J110" s="172">
        <v>16.878636863319901</v>
      </c>
      <c r="K110" s="172">
        <v>26.722053635367999</v>
      </c>
      <c r="L110" s="214">
        <v>45.947057732105897</v>
      </c>
    </row>
    <row r="111" spans="1:12" ht="12.75" x14ac:dyDescent="0.2">
      <c r="A111" s="73" t="s">
        <v>558</v>
      </c>
      <c r="B111" s="42" t="s">
        <v>559</v>
      </c>
      <c r="C111" s="100">
        <v>28.2419145768406</v>
      </c>
      <c r="D111" s="100">
        <v>63.213180561044283</v>
      </c>
      <c r="E111" s="100">
        <v>49.676611602967881</v>
      </c>
      <c r="F111" s="100">
        <v>42.725331841857539</v>
      </c>
      <c r="G111" s="100">
        <v>7.7808977379233468</v>
      </c>
      <c r="H111" s="213">
        <v>8.942849766221272</v>
      </c>
      <c r="I111" s="172">
        <v>1.8074026145420199</v>
      </c>
      <c r="J111" s="172" t="s">
        <v>342</v>
      </c>
      <c r="K111" s="172">
        <v>16.3445253591137</v>
      </c>
      <c r="L111" s="214">
        <v>19.980774994647799</v>
      </c>
    </row>
    <row r="112" spans="1:12" ht="36" x14ac:dyDescent="0.2">
      <c r="A112" s="73" t="s">
        <v>560</v>
      </c>
      <c r="B112" s="42" t="s">
        <v>561</v>
      </c>
      <c r="C112" s="100">
        <v>1.9901905858824676</v>
      </c>
      <c r="D112" s="100">
        <v>2.5983642624223187</v>
      </c>
      <c r="E112" s="100">
        <v>3.1274093542573862</v>
      </c>
      <c r="F112" s="100">
        <v>2.252485697911577</v>
      </c>
      <c r="G112" s="100">
        <v>1.2537004669385547</v>
      </c>
      <c r="H112" s="213">
        <v>3.0635835697056728</v>
      </c>
      <c r="I112" s="172">
        <v>4.5933657646032398</v>
      </c>
      <c r="J112" s="172">
        <v>4.1052999021018</v>
      </c>
      <c r="K112" s="172">
        <v>4.0786458991532903</v>
      </c>
      <c r="L112" s="214">
        <v>3.3571238611765302</v>
      </c>
    </row>
    <row r="113" spans="1:12" ht="24" x14ac:dyDescent="0.2">
      <c r="A113" s="73" t="s">
        <v>562</v>
      </c>
      <c r="B113" s="42" t="s">
        <v>563</v>
      </c>
      <c r="C113" s="100">
        <v>129.07275087253936</v>
      </c>
      <c r="D113" s="100">
        <v>170.51501933232981</v>
      </c>
      <c r="E113" s="100">
        <v>198.4551077130829</v>
      </c>
      <c r="F113" s="100">
        <v>188.12249996620048</v>
      </c>
      <c r="G113" s="100">
        <v>209.87873137100928</v>
      </c>
      <c r="H113" s="213">
        <v>200.95115831877371</v>
      </c>
      <c r="I113" s="172">
        <v>223.20093884493801</v>
      </c>
      <c r="J113" s="172">
        <v>172.352644618607</v>
      </c>
      <c r="K113" s="172">
        <v>169.11121045536899</v>
      </c>
      <c r="L113" s="214">
        <v>172.835907847475</v>
      </c>
    </row>
    <row r="114" spans="1:12" ht="12.75" x14ac:dyDescent="0.2">
      <c r="A114" s="73" t="s">
        <v>564</v>
      </c>
      <c r="B114" s="42" t="s">
        <v>565</v>
      </c>
      <c r="C114" s="100" t="s">
        <v>342</v>
      </c>
      <c r="D114" s="100" t="s">
        <v>342</v>
      </c>
      <c r="E114" s="100" t="s">
        <v>342</v>
      </c>
      <c r="F114" s="100" t="s">
        <v>342</v>
      </c>
      <c r="G114" s="100" t="s">
        <v>342</v>
      </c>
      <c r="H114" s="213">
        <v>3.0771823474072137</v>
      </c>
      <c r="I114" s="172">
        <v>3.6415371982022302</v>
      </c>
      <c r="J114" s="172" t="s">
        <v>342</v>
      </c>
      <c r="K114" s="172" t="s">
        <v>342</v>
      </c>
      <c r="L114" s="214" t="s">
        <v>342</v>
      </c>
    </row>
    <row r="115" spans="1:12" ht="24" x14ac:dyDescent="0.2">
      <c r="A115" s="73" t="s">
        <v>566</v>
      </c>
      <c r="B115" s="42" t="s">
        <v>567</v>
      </c>
      <c r="C115" s="100">
        <v>29.106876529273119</v>
      </c>
      <c r="D115" s="100">
        <v>2.7582374560670355</v>
      </c>
      <c r="E115" s="100">
        <v>3.2143029325312593</v>
      </c>
      <c r="F115" s="100">
        <v>2.4819999999999998</v>
      </c>
      <c r="G115" s="100">
        <v>16.46078898261435</v>
      </c>
      <c r="H115" s="213">
        <v>162.35612344648555</v>
      </c>
      <c r="I115" s="172">
        <v>181.019283530438</v>
      </c>
      <c r="J115" s="172">
        <v>111.00551019180401</v>
      </c>
      <c r="K115" s="172">
        <v>124.219867096339</v>
      </c>
      <c r="L115" s="214">
        <v>112.130915102643</v>
      </c>
    </row>
    <row r="116" spans="1:12" ht="36" x14ac:dyDescent="0.2">
      <c r="A116" s="73" t="s">
        <v>568</v>
      </c>
      <c r="B116" s="42" t="s">
        <v>569</v>
      </c>
      <c r="C116" s="100">
        <v>1.8663676037938222</v>
      </c>
      <c r="D116" s="100">
        <v>2.5709883234437321</v>
      </c>
      <c r="E116" s="100">
        <v>3.7842081534984575</v>
      </c>
      <c r="F116" s="100">
        <v>1.8237987460695084</v>
      </c>
      <c r="G116" s="100">
        <v>1.9132701741942566</v>
      </c>
      <c r="H116" s="213">
        <v>2.0022529054345597</v>
      </c>
      <c r="I116" s="172">
        <v>2.9546084419059899</v>
      </c>
      <c r="J116" s="172">
        <v>3.04255426786915</v>
      </c>
      <c r="K116" s="172">
        <v>19.848649637726901</v>
      </c>
      <c r="L116" s="214">
        <v>49.244972525511997</v>
      </c>
    </row>
    <row r="117" spans="1:12" ht="24" x14ac:dyDescent="0.2">
      <c r="A117" s="73" t="s">
        <v>570</v>
      </c>
      <c r="B117" s="42" t="s">
        <v>571</v>
      </c>
      <c r="C117" s="100" t="s">
        <v>342</v>
      </c>
      <c r="D117" s="100" t="s">
        <v>342</v>
      </c>
      <c r="E117" s="100" t="s">
        <v>342</v>
      </c>
      <c r="F117" s="100" t="s">
        <v>342</v>
      </c>
      <c r="G117" s="100" t="s">
        <v>342</v>
      </c>
      <c r="H117" s="213">
        <v>0</v>
      </c>
      <c r="I117" s="172">
        <v>0</v>
      </c>
      <c r="J117" s="172">
        <v>0</v>
      </c>
      <c r="K117" s="172">
        <v>0</v>
      </c>
      <c r="L117" s="214">
        <v>0</v>
      </c>
    </row>
    <row r="118" spans="1:12" ht="24.75" customHeight="1" x14ac:dyDescent="0.2">
      <c r="A118" s="73" t="s">
        <v>572</v>
      </c>
      <c r="B118" s="42" t="s">
        <v>573</v>
      </c>
      <c r="C118" s="100" t="s">
        <v>342</v>
      </c>
      <c r="D118" s="100" t="s">
        <v>342</v>
      </c>
      <c r="E118" s="100" t="s">
        <v>342</v>
      </c>
      <c r="F118" s="100" t="s">
        <v>342</v>
      </c>
      <c r="G118" s="100" t="s">
        <v>342</v>
      </c>
      <c r="H118" s="213" t="s">
        <v>342</v>
      </c>
      <c r="I118" s="172" t="s">
        <v>342</v>
      </c>
      <c r="J118" s="172" t="s">
        <v>342</v>
      </c>
      <c r="K118" s="172" t="s">
        <v>342</v>
      </c>
      <c r="L118" s="214" t="s">
        <v>342</v>
      </c>
    </row>
    <row r="119" spans="1:12" ht="12.75" x14ac:dyDescent="0.2">
      <c r="A119" s="73" t="s">
        <v>574</v>
      </c>
      <c r="B119" s="42" t="s">
        <v>575</v>
      </c>
      <c r="C119" s="100">
        <v>115.42192888718867</v>
      </c>
      <c r="D119" s="100">
        <v>141.45691332161269</v>
      </c>
      <c r="E119" s="100">
        <v>132.35149982655855</v>
      </c>
      <c r="F119" s="100">
        <v>111.46976786572438</v>
      </c>
      <c r="G119" s="100">
        <v>124.17935084564007</v>
      </c>
      <c r="H119" s="213">
        <v>114.97571831254906</v>
      </c>
      <c r="I119" s="172">
        <v>164.61457684158</v>
      </c>
      <c r="J119" s="172">
        <v>119.689554153017</v>
      </c>
      <c r="K119" s="172">
        <v>137.85885146804799</v>
      </c>
      <c r="L119" s="214">
        <v>150.23008444539599</v>
      </c>
    </row>
    <row r="120" spans="1:12" ht="24" x14ac:dyDescent="0.2">
      <c r="A120" s="73" t="s">
        <v>576</v>
      </c>
      <c r="B120" s="42" t="s">
        <v>577</v>
      </c>
      <c r="C120" s="100">
        <v>3.5596010279089327</v>
      </c>
      <c r="D120" s="100">
        <v>3.2723000000000004</v>
      </c>
      <c r="E120" s="100">
        <v>3.3386</v>
      </c>
      <c r="F120" s="100">
        <v>0.3402</v>
      </c>
      <c r="G120" s="100">
        <v>0.24814871106382619</v>
      </c>
      <c r="H120" s="213">
        <v>0.21797302172267694</v>
      </c>
      <c r="I120" s="172">
        <v>0.266703814767837</v>
      </c>
      <c r="J120" s="172">
        <v>0.14704965462172501</v>
      </c>
      <c r="K120" s="172">
        <v>7.6098403471081294E-2</v>
      </c>
      <c r="L120" s="214">
        <v>0.172572849021147</v>
      </c>
    </row>
    <row r="121" spans="1:12" ht="12.75" x14ac:dyDescent="0.2">
      <c r="A121" s="73" t="s">
        <v>578</v>
      </c>
      <c r="B121" s="42" t="s">
        <v>579</v>
      </c>
      <c r="C121" s="100">
        <v>2.3922321625478159E-2</v>
      </c>
      <c r="D121" s="100">
        <v>2.9000000000000001E-2</v>
      </c>
      <c r="E121" s="100">
        <v>9.9699999999999997E-2</v>
      </c>
      <c r="F121" s="100">
        <v>9.7500000000000003E-2</v>
      </c>
      <c r="G121" s="100">
        <v>8.7903504994469334E-2</v>
      </c>
      <c r="H121" s="213">
        <v>7.3638530695394444E-2</v>
      </c>
      <c r="I121" s="172">
        <v>9.9900286675807096E-2</v>
      </c>
      <c r="J121" s="172" t="s">
        <v>342</v>
      </c>
      <c r="K121" s="172" t="s">
        <v>342</v>
      </c>
      <c r="L121" s="214" t="s">
        <v>342</v>
      </c>
    </row>
    <row r="122" spans="1:12" ht="12.75" x14ac:dyDescent="0.2">
      <c r="A122" s="73" t="s">
        <v>580</v>
      </c>
      <c r="B122" s="42" t="s">
        <v>581</v>
      </c>
      <c r="C122" s="100">
        <v>11.440969380266292</v>
      </c>
      <c r="D122" s="100">
        <v>10.535691193782549</v>
      </c>
      <c r="E122" s="100">
        <v>10.94801152797236</v>
      </c>
      <c r="F122" s="100">
        <v>9.5774155529652614</v>
      </c>
      <c r="G122" s="100">
        <v>8.3089917335832677</v>
      </c>
      <c r="H122" s="213">
        <v>8.4981941389091276</v>
      </c>
      <c r="I122" s="172">
        <v>63.709891781715797</v>
      </c>
      <c r="J122" s="172">
        <v>48.629120611672299</v>
      </c>
      <c r="K122" s="172">
        <v>49.761712530013902</v>
      </c>
      <c r="L122" s="214">
        <v>44.863801232189097</v>
      </c>
    </row>
    <row r="123" spans="1:12" ht="12.75" x14ac:dyDescent="0.2">
      <c r="A123" s="73" t="s">
        <v>582</v>
      </c>
      <c r="B123" s="42" t="s">
        <v>583</v>
      </c>
      <c r="C123" s="100">
        <v>0.81558888937128282</v>
      </c>
      <c r="D123" s="100">
        <v>0.30780000000000002</v>
      </c>
      <c r="E123" s="100">
        <v>0.26183443126893224</v>
      </c>
      <c r="F123" s="100">
        <v>0.1426</v>
      </c>
      <c r="G123" s="100">
        <v>0.15414882927611856</v>
      </c>
      <c r="H123" s="213">
        <v>0.15123114031675072</v>
      </c>
      <c r="I123" s="172">
        <v>6.3262971896972706E-2</v>
      </c>
      <c r="J123" s="172">
        <v>4.6917300634971001E-2</v>
      </c>
      <c r="K123" s="172">
        <v>3.3865685159442299E-2</v>
      </c>
      <c r="L123" s="214">
        <v>3.4344299341088E-2</v>
      </c>
    </row>
    <row r="124" spans="1:12" ht="24" x14ac:dyDescent="0.2">
      <c r="A124" s="73" t="s">
        <v>584</v>
      </c>
      <c r="B124" s="42" t="s">
        <v>585</v>
      </c>
      <c r="C124" s="100">
        <v>4.5122695162305284</v>
      </c>
      <c r="D124" s="100">
        <v>4.8532760175938554</v>
      </c>
      <c r="E124" s="100">
        <v>4.7692836776852143</v>
      </c>
      <c r="F124" s="100">
        <v>2.4956999999999998</v>
      </c>
      <c r="G124" s="100">
        <v>6.0726372318058619</v>
      </c>
      <c r="H124" s="213">
        <v>0.85004916073083248</v>
      </c>
      <c r="I124" s="172">
        <v>1.6838761355221401</v>
      </c>
      <c r="J124" s="172">
        <v>1.30669836963953</v>
      </c>
      <c r="K124" s="172">
        <v>0.89234487552129405</v>
      </c>
      <c r="L124" s="214">
        <v>1.37374342872095</v>
      </c>
    </row>
    <row r="125" spans="1:12" ht="12.75" x14ac:dyDescent="0.2">
      <c r="A125" s="73" t="s">
        <v>586</v>
      </c>
      <c r="B125" s="42" t="s">
        <v>587</v>
      </c>
      <c r="C125" s="100">
        <v>19.099203428817209</v>
      </c>
      <c r="D125" s="100">
        <v>17.733377310248919</v>
      </c>
      <c r="E125" s="100">
        <v>3.3775858033677717</v>
      </c>
      <c r="F125" s="100">
        <v>1.8847000000000003</v>
      </c>
      <c r="G125" s="100">
        <v>7.5772348456063021</v>
      </c>
      <c r="H125" s="213">
        <v>8.8044322466100322</v>
      </c>
      <c r="I125" s="172">
        <v>8.8611902544889301</v>
      </c>
      <c r="J125" s="172">
        <v>3.9289297375343901</v>
      </c>
      <c r="K125" s="172">
        <v>4.2314306099667203</v>
      </c>
      <c r="L125" s="214">
        <v>2.16025333618783</v>
      </c>
    </row>
    <row r="126" spans="1:12" ht="24" x14ac:dyDescent="0.2">
      <c r="A126" s="73" t="s">
        <v>588</v>
      </c>
      <c r="B126" s="42" t="s">
        <v>589</v>
      </c>
      <c r="C126" s="100">
        <v>68.615355321282948</v>
      </c>
      <c r="D126" s="100">
        <v>85.552272280928321</v>
      </c>
      <c r="E126" s="100">
        <v>88.27507503120458</v>
      </c>
      <c r="F126" s="100">
        <v>66.408502454469527</v>
      </c>
      <c r="G126" s="100">
        <v>77.572278795247868</v>
      </c>
      <c r="H126" s="213">
        <v>58.112352394021464</v>
      </c>
      <c r="I126" s="172">
        <v>102.07072240837</v>
      </c>
      <c r="J126" s="172">
        <v>75.165811926078604</v>
      </c>
      <c r="K126" s="172">
        <v>58.683818821348801</v>
      </c>
      <c r="L126" s="214">
        <v>51.801506458288699</v>
      </c>
    </row>
    <row r="127" spans="1:12" ht="24" x14ac:dyDescent="0.2">
      <c r="A127" s="73" t="s">
        <v>590</v>
      </c>
      <c r="B127" s="42" t="s">
        <v>591</v>
      </c>
      <c r="C127" s="100">
        <v>10.912646228506901</v>
      </c>
      <c r="D127" s="100">
        <v>9.7329672401584393</v>
      </c>
      <c r="E127" s="100">
        <v>10.199542990720136</v>
      </c>
      <c r="F127" s="100">
        <v>3.5664000000000002</v>
      </c>
      <c r="G127" s="100">
        <v>1.5168916922089659</v>
      </c>
      <c r="H127" s="213">
        <v>7.5054642682831973</v>
      </c>
      <c r="I127" s="172">
        <v>11.3881352142004</v>
      </c>
      <c r="J127" s="172">
        <v>4.3221162418030801</v>
      </c>
      <c r="K127" s="172">
        <v>3.8836339989047599</v>
      </c>
      <c r="L127" s="214">
        <v>3.7651987440234098</v>
      </c>
    </row>
    <row r="128" spans="1:12" ht="24" x14ac:dyDescent="0.2">
      <c r="A128" s="78" t="s">
        <v>305</v>
      </c>
      <c r="B128" s="283" t="s">
        <v>306</v>
      </c>
      <c r="C128" s="58">
        <v>1296.7302433806872</v>
      </c>
      <c r="D128" s="58">
        <v>793.26138269413354</v>
      </c>
      <c r="E128" s="58">
        <v>1274.7946567054287</v>
      </c>
      <c r="F128" s="58">
        <v>1269.4420788274026</v>
      </c>
      <c r="G128" s="58">
        <v>2353.21841886837</v>
      </c>
      <c r="H128" s="211">
        <v>1825.8308405070238</v>
      </c>
      <c r="I128" s="212">
        <v>2343.6621452295212</v>
      </c>
      <c r="J128" s="188">
        <v>1656.7664496316556</v>
      </c>
      <c r="K128" s="188">
        <v>1722.4451477526395</v>
      </c>
      <c r="L128" s="212">
        <v>1873.2836368610069</v>
      </c>
    </row>
    <row r="129" spans="1:12" ht="24" x14ac:dyDescent="0.2">
      <c r="A129" s="73" t="s">
        <v>592</v>
      </c>
      <c r="B129" s="42" t="s">
        <v>593</v>
      </c>
      <c r="C129" s="100">
        <v>1089.2289352158207</v>
      </c>
      <c r="D129" s="100">
        <v>734.24908825815623</v>
      </c>
      <c r="E129" s="100">
        <v>1111.3820319277834</v>
      </c>
      <c r="F129" s="100">
        <v>1138.5665768473989</v>
      </c>
      <c r="G129" s="100">
        <v>2103.1079422617386</v>
      </c>
      <c r="H129" s="213">
        <v>1735.8087210782785</v>
      </c>
      <c r="I129" s="172">
        <v>2247.8573116994498</v>
      </c>
      <c r="J129" s="172">
        <v>1627.86761374513</v>
      </c>
      <c r="K129" s="172">
        <v>1706.62239510931</v>
      </c>
      <c r="L129" s="214">
        <v>1847.4966883132299</v>
      </c>
    </row>
    <row r="130" spans="1:12" ht="36" x14ac:dyDescent="0.2">
      <c r="A130" s="73" t="s">
        <v>594</v>
      </c>
      <c r="B130" s="42" t="s">
        <v>595</v>
      </c>
      <c r="C130" s="100">
        <v>76.25819005281582</v>
      </c>
      <c r="D130" s="100">
        <v>56.727523300120367</v>
      </c>
      <c r="E130" s="100">
        <v>74.705024777645392</v>
      </c>
      <c r="F130" s="100">
        <v>44.77500198000439</v>
      </c>
      <c r="G130" s="100">
        <v>151.22004251420657</v>
      </c>
      <c r="H130" s="213">
        <v>81.728735508194632</v>
      </c>
      <c r="I130" s="172">
        <v>89.229075598829894</v>
      </c>
      <c r="J130" s="172">
        <v>11.1598513478777</v>
      </c>
      <c r="K130" s="172">
        <v>9.6652797084965698</v>
      </c>
      <c r="L130" s="214">
        <v>8.7279942434406106</v>
      </c>
    </row>
    <row r="131" spans="1:12" ht="24" x14ac:dyDescent="0.2">
      <c r="A131" s="73" t="s">
        <v>596</v>
      </c>
      <c r="B131" s="42" t="s">
        <v>597</v>
      </c>
      <c r="C131" s="100">
        <v>131.24311811205084</v>
      </c>
      <c r="D131" s="100">
        <v>2.2847711358575</v>
      </c>
      <c r="E131" s="100">
        <v>88.707599999999985</v>
      </c>
      <c r="F131" s="100">
        <v>86.100500000000025</v>
      </c>
      <c r="G131" s="100">
        <v>98.890434092425082</v>
      </c>
      <c r="H131" s="213">
        <v>8.2933839205505997</v>
      </c>
      <c r="I131" s="172">
        <v>6.5757579312418004</v>
      </c>
      <c r="J131" s="172">
        <v>17.738984538647902</v>
      </c>
      <c r="K131" s="172">
        <v>6.1574729348329802</v>
      </c>
      <c r="L131" s="214">
        <v>17.0589543043364</v>
      </c>
    </row>
    <row r="132" spans="1:12" ht="24" x14ac:dyDescent="0.2">
      <c r="A132" s="78" t="s">
        <v>307</v>
      </c>
      <c r="B132" s="283" t="s">
        <v>308</v>
      </c>
      <c r="C132" s="58">
        <v>48.46899685265474</v>
      </c>
      <c r="D132" s="58">
        <v>51.308344343399988</v>
      </c>
      <c r="E132" s="58">
        <v>63.365019240683054</v>
      </c>
      <c r="F132" s="58">
        <v>38.613857288178302</v>
      </c>
      <c r="G132" s="58">
        <v>39.485483826025281</v>
      </c>
      <c r="H132" s="211">
        <v>33.066751112305745</v>
      </c>
      <c r="I132" s="212">
        <v>51.212844322572607</v>
      </c>
      <c r="J132" s="188">
        <v>30.669902594028713</v>
      </c>
      <c r="K132" s="188">
        <v>49.226933790387093</v>
      </c>
      <c r="L132" s="212">
        <v>45.354032446061943</v>
      </c>
    </row>
    <row r="133" spans="1:12" ht="12.75" x14ac:dyDescent="0.2">
      <c r="A133" s="73" t="s">
        <v>598</v>
      </c>
      <c r="B133" s="42" t="s">
        <v>599</v>
      </c>
      <c r="C133" s="100">
        <v>1.557181431166059</v>
      </c>
      <c r="D133" s="100">
        <v>1.6736</v>
      </c>
      <c r="E133" s="100">
        <v>1.5849830075796605</v>
      </c>
      <c r="F133" s="100">
        <v>1.4686000000000001</v>
      </c>
      <c r="G133" s="100">
        <v>1.4956430326519237</v>
      </c>
      <c r="H133" s="213">
        <v>1.0324920600114591</v>
      </c>
      <c r="I133" s="172">
        <v>13.3538103687193</v>
      </c>
      <c r="J133" s="172">
        <v>9.9193482933445605</v>
      </c>
      <c r="K133" s="172">
        <v>27.5589967985172</v>
      </c>
      <c r="L133" s="214">
        <v>22.8480472894217</v>
      </c>
    </row>
    <row r="134" spans="1:12" ht="24" x14ac:dyDescent="0.2">
      <c r="A134" s="73" t="s">
        <v>600</v>
      </c>
      <c r="B134" s="42" t="s">
        <v>601</v>
      </c>
      <c r="C134" s="100">
        <v>0.35320000000000001</v>
      </c>
      <c r="D134" s="100">
        <v>0.33769999999999994</v>
      </c>
      <c r="E134" s="100">
        <v>0.37220000000000003</v>
      </c>
      <c r="F134" s="100">
        <v>0.35959999999999998</v>
      </c>
      <c r="G134" s="100">
        <v>0.31701159324838935</v>
      </c>
      <c r="H134" s="213" t="s">
        <v>342</v>
      </c>
      <c r="I134" s="172">
        <v>0.29162738010572598</v>
      </c>
      <c r="J134" s="172" t="s">
        <v>342</v>
      </c>
      <c r="K134" s="172">
        <v>3.5855817431231299E-2</v>
      </c>
      <c r="L134" s="214">
        <v>3.2588548728561602E-2</v>
      </c>
    </row>
    <row r="135" spans="1:12" ht="12.75" x14ac:dyDescent="0.2">
      <c r="A135" s="73" t="s">
        <v>602</v>
      </c>
      <c r="B135" s="42" t="s">
        <v>603</v>
      </c>
      <c r="C135" s="100">
        <v>22.384424846490965</v>
      </c>
      <c r="D135" s="100">
        <v>15.94968508756901</v>
      </c>
      <c r="E135" s="100">
        <v>30.980668872797164</v>
      </c>
      <c r="F135" s="100">
        <v>18.881490690404416</v>
      </c>
      <c r="G135" s="100">
        <v>18.465004939585075</v>
      </c>
      <c r="H135" s="213">
        <v>15.775904875754213</v>
      </c>
      <c r="I135" s="172">
        <v>13.9984592091854</v>
      </c>
      <c r="J135" s="172">
        <v>7.9603876002909599</v>
      </c>
      <c r="K135" s="172">
        <v>7.52433811449513</v>
      </c>
      <c r="L135" s="214">
        <v>7.1290989319441502</v>
      </c>
    </row>
    <row r="136" spans="1:12" ht="12.75" x14ac:dyDescent="0.2">
      <c r="A136" s="73" t="s">
        <v>604</v>
      </c>
      <c r="B136" s="42" t="s">
        <v>605</v>
      </c>
      <c r="C136" s="100">
        <v>1.4459328213461733</v>
      </c>
      <c r="D136" s="100">
        <v>0.54949999999999999</v>
      </c>
      <c r="E136" s="100">
        <v>0.55699999999999994</v>
      </c>
      <c r="F136" s="100">
        <v>0.57909999999999995</v>
      </c>
      <c r="G136" s="100">
        <v>0.99712490817438004</v>
      </c>
      <c r="H136" s="213">
        <v>2.1418375503101723</v>
      </c>
      <c r="I136" s="172">
        <v>2.6616470294960801</v>
      </c>
      <c r="J136" s="172" t="s">
        <v>342</v>
      </c>
      <c r="K136" s="172">
        <v>2.22352194700703</v>
      </c>
      <c r="L136" s="214">
        <v>2.9538250196246301</v>
      </c>
    </row>
    <row r="137" spans="1:12" ht="12.75" x14ac:dyDescent="0.2">
      <c r="A137" s="73" t="s">
        <v>606</v>
      </c>
      <c r="B137" s="42" t="s">
        <v>607</v>
      </c>
      <c r="C137" s="100">
        <v>22.663231212576655</v>
      </c>
      <c r="D137" s="100">
        <v>32.714059255831003</v>
      </c>
      <c r="E137" s="100">
        <v>29.78896736030622</v>
      </c>
      <c r="F137" s="100">
        <v>17.259566597773897</v>
      </c>
      <c r="G137" s="100">
        <v>18.193089942667036</v>
      </c>
      <c r="H137" s="213">
        <v>13.849216646743011</v>
      </c>
      <c r="I137" s="172">
        <v>20.9073003350661</v>
      </c>
      <c r="J137" s="172">
        <v>11.612351580317499</v>
      </c>
      <c r="K137" s="172">
        <v>11.884221112936499</v>
      </c>
      <c r="L137" s="214">
        <v>12.390472656342901</v>
      </c>
    </row>
    <row r="138" spans="1:12" ht="24" x14ac:dyDescent="0.2">
      <c r="A138" s="73" t="s">
        <v>608</v>
      </c>
      <c r="B138" s="42" t="s">
        <v>609</v>
      </c>
      <c r="C138" s="100">
        <v>6.502654107487929E-2</v>
      </c>
      <c r="D138" s="100">
        <v>8.3800000000000013E-2</v>
      </c>
      <c r="E138" s="100">
        <v>8.1199999999999994E-2</v>
      </c>
      <c r="F138" s="100">
        <v>6.5500000000000003E-2</v>
      </c>
      <c r="G138" s="100">
        <v>1.7609409698474219E-2</v>
      </c>
      <c r="H138" s="213" t="s">
        <v>342</v>
      </c>
      <c r="I138" s="172">
        <v>0</v>
      </c>
      <c r="J138" s="172">
        <v>0</v>
      </c>
      <c r="K138" s="172">
        <v>0</v>
      </c>
      <c r="L138" s="214">
        <v>0</v>
      </c>
    </row>
    <row r="139" spans="1:12" ht="12.75" x14ac:dyDescent="0.2">
      <c r="A139" s="77" t="s">
        <v>309</v>
      </c>
      <c r="B139" s="283" t="s">
        <v>310</v>
      </c>
      <c r="C139" s="58">
        <v>761.99964802553018</v>
      </c>
      <c r="D139" s="58">
        <v>893.33561608699699</v>
      </c>
      <c r="E139" s="58">
        <v>816.88763011855417</v>
      </c>
      <c r="F139" s="58">
        <v>579.7011735169815</v>
      </c>
      <c r="G139" s="58">
        <v>552.62247447881009</v>
      </c>
      <c r="H139" s="211">
        <v>507.88230193884249</v>
      </c>
      <c r="I139" s="212">
        <v>543.66028733567384</v>
      </c>
      <c r="J139" s="188">
        <v>164.07848099188919</v>
      </c>
      <c r="K139" s="188">
        <v>367.98660958759893</v>
      </c>
      <c r="L139" s="212">
        <v>176.91374390446956</v>
      </c>
    </row>
    <row r="140" spans="1:12" ht="12.75" x14ac:dyDescent="0.2">
      <c r="A140" s="48" t="s">
        <v>610</v>
      </c>
      <c r="B140" s="42" t="s">
        <v>611</v>
      </c>
      <c r="C140" s="100">
        <v>117.4084584040007</v>
      </c>
      <c r="D140" s="100">
        <v>187.86216253856514</v>
      </c>
      <c r="E140" s="100">
        <v>145.24549276480641</v>
      </c>
      <c r="F140" s="100">
        <v>111.39005166094846</v>
      </c>
      <c r="G140" s="100">
        <v>138.59873804156004</v>
      </c>
      <c r="H140" s="213">
        <v>100.65257683574646</v>
      </c>
      <c r="I140" s="172">
        <v>79.903662265105496</v>
      </c>
      <c r="J140" s="172">
        <v>27.133685183463399</v>
      </c>
      <c r="K140" s="172">
        <v>26.344532994228899</v>
      </c>
      <c r="L140" s="214">
        <v>27.320822331644401</v>
      </c>
    </row>
    <row r="141" spans="1:12" ht="12.75" x14ac:dyDescent="0.2">
      <c r="A141" s="48" t="s">
        <v>612</v>
      </c>
      <c r="B141" s="42" t="s">
        <v>613</v>
      </c>
      <c r="C141" s="100">
        <v>487.34590441745627</v>
      </c>
      <c r="D141" s="100">
        <v>580.90713486777543</v>
      </c>
      <c r="E141" s="100">
        <v>525.32068428427374</v>
      </c>
      <c r="F141" s="100">
        <v>344.43315195580567</v>
      </c>
      <c r="G141" s="100">
        <v>289.1459316395202</v>
      </c>
      <c r="H141" s="213">
        <v>276.08538087187787</v>
      </c>
      <c r="I141" s="172">
        <v>232.21610773438101</v>
      </c>
      <c r="J141" s="172">
        <v>81.413829077405197</v>
      </c>
      <c r="K141" s="172">
        <v>64.546513648426597</v>
      </c>
      <c r="L141" s="214">
        <v>57.816018221175597</v>
      </c>
    </row>
    <row r="142" spans="1:12" ht="12.75" x14ac:dyDescent="0.2">
      <c r="A142" s="48" t="s">
        <v>614</v>
      </c>
      <c r="B142" s="42" t="s">
        <v>615</v>
      </c>
      <c r="C142" s="100">
        <v>45.290324784261692</v>
      </c>
      <c r="D142" s="100">
        <v>49.920769520847571</v>
      </c>
      <c r="E142" s="100">
        <v>61.434561716307535</v>
      </c>
      <c r="F142" s="100">
        <v>42.892293252851786</v>
      </c>
      <c r="G142" s="100">
        <v>67.222061791253978</v>
      </c>
      <c r="H142" s="213">
        <v>68.595055293443565</v>
      </c>
      <c r="I142" s="172">
        <v>78.589786349539196</v>
      </c>
      <c r="J142" s="172">
        <v>42.8834237569937</v>
      </c>
      <c r="K142" s="172">
        <v>42.957706990606198</v>
      </c>
      <c r="L142" s="214">
        <v>38.091418682651799</v>
      </c>
    </row>
    <row r="143" spans="1:12" ht="12.75" x14ac:dyDescent="0.2">
      <c r="A143" s="48" t="s">
        <v>616</v>
      </c>
      <c r="B143" s="42" t="s">
        <v>617</v>
      </c>
      <c r="C143" s="100">
        <v>21.623405927251941</v>
      </c>
      <c r="D143" s="100">
        <v>11.363899999999997</v>
      </c>
      <c r="E143" s="100">
        <v>4.5889000000000006</v>
      </c>
      <c r="F143" s="100">
        <v>5.0866668330235516</v>
      </c>
      <c r="G143" s="100">
        <v>4.0017140782396492</v>
      </c>
      <c r="H143" s="213">
        <v>5.9288796304810676</v>
      </c>
      <c r="I143" s="172">
        <v>7.8920940531266703</v>
      </c>
      <c r="J143" s="172">
        <v>0.97826140459301103</v>
      </c>
      <c r="K143" s="172">
        <v>184.93944590126</v>
      </c>
      <c r="L143" s="214">
        <v>0.72746687599609905</v>
      </c>
    </row>
    <row r="144" spans="1:12" ht="12.75" x14ac:dyDescent="0.2">
      <c r="A144" s="48" t="s">
        <v>618</v>
      </c>
      <c r="B144" s="42" t="s">
        <v>619</v>
      </c>
      <c r="C144" s="100">
        <v>19.486674879143983</v>
      </c>
      <c r="D144" s="100">
        <v>11.145496483165058</v>
      </c>
      <c r="E144" s="100">
        <v>28.134911081469401</v>
      </c>
      <c r="F144" s="100">
        <v>19.059517359601887</v>
      </c>
      <c r="G144" s="100">
        <v>14.01985966512146</v>
      </c>
      <c r="H144" s="213">
        <v>0.89070756084966718</v>
      </c>
      <c r="I144" s="172">
        <v>0.83571716608867197</v>
      </c>
      <c r="J144" s="172">
        <v>0.34180936650569099</v>
      </c>
      <c r="K144" s="172">
        <v>0.31711318926660798</v>
      </c>
      <c r="L144" s="214">
        <v>0.27793762934417998</v>
      </c>
    </row>
    <row r="145" spans="1:12" ht="24" x14ac:dyDescent="0.2">
      <c r="A145" s="48" t="s">
        <v>620</v>
      </c>
      <c r="B145" s="42" t="s">
        <v>621</v>
      </c>
      <c r="C145" s="100">
        <v>13.280155274712003</v>
      </c>
      <c r="D145" s="100">
        <v>46.122675197022517</v>
      </c>
      <c r="E145" s="100">
        <v>41.992680271697154</v>
      </c>
      <c r="F145" s="100">
        <v>10.45303981261686</v>
      </c>
      <c r="G145" s="100">
        <v>10.81952360446167</v>
      </c>
      <c r="H145" s="213">
        <v>5.9073514744682507</v>
      </c>
      <c r="I145" s="172">
        <v>2.7050758481131498</v>
      </c>
      <c r="J145" s="172">
        <v>0.63130527282969495</v>
      </c>
      <c r="K145" s="172">
        <v>34.081582785711298</v>
      </c>
      <c r="L145" s="214">
        <v>37.670931040224502</v>
      </c>
    </row>
    <row r="146" spans="1:12" ht="24" x14ac:dyDescent="0.2">
      <c r="A146" s="48" t="s">
        <v>622</v>
      </c>
      <c r="B146" s="42" t="s">
        <v>623</v>
      </c>
      <c r="C146" s="100">
        <v>49.789702148652779</v>
      </c>
      <c r="D146" s="100">
        <v>3.5858774796220119</v>
      </c>
      <c r="E146" s="100">
        <v>9.0467999999999993</v>
      </c>
      <c r="F146" s="100">
        <v>18.767971265447255</v>
      </c>
      <c r="G146" s="100">
        <v>27.783682481782648</v>
      </c>
      <c r="H146" s="213">
        <v>47.955823424557749</v>
      </c>
      <c r="I146" s="172">
        <v>136.35834145947999</v>
      </c>
      <c r="J146" s="172">
        <v>9.70881904147274</v>
      </c>
      <c r="K146" s="172">
        <v>14.2951145793841</v>
      </c>
      <c r="L146" s="214">
        <v>14.5004605247508</v>
      </c>
    </row>
    <row r="147" spans="1:12" ht="12.75" x14ac:dyDescent="0.2">
      <c r="A147" s="48" t="s">
        <v>624</v>
      </c>
      <c r="B147" s="42" t="s">
        <v>625</v>
      </c>
      <c r="C147" s="100">
        <v>0.43146727502614829</v>
      </c>
      <c r="D147" s="100">
        <v>0.2535</v>
      </c>
      <c r="E147" s="100">
        <v>0.32400000000000001</v>
      </c>
      <c r="F147" s="100">
        <v>0.35279999999999989</v>
      </c>
      <c r="G147" s="100">
        <v>0.24537916592783982</v>
      </c>
      <c r="H147" s="213">
        <v>1.4233198701307892</v>
      </c>
      <c r="I147" s="172">
        <v>1.52332998511632</v>
      </c>
      <c r="J147" s="172">
        <v>0.27781129165458901</v>
      </c>
      <c r="K147" s="172">
        <v>0.258569758625047</v>
      </c>
      <c r="L147" s="214">
        <v>0.26023692285734701</v>
      </c>
    </row>
    <row r="148" spans="1:12" ht="12.75" x14ac:dyDescent="0.2">
      <c r="A148" s="48" t="s">
        <v>626</v>
      </c>
      <c r="B148" s="42" t="s">
        <v>627</v>
      </c>
      <c r="C148" s="100">
        <v>7.3435549150238186</v>
      </c>
      <c r="D148" s="100">
        <v>2.1741000000000001</v>
      </c>
      <c r="E148" s="100">
        <v>0.79959999999999998</v>
      </c>
      <c r="F148" s="100">
        <v>27.265681376687247</v>
      </c>
      <c r="G148" s="100">
        <v>0.78558401094308072</v>
      </c>
      <c r="H148" s="213">
        <v>0.44320697728703501</v>
      </c>
      <c r="I148" s="172">
        <v>3.6361724747234101</v>
      </c>
      <c r="J148" s="172">
        <v>0.709536596971172</v>
      </c>
      <c r="K148" s="172">
        <v>0.246029740090147</v>
      </c>
      <c r="L148" s="214">
        <v>0.24845167582482899</v>
      </c>
    </row>
    <row r="149" spans="1:12" ht="36" x14ac:dyDescent="0.2">
      <c r="A149" s="56" t="s">
        <v>311</v>
      </c>
      <c r="B149" s="283" t="s">
        <v>312</v>
      </c>
      <c r="C149" s="58">
        <v>4907.0229735582834</v>
      </c>
      <c r="D149" s="58">
        <v>5520.2294151324149</v>
      </c>
      <c r="E149" s="58">
        <v>5404.3883597159183</v>
      </c>
      <c r="F149" s="58">
        <v>5251.2670055777335</v>
      </c>
      <c r="G149" s="58">
        <v>5994.1160760949415</v>
      </c>
      <c r="H149" s="211">
        <v>5317.0920250967274</v>
      </c>
      <c r="I149" s="212">
        <v>6882.4457625503246</v>
      </c>
      <c r="J149" s="188">
        <v>5106.1180775309949</v>
      </c>
      <c r="K149" s="188">
        <v>6230.461780982776</v>
      </c>
      <c r="L149" s="212">
        <v>6058.5190530221944</v>
      </c>
    </row>
    <row r="150" spans="1:12" ht="12.75" x14ac:dyDescent="0.2">
      <c r="A150" s="48" t="s">
        <v>628</v>
      </c>
      <c r="B150" s="42" t="s">
        <v>629</v>
      </c>
      <c r="C150" s="100">
        <v>309.0632092858101</v>
      </c>
      <c r="D150" s="100">
        <v>383.8730828428258</v>
      </c>
      <c r="E150" s="100">
        <v>367.71316698398357</v>
      </c>
      <c r="F150" s="100">
        <v>337.39854530401885</v>
      </c>
      <c r="G150" s="100">
        <v>397.48671644248549</v>
      </c>
      <c r="H150" s="213">
        <v>399.6010645950783</v>
      </c>
      <c r="I150" s="172">
        <v>465.66221048309598</v>
      </c>
      <c r="J150" s="172">
        <v>383.08871053308002</v>
      </c>
      <c r="K150" s="172">
        <v>528.20781045958097</v>
      </c>
      <c r="L150" s="214">
        <v>588.58320250243798</v>
      </c>
    </row>
    <row r="151" spans="1:12" ht="24" x14ac:dyDescent="0.2">
      <c r="A151" s="48" t="s">
        <v>630</v>
      </c>
      <c r="B151" s="42" t="s">
        <v>631</v>
      </c>
      <c r="C151" s="100">
        <v>9.8720754449312889</v>
      </c>
      <c r="D151" s="100">
        <v>29.689319683847899</v>
      </c>
      <c r="E151" s="100">
        <v>8.2181741802726052</v>
      </c>
      <c r="F151" s="100">
        <v>13.615319040065479</v>
      </c>
      <c r="G151" s="100">
        <v>12.490779441193604</v>
      </c>
      <c r="H151" s="213">
        <v>14.632454535165836</v>
      </c>
      <c r="I151" s="172">
        <v>17.3568288963348</v>
      </c>
      <c r="J151" s="172">
        <v>10.287331481106699</v>
      </c>
      <c r="K151" s="172">
        <v>17.933127185222599</v>
      </c>
      <c r="L151" s="214">
        <v>17.4840638454768</v>
      </c>
    </row>
    <row r="152" spans="1:12" ht="24" x14ac:dyDescent="0.2">
      <c r="A152" s="48" t="s">
        <v>632</v>
      </c>
      <c r="B152" s="42" t="s">
        <v>633</v>
      </c>
      <c r="C152" s="100">
        <v>141.63692975557282</v>
      </c>
      <c r="D152" s="100">
        <v>112.95524975845197</v>
      </c>
      <c r="E152" s="100">
        <v>115.93856839716537</v>
      </c>
      <c r="F152" s="100">
        <v>125.70756446283293</v>
      </c>
      <c r="G152" s="100">
        <v>140.29542370663086</v>
      </c>
      <c r="H152" s="213">
        <v>126.86855449767634</v>
      </c>
      <c r="I152" s="172">
        <v>180.50748656436301</v>
      </c>
      <c r="J152" s="172">
        <v>165.68567979085901</v>
      </c>
      <c r="K152" s="172">
        <v>213.139986151481</v>
      </c>
      <c r="L152" s="214">
        <v>227.09793905659001</v>
      </c>
    </row>
    <row r="153" spans="1:12" ht="36" x14ac:dyDescent="0.2">
      <c r="A153" s="48" t="s">
        <v>634</v>
      </c>
      <c r="B153" s="42" t="s">
        <v>635</v>
      </c>
      <c r="C153" s="100">
        <v>2.6110118055552372</v>
      </c>
      <c r="D153" s="100">
        <v>5.3505000000000003</v>
      </c>
      <c r="E153" s="100">
        <v>5.2796000000000003</v>
      </c>
      <c r="F153" s="100">
        <v>9.4200000000000006E-2</v>
      </c>
      <c r="G153" s="100">
        <v>7.25865693948375E-2</v>
      </c>
      <c r="H153" s="213">
        <v>8.6526423008636735E-2</v>
      </c>
      <c r="I153" s="172" t="s">
        <v>342</v>
      </c>
      <c r="J153" s="172" t="s">
        <v>342</v>
      </c>
      <c r="K153" s="172" t="s">
        <v>342</v>
      </c>
      <c r="L153" s="214" t="s">
        <v>342</v>
      </c>
    </row>
    <row r="154" spans="1:12" ht="24" x14ac:dyDescent="0.2">
      <c r="A154" s="48" t="s">
        <v>636</v>
      </c>
      <c r="B154" s="42" t="s">
        <v>637</v>
      </c>
      <c r="C154" s="100">
        <v>112.07181799151756</v>
      </c>
      <c r="D154" s="100">
        <v>102.45085629433122</v>
      </c>
      <c r="E154" s="100">
        <v>92.274171646312112</v>
      </c>
      <c r="F154" s="100">
        <v>111.06399535532314</v>
      </c>
      <c r="G154" s="100">
        <v>155.00416276143909</v>
      </c>
      <c r="H154" s="213">
        <v>135.11325535993444</v>
      </c>
      <c r="I154" s="172">
        <v>115.02427946125501</v>
      </c>
      <c r="J154" s="172">
        <v>39.801678215736999</v>
      </c>
      <c r="K154" s="172">
        <v>36.496321980706902</v>
      </c>
      <c r="L154" s="214">
        <v>48.711155831489798</v>
      </c>
    </row>
    <row r="155" spans="1:12" ht="24" x14ac:dyDescent="0.2">
      <c r="A155" s="48" t="s">
        <v>638</v>
      </c>
      <c r="B155" s="42" t="s">
        <v>639</v>
      </c>
      <c r="C155" s="100">
        <v>250.37497773478523</v>
      </c>
      <c r="D155" s="100">
        <v>503.42036014724607</v>
      </c>
      <c r="E155" s="100">
        <v>450.1755540475661</v>
      </c>
      <c r="F155" s="100">
        <v>297.95878015429429</v>
      </c>
      <c r="G155" s="100">
        <v>310.27167637696226</v>
      </c>
      <c r="H155" s="213">
        <v>246.8769650145357</v>
      </c>
      <c r="I155" s="172">
        <v>297.57570844117299</v>
      </c>
      <c r="J155" s="172">
        <v>184.91401721695701</v>
      </c>
      <c r="K155" s="172">
        <v>170.561871287754</v>
      </c>
      <c r="L155" s="214">
        <v>230.37516401436801</v>
      </c>
    </row>
    <row r="156" spans="1:12" ht="24" x14ac:dyDescent="0.2">
      <c r="A156" s="48" t="s">
        <v>640</v>
      </c>
      <c r="B156" s="42" t="s">
        <v>641</v>
      </c>
      <c r="C156" s="100">
        <v>439.24390817327549</v>
      </c>
      <c r="D156" s="100">
        <v>352.27613091115046</v>
      </c>
      <c r="E156" s="100">
        <v>347.89766125213589</v>
      </c>
      <c r="F156" s="100">
        <v>362.21956388086357</v>
      </c>
      <c r="G156" s="100">
        <v>421.83302251944167</v>
      </c>
      <c r="H156" s="213">
        <v>395.86627846194091</v>
      </c>
      <c r="I156" s="172">
        <v>426.56985578227301</v>
      </c>
      <c r="J156" s="172">
        <v>378.031918914041</v>
      </c>
      <c r="K156" s="172">
        <v>550.52911953957596</v>
      </c>
      <c r="L156" s="214">
        <v>677.15256642641305</v>
      </c>
    </row>
    <row r="157" spans="1:12" ht="24" x14ac:dyDescent="0.2">
      <c r="A157" s="48" t="s">
        <v>642</v>
      </c>
      <c r="B157" s="42" t="s">
        <v>643</v>
      </c>
      <c r="C157" s="100">
        <v>529.89577164107334</v>
      </c>
      <c r="D157" s="100">
        <v>684.90899260420247</v>
      </c>
      <c r="E157" s="100">
        <v>694.56056628370266</v>
      </c>
      <c r="F157" s="100">
        <v>734.16691238802684</v>
      </c>
      <c r="G157" s="100">
        <v>904.7876770609048</v>
      </c>
      <c r="H157" s="213">
        <v>885.51742245690434</v>
      </c>
      <c r="I157" s="172">
        <v>1187.62817524617</v>
      </c>
      <c r="J157" s="172">
        <v>1076.80796284244</v>
      </c>
      <c r="K157" s="172">
        <v>1286.35741527655</v>
      </c>
      <c r="L157" s="214">
        <v>1103.69596113133</v>
      </c>
    </row>
    <row r="158" spans="1:12" ht="24" x14ac:dyDescent="0.2">
      <c r="A158" s="48" t="s">
        <v>644</v>
      </c>
      <c r="B158" s="42" t="s">
        <v>645</v>
      </c>
      <c r="C158" s="100">
        <v>6.7261857894415531</v>
      </c>
      <c r="D158" s="100">
        <v>10.168456272157503</v>
      </c>
      <c r="E158" s="100">
        <v>16.770486634492336</v>
      </c>
      <c r="F158" s="100">
        <v>8.988837383743439</v>
      </c>
      <c r="G158" s="100">
        <v>18.400696185964829</v>
      </c>
      <c r="H158" s="213">
        <v>28.078381303360619</v>
      </c>
      <c r="I158" s="172">
        <v>34.700444677434703</v>
      </c>
      <c r="J158" s="172">
        <v>28.629652215288498</v>
      </c>
      <c r="K158" s="172">
        <v>44.3280098150722</v>
      </c>
      <c r="L158" s="214">
        <v>14.898383405884999</v>
      </c>
    </row>
    <row r="159" spans="1:12" ht="24" x14ac:dyDescent="0.2">
      <c r="A159" s="48" t="s">
        <v>646</v>
      </c>
      <c r="B159" s="42" t="s">
        <v>647</v>
      </c>
      <c r="C159" s="100">
        <v>204.79630685931039</v>
      </c>
      <c r="D159" s="100">
        <v>209.29674926622431</v>
      </c>
      <c r="E159" s="100">
        <v>208.5028118567285</v>
      </c>
      <c r="F159" s="100">
        <v>200.27350583018213</v>
      </c>
      <c r="G159" s="100">
        <v>296.92785998598339</v>
      </c>
      <c r="H159" s="213">
        <v>198.6721503893952</v>
      </c>
      <c r="I159" s="172">
        <v>391.37700911350498</v>
      </c>
      <c r="J159" s="172">
        <v>319.94235272884401</v>
      </c>
      <c r="K159" s="172">
        <v>395.27967453346798</v>
      </c>
      <c r="L159" s="214">
        <v>436.10241252170601</v>
      </c>
    </row>
    <row r="160" spans="1:12" ht="12.75" x14ac:dyDescent="0.2">
      <c r="A160" s="48" t="s">
        <v>648</v>
      </c>
      <c r="B160" s="42" t="s">
        <v>649</v>
      </c>
      <c r="C160" s="100">
        <v>796.52901278997592</v>
      </c>
      <c r="D160" s="100">
        <v>914.24374687161185</v>
      </c>
      <c r="E160" s="100">
        <v>990.225376145621</v>
      </c>
      <c r="F160" s="100">
        <v>1239.4259166122804</v>
      </c>
      <c r="G160" s="100">
        <v>1650.7909743648192</v>
      </c>
      <c r="H160" s="213">
        <v>1366.7315781301936</v>
      </c>
      <c r="I160" s="172">
        <v>1634.7860075078299</v>
      </c>
      <c r="J160" s="172">
        <v>1287.03248798149</v>
      </c>
      <c r="K160" s="172">
        <v>1284.9847950629801</v>
      </c>
      <c r="L160" s="214">
        <v>1082.3286293679701</v>
      </c>
    </row>
    <row r="161" spans="1:12" ht="12.75" x14ac:dyDescent="0.2">
      <c r="A161" s="48" t="s">
        <v>650</v>
      </c>
      <c r="B161" s="42" t="s">
        <v>651</v>
      </c>
      <c r="C161" s="100">
        <v>1185.3700790255957</v>
      </c>
      <c r="D161" s="100">
        <v>1193.7855502751408</v>
      </c>
      <c r="E161" s="100">
        <v>1101.8725739627287</v>
      </c>
      <c r="F161" s="100">
        <v>1029.4811299962871</v>
      </c>
      <c r="G161" s="100">
        <v>752.00751804848414</v>
      </c>
      <c r="H161" s="213">
        <v>692.93451081182343</v>
      </c>
      <c r="I161" s="172">
        <v>1012.16949945378</v>
      </c>
      <c r="J161" s="172">
        <v>533.44367189337299</v>
      </c>
      <c r="K161" s="172">
        <v>725.38732860482799</v>
      </c>
      <c r="L161" s="214">
        <v>710.11520540450499</v>
      </c>
    </row>
    <row r="162" spans="1:12" ht="24" x14ac:dyDescent="0.2">
      <c r="A162" s="48" t="s">
        <v>652</v>
      </c>
      <c r="B162" s="42" t="s">
        <v>653</v>
      </c>
      <c r="C162" s="100">
        <v>572.33086481152588</v>
      </c>
      <c r="D162" s="100">
        <v>596.02651718317736</v>
      </c>
      <c r="E162" s="100">
        <v>563.3925230213664</v>
      </c>
      <c r="F162" s="100">
        <v>355.97691419328908</v>
      </c>
      <c r="G162" s="100">
        <v>456.52305279023221</v>
      </c>
      <c r="H162" s="213">
        <v>367.19503713580366</v>
      </c>
      <c r="I162" s="172">
        <v>582.19987829109004</v>
      </c>
      <c r="J162" s="172">
        <v>435.45229568536899</v>
      </c>
      <c r="K162" s="172">
        <v>622.98025796158197</v>
      </c>
      <c r="L162" s="214">
        <v>586.75466043435802</v>
      </c>
    </row>
    <row r="163" spans="1:12" ht="36" x14ac:dyDescent="0.2">
      <c r="A163" s="48" t="s">
        <v>654</v>
      </c>
      <c r="B163" s="42" t="s">
        <v>655</v>
      </c>
      <c r="C163" s="100">
        <v>4.8280825180066866</v>
      </c>
      <c r="D163" s="100">
        <v>3.6618421919528985</v>
      </c>
      <c r="E163" s="100">
        <v>3.9106657451646436</v>
      </c>
      <c r="F163" s="100">
        <v>1.5363000000000002</v>
      </c>
      <c r="G163" s="100">
        <v>1.0747566093337049</v>
      </c>
      <c r="H163" s="213">
        <v>0.64940971755568599</v>
      </c>
      <c r="I163" s="172">
        <v>0.28167657690023501</v>
      </c>
      <c r="J163" s="172">
        <v>12.843361791263501</v>
      </c>
      <c r="K163" s="172">
        <v>12.532524537680599</v>
      </c>
      <c r="L163" s="214">
        <v>10.8092226266086</v>
      </c>
    </row>
    <row r="164" spans="1:12" ht="12.75" x14ac:dyDescent="0.2">
      <c r="A164" s="48" t="s">
        <v>656</v>
      </c>
      <c r="B164" s="42" t="s">
        <v>657</v>
      </c>
      <c r="C164" s="100">
        <v>56.948605326457233</v>
      </c>
      <c r="D164" s="100">
        <v>107.00741001305271</v>
      </c>
      <c r="E164" s="100">
        <v>94.541025736073252</v>
      </c>
      <c r="F164" s="100">
        <v>58.112389325360382</v>
      </c>
      <c r="G164" s="100">
        <v>59.296328537291757</v>
      </c>
      <c r="H164" s="213">
        <v>33.114759501460682</v>
      </c>
      <c r="I164" s="172">
        <v>30.601010697186801</v>
      </c>
      <c r="J164" s="172">
        <v>17.677920401656099</v>
      </c>
      <c r="K164" s="172">
        <v>45.754813808500799</v>
      </c>
      <c r="L164" s="214">
        <v>17.2870346582935</v>
      </c>
    </row>
    <row r="165" spans="1:12" ht="36" x14ac:dyDescent="0.2">
      <c r="A165" s="48" t="s">
        <v>658</v>
      </c>
      <c r="B165" s="42" t="s">
        <v>659</v>
      </c>
      <c r="C165" s="100">
        <v>16.594978766181793</v>
      </c>
      <c r="D165" s="100">
        <v>17.56972292404307</v>
      </c>
      <c r="E165" s="100">
        <v>22.087876040021062</v>
      </c>
      <c r="F165" s="100">
        <v>6.349726867932203</v>
      </c>
      <c r="G165" s="100">
        <v>0.21975665155238069</v>
      </c>
      <c r="H165" s="213">
        <v>3.118972859032489</v>
      </c>
      <c r="I165" s="172">
        <v>5.9376135522138602</v>
      </c>
      <c r="J165" s="172">
        <v>5.8441452502967</v>
      </c>
      <c r="K165" s="172">
        <v>7.42710518555963</v>
      </c>
      <c r="L165" s="214">
        <v>6.4780874901876802</v>
      </c>
    </row>
    <row r="166" spans="1:12" ht="36" x14ac:dyDescent="0.2">
      <c r="A166" s="48" t="s">
        <v>660</v>
      </c>
      <c r="B166" s="42" t="s">
        <v>661</v>
      </c>
      <c r="C166" s="100">
        <v>9.7407940180859445</v>
      </c>
      <c r="D166" s="100">
        <v>8.7260490977483904</v>
      </c>
      <c r="E166" s="100">
        <v>21.594707568129508</v>
      </c>
      <c r="F166" s="100">
        <v>31.389330944854954</v>
      </c>
      <c r="G166" s="100">
        <v>16.087553089984883</v>
      </c>
      <c r="H166" s="213">
        <v>14.336146223111903</v>
      </c>
      <c r="I166" s="172">
        <v>12.7739817876546</v>
      </c>
      <c r="J166" s="172">
        <v>0.341909178913057</v>
      </c>
      <c r="K166" s="172" t="s">
        <v>342</v>
      </c>
      <c r="L166" s="214" t="s">
        <v>342</v>
      </c>
    </row>
    <row r="167" spans="1:12" ht="36" x14ac:dyDescent="0.2">
      <c r="A167" s="48" t="s">
        <v>662</v>
      </c>
      <c r="B167" s="42" t="s">
        <v>663</v>
      </c>
      <c r="C167" s="100">
        <v>1.6956588067573288</v>
      </c>
      <c r="D167" s="100">
        <v>2.4610000000000003</v>
      </c>
      <c r="E167" s="100">
        <v>2.3986000000000005</v>
      </c>
      <c r="F167" s="100">
        <v>3.4724035350324556</v>
      </c>
      <c r="G167" s="100">
        <v>9.2482373702831175</v>
      </c>
      <c r="H167" s="213">
        <v>8.1638467034016369</v>
      </c>
      <c r="I167" s="172">
        <v>17.735492077922999</v>
      </c>
      <c r="J167" s="172">
        <v>17.001851315062599</v>
      </c>
      <c r="K167" s="172">
        <v>29.829149816757202</v>
      </c>
      <c r="L167" s="214">
        <v>30.188774709198601</v>
      </c>
    </row>
    <row r="168" spans="1:12" ht="24" x14ac:dyDescent="0.2">
      <c r="A168" s="48" t="s">
        <v>664</v>
      </c>
      <c r="B168" s="42" t="s">
        <v>665</v>
      </c>
      <c r="C168" s="100">
        <v>226.11491764509978</v>
      </c>
      <c r="D168" s="100">
        <v>249.99497302774157</v>
      </c>
      <c r="E168" s="100">
        <v>268.58598776642032</v>
      </c>
      <c r="F168" s="100">
        <v>313.03853622760619</v>
      </c>
      <c r="G168" s="100">
        <v>367.38602435173215</v>
      </c>
      <c r="H168" s="213">
        <v>375.80121518960465</v>
      </c>
      <c r="I168" s="172">
        <v>445.64608625202499</v>
      </c>
      <c r="J168" s="172">
        <v>199.71338990281299</v>
      </c>
      <c r="K168" s="172">
        <v>239.58824429209301</v>
      </c>
      <c r="L168" s="214">
        <v>250.73949380337299</v>
      </c>
    </row>
    <row r="169" spans="1:12" ht="12.75" x14ac:dyDescent="0.2">
      <c r="A169" s="48" t="s">
        <v>666</v>
      </c>
      <c r="B169" s="42" t="s">
        <v>667</v>
      </c>
      <c r="C169" s="100">
        <v>0.36198116124439378</v>
      </c>
      <c r="D169" s="100">
        <v>3.3500000000000002E-2</v>
      </c>
      <c r="E169" s="100">
        <v>3.2100000000000004E-2</v>
      </c>
      <c r="F169" s="100">
        <v>0.11199999999999999</v>
      </c>
      <c r="G169" s="100">
        <v>0.12832788712414822</v>
      </c>
      <c r="H169" s="213">
        <v>0.10750284707829642</v>
      </c>
      <c r="I169" s="172" t="s">
        <v>342</v>
      </c>
      <c r="J169" s="172" t="s">
        <v>342</v>
      </c>
      <c r="K169" s="172">
        <v>0</v>
      </c>
      <c r="L169" s="214">
        <v>0</v>
      </c>
    </row>
    <row r="170" spans="1:12" ht="12.75" x14ac:dyDescent="0.2">
      <c r="A170" s="48" t="s">
        <v>668</v>
      </c>
      <c r="B170" s="42" t="s">
        <v>669</v>
      </c>
      <c r="C170" s="100">
        <v>30.215804208084677</v>
      </c>
      <c r="D170" s="100">
        <v>32.329405767448378</v>
      </c>
      <c r="E170" s="100">
        <v>28.416162448031884</v>
      </c>
      <c r="F170" s="100">
        <v>20.885134075739781</v>
      </c>
      <c r="G170" s="100">
        <v>23.782945343702242</v>
      </c>
      <c r="H170" s="213">
        <v>23.625992940660527</v>
      </c>
      <c r="I170" s="172">
        <v>23.548112045516199</v>
      </c>
      <c r="J170" s="172">
        <v>8.8416113824428599</v>
      </c>
      <c r="K170" s="172">
        <v>17.783023716247499</v>
      </c>
      <c r="L170" s="214">
        <v>17.751198886748</v>
      </c>
    </row>
    <row r="171" spans="1:12" ht="24" x14ac:dyDescent="0.2">
      <c r="A171" s="56" t="s">
        <v>313</v>
      </c>
      <c r="B171" s="283" t="s">
        <v>314</v>
      </c>
      <c r="C171" s="58">
        <v>1167.0709393945988</v>
      </c>
      <c r="D171" s="58">
        <v>1274.5561994510708</v>
      </c>
      <c r="E171" s="58">
        <v>1380.9807913631003</v>
      </c>
      <c r="F171" s="58">
        <v>1270.7996792861572</v>
      </c>
      <c r="G171" s="58">
        <v>1449.1952278457502</v>
      </c>
      <c r="H171" s="211">
        <v>1453.4548266288475</v>
      </c>
      <c r="I171" s="212">
        <v>1597.9210197153764</v>
      </c>
      <c r="J171" s="188">
        <v>1236.6894125014355</v>
      </c>
      <c r="K171" s="188">
        <v>1489.9356046484686</v>
      </c>
      <c r="L171" s="212">
        <v>1406.261443659459</v>
      </c>
    </row>
    <row r="172" spans="1:12" ht="24" x14ac:dyDescent="0.2">
      <c r="A172" s="48" t="s">
        <v>670</v>
      </c>
      <c r="B172" s="42" t="s">
        <v>671</v>
      </c>
      <c r="C172" s="100" t="s">
        <v>342</v>
      </c>
      <c r="D172" s="100" t="s">
        <v>342</v>
      </c>
      <c r="E172" s="100" t="s">
        <v>342</v>
      </c>
      <c r="F172" s="100" t="s">
        <v>342</v>
      </c>
      <c r="G172" s="100">
        <v>0</v>
      </c>
      <c r="H172" s="213">
        <v>0</v>
      </c>
      <c r="I172" s="172">
        <v>0</v>
      </c>
      <c r="J172" s="172">
        <v>0</v>
      </c>
      <c r="K172" s="172">
        <v>0</v>
      </c>
      <c r="L172" s="214">
        <v>0</v>
      </c>
    </row>
    <row r="173" spans="1:12" ht="12.75" x14ac:dyDescent="0.2">
      <c r="A173" s="48" t="s">
        <v>672</v>
      </c>
      <c r="B173" s="42" t="s">
        <v>673</v>
      </c>
      <c r="C173" s="100">
        <v>30.727211524271382</v>
      </c>
      <c r="D173" s="100">
        <v>20.065729091057001</v>
      </c>
      <c r="E173" s="100">
        <v>20.828786732708117</v>
      </c>
      <c r="F173" s="100">
        <v>0.1585</v>
      </c>
      <c r="G173" s="100">
        <v>45.45496956033471</v>
      </c>
      <c r="H173" s="213">
        <v>95.637784442573889</v>
      </c>
      <c r="I173" s="172">
        <v>39.522671583902202</v>
      </c>
      <c r="J173" s="172">
        <v>34.208181882817499</v>
      </c>
      <c r="K173" s="172">
        <v>44.816511068284299</v>
      </c>
      <c r="L173" s="214">
        <v>33.065235852422703</v>
      </c>
    </row>
    <row r="174" spans="1:12" ht="12.75" x14ac:dyDescent="0.2">
      <c r="A174" s="48" t="s">
        <v>674</v>
      </c>
      <c r="B174" s="42" t="s">
        <v>675</v>
      </c>
      <c r="C174" s="100">
        <v>27.432292139435127</v>
      </c>
      <c r="D174" s="100">
        <v>24.656897056944651</v>
      </c>
      <c r="E174" s="100">
        <v>22.999262716649525</v>
      </c>
      <c r="F174" s="100">
        <v>15.654813107560663</v>
      </c>
      <c r="G174" s="100">
        <v>13.144454576926647</v>
      </c>
      <c r="H174" s="213">
        <v>7.8470146350434655</v>
      </c>
      <c r="I174" s="172">
        <v>7.7747882924826399</v>
      </c>
      <c r="J174" s="172">
        <v>3.0569972599443198</v>
      </c>
      <c r="K174" s="172">
        <v>7.8165300244323701</v>
      </c>
      <c r="L174" s="214">
        <v>6.4430545445895504</v>
      </c>
    </row>
    <row r="175" spans="1:12" ht="24" x14ac:dyDescent="0.2">
      <c r="A175" s="48" t="s">
        <v>676</v>
      </c>
      <c r="B175" s="42" t="s">
        <v>677</v>
      </c>
      <c r="C175" s="100">
        <v>139.6913323043932</v>
      </c>
      <c r="D175" s="100">
        <v>154.46895623295558</v>
      </c>
      <c r="E175" s="100">
        <v>220.27325676454944</v>
      </c>
      <c r="F175" s="100">
        <v>106.17732861831367</v>
      </c>
      <c r="G175" s="100">
        <v>144.27112462108741</v>
      </c>
      <c r="H175" s="213">
        <v>85.474975348899662</v>
      </c>
      <c r="I175" s="172">
        <v>76.168777631955194</v>
      </c>
      <c r="J175" s="172">
        <v>46.536546928238998</v>
      </c>
      <c r="K175" s="172">
        <v>55.853997377732803</v>
      </c>
      <c r="L175" s="214">
        <v>56.4845317443326</v>
      </c>
    </row>
    <row r="176" spans="1:12" ht="12.75" x14ac:dyDescent="0.2">
      <c r="A176" s="48" t="s">
        <v>678</v>
      </c>
      <c r="B176" s="42" t="s">
        <v>679</v>
      </c>
      <c r="C176" s="100">
        <v>75.362137267766215</v>
      </c>
      <c r="D176" s="100">
        <v>73.675130587953902</v>
      </c>
      <c r="E176" s="100">
        <v>65.729346325496806</v>
      </c>
      <c r="F176" s="100">
        <v>64.671032357973957</v>
      </c>
      <c r="G176" s="100">
        <v>27.571567832746492</v>
      </c>
      <c r="H176" s="213">
        <v>18.300958457414076</v>
      </c>
      <c r="I176" s="172">
        <v>14.0264119333387</v>
      </c>
      <c r="J176" s="172" t="s">
        <v>342</v>
      </c>
      <c r="K176" s="172" t="s">
        <v>342</v>
      </c>
      <c r="L176" s="214" t="s">
        <v>342</v>
      </c>
    </row>
    <row r="177" spans="1:12" ht="12.75" x14ac:dyDescent="0.2">
      <c r="A177" s="48" t="s">
        <v>680</v>
      </c>
      <c r="B177" s="42" t="s">
        <v>681</v>
      </c>
      <c r="C177" s="100" t="s">
        <v>342</v>
      </c>
      <c r="D177" s="100" t="s">
        <v>342</v>
      </c>
      <c r="E177" s="100" t="s">
        <v>342</v>
      </c>
      <c r="F177" s="100">
        <v>0</v>
      </c>
      <c r="G177" s="100" t="s">
        <v>342</v>
      </c>
      <c r="H177" s="213" t="s">
        <v>342</v>
      </c>
      <c r="I177" s="172" t="s">
        <v>342</v>
      </c>
      <c r="J177" s="172" t="s">
        <v>342</v>
      </c>
      <c r="K177" s="172" t="s">
        <v>342</v>
      </c>
      <c r="L177" s="214">
        <v>0</v>
      </c>
    </row>
    <row r="178" spans="1:12" ht="12.75" x14ac:dyDescent="0.2">
      <c r="A178" s="48" t="s">
        <v>682</v>
      </c>
      <c r="B178" s="42" t="s">
        <v>683</v>
      </c>
      <c r="C178" s="100">
        <v>25.252435217158762</v>
      </c>
      <c r="D178" s="100">
        <v>18.7822</v>
      </c>
      <c r="E178" s="100">
        <v>18.200699999999994</v>
      </c>
      <c r="F178" s="100">
        <v>9.8099999999999993E-2</v>
      </c>
      <c r="G178" s="100">
        <v>2.0294517482753668E-2</v>
      </c>
      <c r="H178" s="213">
        <v>4.0179949495306744</v>
      </c>
      <c r="I178" s="172">
        <v>2.1358227449025202</v>
      </c>
      <c r="J178" s="172">
        <v>1.5143729866606901</v>
      </c>
      <c r="K178" s="172" t="s">
        <v>342</v>
      </c>
      <c r="L178" s="214" t="s">
        <v>342</v>
      </c>
    </row>
    <row r="179" spans="1:12" ht="12.75" x14ac:dyDescent="0.2">
      <c r="A179" s="48" t="s">
        <v>684</v>
      </c>
      <c r="B179" s="42" t="s">
        <v>685</v>
      </c>
      <c r="C179" s="100">
        <v>0.74292945298106206</v>
      </c>
      <c r="D179" s="100">
        <v>10.590959135959237</v>
      </c>
      <c r="E179" s="100">
        <v>1.0476467506665688</v>
      </c>
      <c r="F179" s="100">
        <v>0.90386790636981906</v>
      </c>
      <c r="G179" s="100">
        <v>0.21165066578851818</v>
      </c>
      <c r="H179" s="213" t="s">
        <v>342</v>
      </c>
      <c r="I179" s="172" t="s">
        <v>342</v>
      </c>
      <c r="J179" s="172">
        <v>0</v>
      </c>
      <c r="K179" s="172">
        <v>0</v>
      </c>
      <c r="L179" s="214">
        <v>0</v>
      </c>
    </row>
    <row r="180" spans="1:12" ht="12.75" x14ac:dyDescent="0.2">
      <c r="A180" s="48" t="s">
        <v>686</v>
      </c>
      <c r="B180" s="42" t="s">
        <v>687</v>
      </c>
      <c r="C180" s="100" t="s">
        <v>342</v>
      </c>
      <c r="D180" s="100" t="s">
        <v>342</v>
      </c>
      <c r="E180" s="100" t="s">
        <v>342</v>
      </c>
      <c r="F180" s="100" t="s">
        <v>342</v>
      </c>
      <c r="G180" s="100" t="s">
        <v>342</v>
      </c>
      <c r="H180" s="213">
        <v>0</v>
      </c>
      <c r="I180" s="172">
        <v>0</v>
      </c>
      <c r="J180" s="172">
        <v>0</v>
      </c>
      <c r="K180" s="172">
        <v>0</v>
      </c>
      <c r="L180" s="214">
        <v>0</v>
      </c>
    </row>
    <row r="181" spans="1:12" ht="12.75" x14ac:dyDescent="0.2">
      <c r="A181" s="48" t="s">
        <v>688</v>
      </c>
      <c r="B181" s="42" t="s">
        <v>689</v>
      </c>
      <c r="C181" s="100">
        <v>10.750707585330856</v>
      </c>
      <c r="D181" s="100">
        <v>7.7190355638501735</v>
      </c>
      <c r="E181" s="100">
        <v>7.540982065555478</v>
      </c>
      <c r="F181" s="100">
        <v>8.9610727218723429</v>
      </c>
      <c r="G181" s="100">
        <v>6.7120981837525644</v>
      </c>
      <c r="H181" s="213">
        <v>5.6263437855884781</v>
      </c>
      <c r="I181" s="172">
        <v>11.7778244165671</v>
      </c>
      <c r="J181" s="172">
        <v>0.35659336151780502</v>
      </c>
      <c r="K181" s="172">
        <v>0.158486825477063</v>
      </c>
      <c r="L181" s="214">
        <v>1.1532182021456301</v>
      </c>
    </row>
    <row r="182" spans="1:12" ht="24" x14ac:dyDescent="0.2">
      <c r="A182" s="48" t="s">
        <v>690</v>
      </c>
      <c r="B182" s="42" t="s">
        <v>691</v>
      </c>
      <c r="C182" s="100">
        <v>3.4050501327320002</v>
      </c>
      <c r="D182" s="100">
        <v>4.3341401085311997</v>
      </c>
      <c r="E182" s="100">
        <v>4.0241552715667295</v>
      </c>
      <c r="F182" s="100">
        <v>3.001180664855243</v>
      </c>
      <c r="G182" s="100">
        <v>2.3340594945580122</v>
      </c>
      <c r="H182" s="213">
        <v>1.9926754047802622</v>
      </c>
      <c r="I182" s="172">
        <v>2.06932348908652</v>
      </c>
      <c r="J182" s="172" t="s">
        <v>342</v>
      </c>
      <c r="K182" s="172" t="s">
        <v>342</v>
      </c>
      <c r="L182" s="214" t="s">
        <v>342</v>
      </c>
    </row>
    <row r="183" spans="1:12" ht="12.75" x14ac:dyDescent="0.2">
      <c r="A183" s="48" t="s">
        <v>692</v>
      </c>
      <c r="B183" s="42" t="s">
        <v>693</v>
      </c>
      <c r="C183" s="100">
        <v>168.55369465302914</v>
      </c>
      <c r="D183" s="100">
        <v>224.63354187030518</v>
      </c>
      <c r="E183" s="100">
        <v>265.32179731767803</v>
      </c>
      <c r="F183" s="100">
        <v>196.20477868844833</v>
      </c>
      <c r="G183" s="100">
        <v>214.08548499970453</v>
      </c>
      <c r="H183" s="213">
        <v>328.14845465541504</v>
      </c>
      <c r="I183" s="172">
        <v>359.38435160677801</v>
      </c>
      <c r="J183" s="172">
        <v>332.26904885612203</v>
      </c>
      <c r="K183" s="172">
        <v>440.46890296558399</v>
      </c>
      <c r="L183" s="214">
        <v>399.45269606793698</v>
      </c>
    </row>
    <row r="184" spans="1:12" ht="12.75" x14ac:dyDescent="0.2">
      <c r="A184" s="48" t="s">
        <v>694</v>
      </c>
      <c r="B184" s="42" t="s">
        <v>695</v>
      </c>
      <c r="C184" s="100">
        <v>672.75850714000865</v>
      </c>
      <c r="D184" s="100">
        <v>731.57530204097463</v>
      </c>
      <c r="E184" s="100">
        <v>751.7838278291149</v>
      </c>
      <c r="F184" s="100">
        <v>871.56705993233822</v>
      </c>
      <c r="G184" s="100">
        <v>993.40072231932527</v>
      </c>
      <c r="H184" s="213">
        <v>902.52027957955261</v>
      </c>
      <c r="I184" s="172">
        <v>1080.11967248572</v>
      </c>
      <c r="J184" s="172">
        <v>811.820483693661</v>
      </c>
      <c r="K184" s="172">
        <v>931.80996013943297</v>
      </c>
      <c r="L184" s="214">
        <v>900.15180832084502</v>
      </c>
    </row>
    <row r="185" spans="1:12" ht="12.75" x14ac:dyDescent="0.2">
      <c r="A185" s="48" t="s">
        <v>696</v>
      </c>
      <c r="B185" s="42" t="s">
        <v>697</v>
      </c>
      <c r="C185" s="100" t="s">
        <v>342</v>
      </c>
      <c r="D185" s="100" t="s">
        <v>342</v>
      </c>
      <c r="E185" s="100" t="s">
        <v>342</v>
      </c>
      <c r="F185" s="100" t="s">
        <v>342</v>
      </c>
      <c r="G185" s="100" t="s">
        <v>342</v>
      </c>
      <c r="H185" s="213">
        <v>0</v>
      </c>
      <c r="I185" s="172">
        <v>0</v>
      </c>
      <c r="J185" s="172">
        <v>0</v>
      </c>
      <c r="K185" s="172">
        <v>0</v>
      </c>
      <c r="L185" s="214">
        <v>0</v>
      </c>
    </row>
    <row r="186" spans="1:12" ht="12.75" x14ac:dyDescent="0.2">
      <c r="A186" s="48" t="s">
        <v>698</v>
      </c>
      <c r="B186" s="42" t="s">
        <v>699</v>
      </c>
      <c r="C186" s="100" t="s">
        <v>342</v>
      </c>
      <c r="D186" s="100" t="s">
        <v>342</v>
      </c>
      <c r="E186" s="100" t="s">
        <v>342</v>
      </c>
      <c r="F186" s="100" t="s">
        <v>342</v>
      </c>
      <c r="G186" s="100" t="s">
        <v>342</v>
      </c>
      <c r="H186" s="213">
        <v>3.8711497244877036</v>
      </c>
      <c r="I186" s="172">
        <v>4.9235517739440304</v>
      </c>
      <c r="J186" s="172">
        <v>3.9596074227616</v>
      </c>
      <c r="K186" s="172">
        <v>6.3402338978052999</v>
      </c>
      <c r="L186" s="214">
        <v>6.6409357977116503</v>
      </c>
    </row>
    <row r="187" spans="1:12" ht="24" x14ac:dyDescent="0.2">
      <c r="A187" s="56" t="s">
        <v>316</v>
      </c>
      <c r="B187" s="283" t="s">
        <v>317</v>
      </c>
      <c r="C187" s="58">
        <v>212.99274117418227</v>
      </c>
      <c r="D187" s="58">
        <v>274.13840701544996</v>
      </c>
      <c r="E187" s="58">
        <v>272.10163943880679</v>
      </c>
      <c r="F187" s="58">
        <v>244.34982739160341</v>
      </c>
      <c r="G187" s="58">
        <v>239.36147275628849</v>
      </c>
      <c r="H187" s="211">
        <v>205.69846409851934</v>
      </c>
      <c r="I187" s="212">
        <v>225.59786862769542</v>
      </c>
      <c r="J187" s="188">
        <v>150.28261924164445</v>
      </c>
      <c r="K187" s="188">
        <v>157.75566209612822</v>
      </c>
      <c r="L187" s="212">
        <v>171.7572701539049</v>
      </c>
    </row>
    <row r="188" spans="1:12" ht="24" x14ac:dyDescent="0.2">
      <c r="A188" s="48" t="s">
        <v>700</v>
      </c>
      <c r="B188" s="42" t="s">
        <v>701</v>
      </c>
      <c r="C188" s="100">
        <v>89.364050758465709</v>
      </c>
      <c r="D188" s="100">
        <v>101.44920657289828</v>
      </c>
      <c r="E188" s="100">
        <v>109.31002191764657</v>
      </c>
      <c r="F188" s="100">
        <v>116.98083229998592</v>
      </c>
      <c r="G188" s="100">
        <v>82.067485540103519</v>
      </c>
      <c r="H188" s="213">
        <v>72.29827346805962</v>
      </c>
      <c r="I188" s="172">
        <v>82.081127420431002</v>
      </c>
      <c r="J188" s="172">
        <v>39.568709767396101</v>
      </c>
      <c r="K188" s="172">
        <v>35.733450229580001</v>
      </c>
      <c r="L188" s="214">
        <v>32.226064130925998</v>
      </c>
    </row>
    <row r="189" spans="1:12" ht="36" x14ac:dyDescent="0.2">
      <c r="A189" s="48" t="s">
        <v>702</v>
      </c>
      <c r="B189" s="42" t="s">
        <v>703</v>
      </c>
      <c r="C189" s="100">
        <v>16.035339505969862</v>
      </c>
      <c r="D189" s="100">
        <v>18.090710612614451</v>
      </c>
      <c r="E189" s="100">
        <v>17.349243757476401</v>
      </c>
      <c r="F189" s="100">
        <v>17.126902029294612</v>
      </c>
      <c r="G189" s="100">
        <v>13.480393646933658</v>
      </c>
      <c r="H189" s="213">
        <v>14.677215592793535</v>
      </c>
      <c r="I189" s="172">
        <v>19.480998013065399</v>
      </c>
      <c r="J189" s="172">
        <v>12.0352728843871</v>
      </c>
      <c r="K189" s="172">
        <v>1.41303261510594</v>
      </c>
      <c r="L189" s="214">
        <v>4.0211770023073798</v>
      </c>
    </row>
    <row r="190" spans="1:12" ht="24" x14ac:dyDescent="0.2">
      <c r="A190" s="48" t="s">
        <v>704</v>
      </c>
      <c r="B190" s="42" t="s">
        <v>705</v>
      </c>
      <c r="C190" s="100">
        <v>0</v>
      </c>
      <c r="D190" s="100" t="s">
        <v>342</v>
      </c>
      <c r="E190" s="100" t="s">
        <v>342</v>
      </c>
      <c r="F190" s="100" t="s">
        <v>342</v>
      </c>
      <c r="G190" s="100">
        <v>2.485835634251167E-2</v>
      </c>
      <c r="H190" s="213" t="s">
        <v>342</v>
      </c>
      <c r="I190" s="172" t="s">
        <v>342</v>
      </c>
      <c r="J190" s="172">
        <v>0</v>
      </c>
      <c r="K190" s="172" t="s">
        <v>342</v>
      </c>
      <c r="L190" s="214">
        <v>0</v>
      </c>
    </row>
    <row r="191" spans="1:12" ht="24" x14ac:dyDescent="0.2">
      <c r="A191" s="48" t="s">
        <v>706</v>
      </c>
      <c r="B191" s="42" t="s">
        <v>707</v>
      </c>
      <c r="C191" s="100">
        <v>3.833434790733107</v>
      </c>
      <c r="D191" s="100">
        <v>3.7821000000000002</v>
      </c>
      <c r="E191" s="100">
        <v>3.782</v>
      </c>
      <c r="F191" s="100">
        <v>0.95710000000000006</v>
      </c>
      <c r="G191" s="100">
        <v>0.24148238214656637</v>
      </c>
      <c r="H191" s="213" t="s">
        <v>342</v>
      </c>
      <c r="I191" s="172" t="s">
        <v>342</v>
      </c>
      <c r="J191" s="172">
        <v>0</v>
      </c>
      <c r="K191" s="172" t="s">
        <v>342</v>
      </c>
      <c r="L191" s="214" t="s">
        <v>342</v>
      </c>
    </row>
    <row r="192" spans="1:12" ht="24" x14ac:dyDescent="0.2">
      <c r="A192" s="48" t="s">
        <v>708</v>
      </c>
      <c r="B192" s="42" t="s">
        <v>709</v>
      </c>
      <c r="C192" s="100">
        <v>96.057936031044065</v>
      </c>
      <c r="D192" s="100">
        <v>146.59212810614918</v>
      </c>
      <c r="E192" s="100">
        <v>138.20228457182947</v>
      </c>
      <c r="F192" s="100">
        <v>106.08843996309261</v>
      </c>
      <c r="G192" s="100">
        <v>129.41105116059143</v>
      </c>
      <c r="H192" s="213">
        <v>108.54436243129864</v>
      </c>
      <c r="I192" s="172">
        <v>121.20856984698401</v>
      </c>
      <c r="J192" s="172">
        <v>98.233289488796402</v>
      </c>
      <c r="K192" s="172">
        <v>119.45906972703099</v>
      </c>
      <c r="L192" s="214">
        <v>134.27038202621401</v>
      </c>
    </row>
    <row r="193" spans="1:12" ht="12.75" x14ac:dyDescent="0.2">
      <c r="A193" s="48" t="s">
        <v>710</v>
      </c>
      <c r="B193" s="42" t="s">
        <v>711</v>
      </c>
      <c r="C193" s="100">
        <v>2.4989974487785656</v>
      </c>
      <c r="D193" s="100">
        <v>3.357561723787835</v>
      </c>
      <c r="E193" s="100">
        <v>2.9863891918543621</v>
      </c>
      <c r="F193" s="100">
        <v>2.6471530992300241</v>
      </c>
      <c r="G193" s="100">
        <v>12.737978232050729</v>
      </c>
      <c r="H193" s="213">
        <v>9.8544064283844879</v>
      </c>
      <c r="I193" s="172">
        <v>2.7518128028975499</v>
      </c>
      <c r="J193" s="172" t="s">
        <v>342</v>
      </c>
      <c r="K193" s="172">
        <v>0.92111083027928697</v>
      </c>
      <c r="L193" s="214">
        <v>1.2313066438307301</v>
      </c>
    </row>
    <row r="194" spans="1:12" ht="12.75" x14ac:dyDescent="0.2">
      <c r="A194" s="48" t="s">
        <v>712</v>
      </c>
      <c r="B194" s="42" t="s">
        <v>713</v>
      </c>
      <c r="C194" s="100">
        <v>5.2029826391908189</v>
      </c>
      <c r="D194" s="100" t="s">
        <v>342</v>
      </c>
      <c r="E194" s="100" t="s">
        <v>342</v>
      </c>
      <c r="F194" s="100" t="s">
        <v>342</v>
      </c>
      <c r="G194" s="100">
        <v>1.3982234381200871</v>
      </c>
      <c r="H194" s="213">
        <v>0.27609939663160576</v>
      </c>
      <c r="I194" s="172">
        <v>4.1351702091780199E-2</v>
      </c>
      <c r="J194" s="172" t="s">
        <v>342</v>
      </c>
      <c r="K194" s="172" t="s">
        <v>342</v>
      </c>
      <c r="L194" s="214" t="s">
        <v>342</v>
      </c>
    </row>
    <row r="195" spans="1:12" ht="12.75" x14ac:dyDescent="0.2">
      <c r="A195" s="56" t="s">
        <v>318</v>
      </c>
      <c r="B195" s="283" t="s">
        <v>319</v>
      </c>
      <c r="C195" s="58">
        <v>1986.3652014081679</v>
      </c>
      <c r="D195" s="58">
        <v>2381.9201204311576</v>
      </c>
      <c r="E195" s="58">
        <v>2542.4382860073283</v>
      </c>
      <c r="F195" s="58">
        <v>2183.7912214012135</v>
      </c>
      <c r="G195" s="58">
        <v>2412.4432940488555</v>
      </c>
      <c r="H195" s="211">
        <v>2400.2308802600214</v>
      </c>
      <c r="I195" s="212">
        <v>2673.2164318026835</v>
      </c>
      <c r="J195" s="188">
        <v>2533.4723407513525</v>
      </c>
      <c r="K195" s="188">
        <v>3017.7305836387341</v>
      </c>
      <c r="L195" s="212">
        <v>3031.6688165750797</v>
      </c>
    </row>
    <row r="196" spans="1:12" ht="24" x14ac:dyDescent="0.2">
      <c r="A196" s="48" t="s">
        <v>714</v>
      </c>
      <c r="B196" s="42" t="s">
        <v>715</v>
      </c>
      <c r="C196" s="100">
        <v>27.977945866509838</v>
      </c>
      <c r="D196" s="100">
        <v>37.202149888374493</v>
      </c>
      <c r="E196" s="100">
        <v>39.691543677049545</v>
      </c>
      <c r="F196" s="100">
        <v>62.319541382570712</v>
      </c>
      <c r="G196" s="100">
        <v>49.057750926699931</v>
      </c>
      <c r="H196" s="213">
        <v>43.136235349041165</v>
      </c>
      <c r="I196" s="172">
        <v>8.4692362399278593</v>
      </c>
      <c r="J196" s="172">
        <v>4.39109317830051</v>
      </c>
      <c r="K196" s="172">
        <v>5.6809490711487403</v>
      </c>
      <c r="L196" s="214">
        <v>5.0402193201550904</v>
      </c>
    </row>
    <row r="197" spans="1:12" ht="12.75" x14ac:dyDescent="0.2">
      <c r="A197" s="48" t="s">
        <v>716</v>
      </c>
      <c r="B197" s="42" t="s">
        <v>717</v>
      </c>
      <c r="C197" s="100">
        <v>5.6609136848113426</v>
      </c>
      <c r="D197" s="100">
        <v>5.2686075157540087</v>
      </c>
      <c r="E197" s="100">
        <v>5.8912162129345198</v>
      </c>
      <c r="F197" s="100">
        <v>5.4008188393176253</v>
      </c>
      <c r="G197" s="100">
        <v>1.0426070876713021</v>
      </c>
      <c r="H197" s="213">
        <v>0.8807268714676777</v>
      </c>
      <c r="I197" s="172">
        <v>2.9961240111151</v>
      </c>
      <c r="J197" s="172">
        <v>3.1397483086582501</v>
      </c>
      <c r="K197" s="172">
        <v>4.3034049981043898</v>
      </c>
      <c r="L197" s="214">
        <v>4.3847788957872398</v>
      </c>
    </row>
    <row r="198" spans="1:12" ht="24" x14ac:dyDescent="0.2">
      <c r="A198" s="48" t="s">
        <v>718</v>
      </c>
      <c r="B198" s="42" t="s">
        <v>719</v>
      </c>
      <c r="C198" s="100">
        <v>30.029744112768633</v>
      </c>
      <c r="D198" s="100">
        <v>56.084265772692568</v>
      </c>
      <c r="E198" s="100">
        <v>44.357594058090775</v>
      </c>
      <c r="F198" s="100">
        <v>34.890239673583729</v>
      </c>
      <c r="G198" s="100">
        <v>19.268478270047538</v>
      </c>
      <c r="H198" s="213">
        <v>12.400561988498511</v>
      </c>
      <c r="I198" s="172">
        <v>17.052324566870301</v>
      </c>
      <c r="J198" s="172">
        <v>8.6073185738584392</v>
      </c>
      <c r="K198" s="172">
        <v>7.4495587429967598</v>
      </c>
      <c r="L198" s="214">
        <v>5.7094885701372498</v>
      </c>
    </row>
    <row r="199" spans="1:12" ht="12.75" x14ac:dyDescent="0.2">
      <c r="A199" s="48" t="s">
        <v>720</v>
      </c>
      <c r="B199" s="42" t="s">
        <v>721</v>
      </c>
      <c r="C199" s="100">
        <v>8.2750053932792778</v>
      </c>
      <c r="D199" s="100">
        <v>1.6278172622062901</v>
      </c>
      <c r="E199" s="100">
        <v>0.23309761344372548</v>
      </c>
      <c r="F199" s="100">
        <v>7.5800000000000006E-2</v>
      </c>
      <c r="G199" s="100">
        <v>0.25190617321478326</v>
      </c>
      <c r="H199" s="213" t="s">
        <v>342</v>
      </c>
      <c r="I199" s="172" t="s">
        <v>342</v>
      </c>
      <c r="J199" s="172">
        <v>0.135260852206538</v>
      </c>
      <c r="K199" s="172" t="s">
        <v>342</v>
      </c>
      <c r="L199" s="214" t="s">
        <v>342</v>
      </c>
    </row>
    <row r="200" spans="1:12" ht="12.75" x14ac:dyDescent="0.2">
      <c r="A200" s="48" t="s">
        <v>722</v>
      </c>
      <c r="B200" s="42" t="s">
        <v>723</v>
      </c>
      <c r="C200" s="100">
        <v>0.28402965219674942</v>
      </c>
      <c r="D200" s="100">
        <v>0.26250000000000001</v>
      </c>
      <c r="E200" s="100">
        <v>0.24109999999999998</v>
      </c>
      <c r="F200" s="100">
        <v>6.3700000000000007E-2</v>
      </c>
      <c r="G200" s="100">
        <v>1.4675211726659407E-2</v>
      </c>
      <c r="H200" s="213" t="s">
        <v>342</v>
      </c>
      <c r="I200" s="172" t="s">
        <v>342</v>
      </c>
      <c r="J200" s="172" t="s">
        <v>342</v>
      </c>
      <c r="K200" s="172" t="s">
        <v>342</v>
      </c>
      <c r="L200" s="214" t="s">
        <v>342</v>
      </c>
    </row>
    <row r="201" spans="1:12" ht="12.75" x14ac:dyDescent="0.2">
      <c r="A201" s="48" t="s">
        <v>724</v>
      </c>
      <c r="B201" s="42" t="s">
        <v>725</v>
      </c>
      <c r="C201" s="100">
        <v>12.505088913896358</v>
      </c>
      <c r="D201" s="100">
        <v>22.002259102817735</v>
      </c>
      <c r="E201" s="100">
        <v>23.587298316844119</v>
      </c>
      <c r="F201" s="100">
        <v>20.062132494476739</v>
      </c>
      <c r="G201" s="100">
        <v>8.1151303290523593</v>
      </c>
      <c r="H201" s="213">
        <v>21.185622431440233</v>
      </c>
      <c r="I201" s="172">
        <v>5.1325970921834996</v>
      </c>
      <c r="J201" s="172">
        <v>7.4906203682941097</v>
      </c>
      <c r="K201" s="172">
        <v>11.0078904966511</v>
      </c>
      <c r="L201" s="214">
        <v>0</v>
      </c>
    </row>
    <row r="202" spans="1:12" ht="24" x14ac:dyDescent="0.2">
      <c r="A202" s="48" t="s">
        <v>726</v>
      </c>
      <c r="B202" s="42" t="s">
        <v>727</v>
      </c>
      <c r="C202" s="100">
        <v>73.225225165807288</v>
      </c>
      <c r="D202" s="100">
        <v>80.486623055946581</v>
      </c>
      <c r="E202" s="100">
        <v>92.53392563713399</v>
      </c>
      <c r="F202" s="100">
        <v>67.330310339485564</v>
      </c>
      <c r="G202" s="100">
        <v>71.086463045993028</v>
      </c>
      <c r="H202" s="213">
        <v>60.125869119280203</v>
      </c>
      <c r="I202" s="172">
        <v>75.417368081471693</v>
      </c>
      <c r="J202" s="172">
        <v>57.972015335561103</v>
      </c>
      <c r="K202" s="172">
        <v>69.877985330047593</v>
      </c>
      <c r="L202" s="214">
        <v>61.340012845215099</v>
      </c>
    </row>
    <row r="203" spans="1:12" ht="24" x14ac:dyDescent="0.2">
      <c r="A203" s="48" t="s">
        <v>728</v>
      </c>
      <c r="B203" s="42" t="s">
        <v>729</v>
      </c>
      <c r="C203" s="100">
        <v>1522.9232142470828</v>
      </c>
      <c r="D203" s="100">
        <v>1876.368273037272</v>
      </c>
      <c r="E203" s="100">
        <v>1980.3848042722452</v>
      </c>
      <c r="F203" s="100">
        <v>1755.9091545180315</v>
      </c>
      <c r="G203" s="100">
        <v>1783.7286465536893</v>
      </c>
      <c r="H203" s="213">
        <v>1768.6837731745106</v>
      </c>
      <c r="I203" s="172">
        <v>1891.8568827855199</v>
      </c>
      <c r="J203" s="172">
        <v>1698.73799297758</v>
      </c>
      <c r="K203" s="172">
        <v>1979.0191259635999</v>
      </c>
      <c r="L203" s="214">
        <v>1984.86461928209</v>
      </c>
    </row>
    <row r="204" spans="1:12" ht="24" x14ac:dyDescent="0.2">
      <c r="A204" s="48" t="s">
        <v>730</v>
      </c>
      <c r="B204" s="42" t="s">
        <v>731</v>
      </c>
      <c r="C204" s="100">
        <v>1.6116987080771072</v>
      </c>
      <c r="D204" s="100">
        <v>2.2548622222729167</v>
      </c>
      <c r="E204" s="100">
        <v>2.376395402667586</v>
      </c>
      <c r="F204" s="100">
        <v>1.7713678001626167</v>
      </c>
      <c r="G204" s="100">
        <v>0.92159991894014226</v>
      </c>
      <c r="H204" s="213">
        <v>0.77204275215210827</v>
      </c>
      <c r="I204" s="172" t="s">
        <v>342</v>
      </c>
      <c r="J204" s="172" t="s">
        <v>342</v>
      </c>
      <c r="K204" s="172">
        <v>0.93105754244070904</v>
      </c>
      <c r="L204" s="214">
        <v>0.87467351744808397</v>
      </c>
    </row>
    <row r="205" spans="1:12" ht="12.75" x14ac:dyDescent="0.2">
      <c r="A205" s="48" t="s">
        <v>732</v>
      </c>
      <c r="B205" s="42" t="s">
        <v>733</v>
      </c>
      <c r="C205" s="100">
        <v>52.741859135256881</v>
      </c>
      <c r="D205" s="100">
        <v>23.06546332529895</v>
      </c>
      <c r="E205" s="100">
        <v>23.270521671285124</v>
      </c>
      <c r="F205" s="100">
        <v>18.036318222463699</v>
      </c>
      <c r="G205" s="100">
        <v>10.520446504715823</v>
      </c>
      <c r="H205" s="213">
        <v>8.749704681940683</v>
      </c>
      <c r="I205" s="172">
        <v>13.567201281609499</v>
      </c>
      <c r="J205" s="172">
        <v>10.494174236913601</v>
      </c>
      <c r="K205" s="172">
        <v>10.7840868402207</v>
      </c>
      <c r="L205" s="214">
        <v>10.0967537286805</v>
      </c>
    </row>
    <row r="206" spans="1:12" ht="36" x14ac:dyDescent="0.2">
      <c r="A206" s="48" t="s">
        <v>734</v>
      </c>
      <c r="B206" s="42" t="s">
        <v>735</v>
      </c>
      <c r="C206" s="100">
        <v>186.36446605590845</v>
      </c>
      <c r="D206" s="100">
        <v>203.20797208891886</v>
      </c>
      <c r="E206" s="100">
        <v>252.0164597400626</v>
      </c>
      <c r="F206" s="100">
        <v>170.38552492912893</v>
      </c>
      <c r="G206" s="100">
        <v>384.88076316589405</v>
      </c>
      <c r="H206" s="213">
        <v>411.66365267766776</v>
      </c>
      <c r="I206" s="172">
        <v>570.38505106641901</v>
      </c>
      <c r="J206" s="172">
        <v>662.43910486045399</v>
      </c>
      <c r="K206" s="172">
        <v>825.58010552255803</v>
      </c>
      <c r="L206" s="214">
        <v>845.06662622802605</v>
      </c>
    </row>
    <row r="207" spans="1:12" ht="36" x14ac:dyDescent="0.2">
      <c r="A207" s="48" t="s">
        <v>736</v>
      </c>
      <c r="B207" s="42" t="s">
        <v>737</v>
      </c>
      <c r="C207" s="100">
        <v>46.634164246364485</v>
      </c>
      <c r="D207" s="100">
        <v>55.70998197099923</v>
      </c>
      <c r="E207" s="100">
        <v>57.935150442758477</v>
      </c>
      <c r="F207" s="100">
        <v>37.820876225103895</v>
      </c>
      <c r="G207" s="100">
        <v>74.848491526711769</v>
      </c>
      <c r="H207" s="213">
        <v>64.697820340517595</v>
      </c>
      <c r="I207" s="172">
        <v>76.107381352141999</v>
      </c>
      <c r="J207" s="172">
        <v>74.846371203710305</v>
      </c>
      <c r="K207" s="172">
        <v>98.301905356164994</v>
      </c>
      <c r="L207" s="214">
        <v>109.31526701396299</v>
      </c>
    </row>
    <row r="208" spans="1:12" ht="12.75" x14ac:dyDescent="0.2">
      <c r="A208" s="48" t="s">
        <v>738</v>
      </c>
      <c r="B208" s="42" t="s">
        <v>739</v>
      </c>
      <c r="C208" s="100">
        <v>18.131846226209227</v>
      </c>
      <c r="D208" s="100">
        <v>18.37934518859495</v>
      </c>
      <c r="E208" s="100">
        <v>19.919178962811884</v>
      </c>
      <c r="F208" s="100">
        <v>9.7254369768888971</v>
      </c>
      <c r="G208" s="100">
        <v>8.7063353344985686</v>
      </c>
      <c r="H208" s="213">
        <v>7.7169190722415193</v>
      </c>
      <c r="I208" s="172">
        <v>10.9161748209193</v>
      </c>
      <c r="J208" s="172">
        <v>4.2854112544642096</v>
      </c>
      <c r="K208" s="172">
        <v>4.6609490184927802</v>
      </c>
      <c r="L208" s="214">
        <v>4.8616667856038402</v>
      </c>
    </row>
    <row r="209" spans="1:12" ht="12.75" x14ac:dyDescent="0.2">
      <c r="A209" s="56" t="s">
        <v>320</v>
      </c>
      <c r="B209" s="283" t="s">
        <v>321</v>
      </c>
      <c r="C209" s="58">
        <v>5370.6494351338079</v>
      </c>
      <c r="D209" s="58">
        <v>5735.2864309837569</v>
      </c>
      <c r="E209" s="58">
        <v>3595.6691760068124</v>
      </c>
      <c r="F209" s="58">
        <v>3229.4904106271624</v>
      </c>
      <c r="G209" s="58">
        <v>4471.0172332412967</v>
      </c>
      <c r="H209" s="211">
        <v>3992.3221415687581</v>
      </c>
      <c r="I209" s="212">
        <v>5133.6302311002901</v>
      </c>
      <c r="J209" s="188">
        <v>2982.8962374824259</v>
      </c>
      <c r="K209" s="188">
        <v>3736.7121142950391</v>
      </c>
      <c r="L209" s="212">
        <v>4767.8339889150511</v>
      </c>
    </row>
    <row r="210" spans="1:12" ht="12.75" x14ac:dyDescent="0.2">
      <c r="A210" s="48" t="s">
        <v>740</v>
      </c>
      <c r="B210" s="42" t="s">
        <v>741</v>
      </c>
      <c r="C210" s="100">
        <v>3852.9773857935065</v>
      </c>
      <c r="D210" s="100">
        <v>3961.9129999999996</v>
      </c>
      <c r="E210" s="100">
        <v>2286.2258000000002</v>
      </c>
      <c r="F210" s="100">
        <v>2296.8630994221676</v>
      </c>
      <c r="G210" s="100">
        <v>3436.7820671952441</v>
      </c>
      <c r="H210" s="213">
        <v>3086.7683999066303</v>
      </c>
      <c r="I210" s="172">
        <v>3933.3339175605402</v>
      </c>
      <c r="J210" s="172">
        <v>2530.4859745792801</v>
      </c>
      <c r="K210" s="172">
        <v>3012.58248925818</v>
      </c>
      <c r="L210" s="214">
        <v>3547.5752872332801</v>
      </c>
    </row>
    <row r="211" spans="1:12" ht="12.75" x14ac:dyDescent="0.2">
      <c r="A211" s="48" t="s">
        <v>742</v>
      </c>
      <c r="B211" s="42" t="s">
        <v>743</v>
      </c>
      <c r="C211" s="100">
        <v>25.83965676776743</v>
      </c>
      <c r="D211" s="100">
        <v>13.235892292461813</v>
      </c>
      <c r="E211" s="100">
        <v>16.378603028164612</v>
      </c>
      <c r="F211" s="100">
        <v>20.316023521510125</v>
      </c>
      <c r="G211" s="100">
        <v>132.1097558916162</v>
      </c>
      <c r="H211" s="213">
        <v>112.83380489909672</v>
      </c>
      <c r="I211" s="172">
        <v>179.901279043339</v>
      </c>
      <c r="J211" s="172">
        <v>17.224687846950701</v>
      </c>
      <c r="K211" s="172">
        <v>36.618455653144601</v>
      </c>
      <c r="L211" s="214">
        <v>315.858774709199</v>
      </c>
    </row>
    <row r="212" spans="1:12" ht="12.75" x14ac:dyDescent="0.2">
      <c r="A212" s="48" t="s">
        <v>744</v>
      </c>
      <c r="B212" s="42" t="s">
        <v>745</v>
      </c>
      <c r="C212" s="100">
        <v>211.08868759495081</v>
      </c>
      <c r="D212" s="100">
        <v>214.48519540959413</v>
      </c>
      <c r="E212" s="100">
        <v>137.33399338989992</v>
      </c>
      <c r="F212" s="100">
        <v>25.005916344523843</v>
      </c>
      <c r="G212" s="100">
        <v>63.082025398755391</v>
      </c>
      <c r="H212" s="213">
        <v>43.825620875273209</v>
      </c>
      <c r="I212" s="172">
        <v>164.05302402651199</v>
      </c>
      <c r="J212" s="172">
        <v>80.847552818538304</v>
      </c>
      <c r="K212" s="172">
        <v>119.76267534437</v>
      </c>
      <c r="L212" s="214">
        <v>200.364571231475</v>
      </c>
    </row>
    <row r="213" spans="1:12" ht="24" x14ac:dyDescent="0.2">
      <c r="A213" s="48" t="s">
        <v>746</v>
      </c>
      <c r="B213" s="42" t="s">
        <v>747</v>
      </c>
      <c r="C213" s="100">
        <v>662.77321521219562</v>
      </c>
      <c r="D213" s="100">
        <v>960.42537679171869</v>
      </c>
      <c r="E213" s="100">
        <v>637.58074680181198</v>
      </c>
      <c r="F213" s="100">
        <v>525.44389179683787</v>
      </c>
      <c r="G213" s="100">
        <v>526.85632503314139</v>
      </c>
      <c r="H213" s="213">
        <v>441.50746217453127</v>
      </c>
      <c r="I213" s="172">
        <v>404.61011796966102</v>
      </c>
      <c r="J213" s="172">
        <v>92.357218487992398</v>
      </c>
      <c r="K213" s="172">
        <v>227.95055315093299</v>
      </c>
      <c r="L213" s="214">
        <v>217.72778396251101</v>
      </c>
    </row>
    <row r="214" spans="1:12" ht="12.75" x14ac:dyDescent="0.2">
      <c r="A214" s="48" t="s">
        <v>748</v>
      </c>
      <c r="B214" s="42" t="s">
        <v>749</v>
      </c>
      <c r="C214" s="100">
        <v>418.6474918095272</v>
      </c>
      <c r="D214" s="100">
        <v>349.42909744177859</v>
      </c>
      <c r="E214" s="100">
        <v>316.47579804822209</v>
      </c>
      <c r="F214" s="100">
        <v>229.80952004725648</v>
      </c>
      <c r="G214" s="100">
        <v>223.15467377629167</v>
      </c>
      <c r="H214" s="213">
        <v>216.29041733570062</v>
      </c>
      <c r="I214" s="172">
        <v>257.02984837709198</v>
      </c>
      <c r="J214" s="172">
        <v>211.66232095294899</v>
      </c>
      <c r="K214" s="172">
        <v>251.04968564387701</v>
      </c>
      <c r="L214" s="214">
        <v>338.45540402959102</v>
      </c>
    </row>
    <row r="215" spans="1:12" ht="12.75" x14ac:dyDescent="0.2">
      <c r="A215" s="48" t="s">
        <v>750</v>
      </c>
      <c r="B215" s="42" t="s">
        <v>751</v>
      </c>
      <c r="C215" s="100" t="s">
        <v>342</v>
      </c>
      <c r="D215" s="100" t="s">
        <v>342</v>
      </c>
      <c r="E215" s="100" t="s">
        <v>342</v>
      </c>
      <c r="F215" s="100" t="s">
        <v>342</v>
      </c>
      <c r="G215" s="100" t="s">
        <v>342</v>
      </c>
      <c r="H215" s="213" t="s">
        <v>342</v>
      </c>
      <c r="I215" s="172" t="s">
        <v>342</v>
      </c>
      <c r="J215" s="172" t="s">
        <v>342</v>
      </c>
      <c r="K215" s="172">
        <v>0</v>
      </c>
      <c r="L215" s="214">
        <v>0</v>
      </c>
    </row>
    <row r="216" spans="1:12" ht="36" x14ac:dyDescent="0.2">
      <c r="A216" s="48" t="s">
        <v>752</v>
      </c>
      <c r="B216" s="42" t="s">
        <v>753</v>
      </c>
      <c r="C216" s="100">
        <v>163.0985299681675</v>
      </c>
      <c r="D216" s="100">
        <v>211.61084248790647</v>
      </c>
      <c r="E216" s="100">
        <v>178.7515714544179</v>
      </c>
      <c r="F216" s="100">
        <v>112.85820752397328</v>
      </c>
      <c r="G216" s="100">
        <v>74.587320887267666</v>
      </c>
      <c r="H216" s="213">
        <v>74.599209184214786</v>
      </c>
      <c r="I216" s="172">
        <v>75.361360720282093</v>
      </c>
      <c r="J216" s="172">
        <v>33.722785121661701</v>
      </c>
      <c r="K216" s="172">
        <v>19.0111646446775</v>
      </c>
      <c r="L216" s="214">
        <v>19.8870015937582</v>
      </c>
    </row>
    <row r="217" spans="1:12" ht="24" x14ac:dyDescent="0.2">
      <c r="A217" s="48" t="s">
        <v>754</v>
      </c>
      <c r="B217" s="42" t="s">
        <v>755</v>
      </c>
      <c r="C217" s="100" t="s">
        <v>342</v>
      </c>
      <c r="D217" s="100" t="s">
        <v>342</v>
      </c>
      <c r="E217" s="100" t="s">
        <v>342</v>
      </c>
      <c r="F217" s="100" t="s">
        <v>342</v>
      </c>
      <c r="G217" s="100" t="s">
        <v>342</v>
      </c>
      <c r="H217" s="213" t="s">
        <v>342</v>
      </c>
      <c r="I217" s="172" t="s">
        <v>342</v>
      </c>
      <c r="J217" s="172">
        <v>10.2957586563336</v>
      </c>
      <c r="K217" s="172">
        <v>12.4386041956274</v>
      </c>
      <c r="L217" s="214">
        <v>15.0358776374319</v>
      </c>
    </row>
    <row r="218" spans="1:12" ht="12.75" x14ac:dyDescent="0.2">
      <c r="A218" s="48" t="s">
        <v>756</v>
      </c>
      <c r="B218" s="42" t="s">
        <v>757</v>
      </c>
      <c r="C218" s="100">
        <v>28.656500321274905</v>
      </c>
      <c r="D218" s="100">
        <v>20.141394545040807</v>
      </c>
      <c r="E218" s="100">
        <v>18.610561598117158</v>
      </c>
      <c r="F218" s="100">
        <v>15.529280901004505</v>
      </c>
      <c r="G218" s="100">
        <v>12.086611613513353</v>
      </c>
      <c r="H218" s="213">
        <v>8.8416776895163878</v>
      </c>
      <c r="I218" s="172">
        <v>101.352868591036</v>
      </c>
      <c r="J218" s="172" t="s">
        <v>342</v>
      </c>
      <c r="K218" s="172">
        <v>57.298486404229301</v>
      </c>
      <c r="L218" s="214">
        <v>112.92928851780501</v>
      </c>
    </row>
    <row r="219" spans="1:12" ht="12.75" x14ac:dyDescent="0.2">
      <c r="A219" s="56" t="s">
        <v>322</v>
      </c>
      <c r="B219" s="283" t="s">
        <v>323</v>
      </c>
      <c r="C219" s="58">
        <v>2155.7785242142309</v>
      </c>
      <c r="D219" s="58">
        <v>3208.1747742064872</v>
      </c>
      <c r="E219" s="58">
        <v>3069.7594041596662</v>
      </c>
      <c r="F219" s="58">
        <v>3298.4524525388347</v>
      </c>
      <c r="G219" s="58">
        <v>3527.6165660680131</v>
      </c>
      <c r="H219" s="211">
        <v>3109.7410546214651</v>
      </c>
      <c r="I219" s="212">
        <v>3158.7756787471335</v>
      </c>
      <c r="J219" s="188">
        <v>1906.0520022642377</v>
      </c>
      <c r="K219" s="188">
        <v>2127.1551184232712</v>
      </c>
      <c r="L219" s="212">
        <v>2051.4921256452362</v>
      </c>
    </row>
    <row r="220" spans="1:12" ht="24" x14ac:dyDescent="0.2">
      <c r="A220" s="48" t="s">
        <v>758</v>
      </c>
      <c r="B220" s="42" t="s">
        <v>759</v>
      </c>
      <c r="C220" s="100">
        <v>433.9985896349848</v>
      </c>
      <c r="D220" s="100">
        <v>528.21123132832156</v>
      </c>
      <c r="E220" s="100">
        <v>493.84469151423889</v>
      </c>
      <c r="F220" s="100">
        <v>661.81192318161129</v>
      </c>
      <c r="G220" s="100">
        <v>645.71810167945887</v>
      </c>
      <c r="H220" s="213">
        <v>568.54053461410615</v>
      </c>
      <c r="I220" s="172">
        <v>538.70790961280397</v>
      </c>
      <c r="J220" s="172">
        <v>149.36039252254699</v>
      </c>
      <c r="K220" s="172">
        <v>146.09692989384601</v>
      </c>
      <c r="L220" s="214">
        <v>274.32586027260402</v>
      </c>
    </row>
    <row r="221" spans="1:12" ht="24" x14ac:dyDescent="0.2">
      <c r="A221" s="48" t="s">
        <v>760</v>
      </c>
      <c r="B221" s="42" t="s">
        <v>761</v>
      </c>
      <c r="C221" s="100">
        <v>1644.4287984144632</v>
      </c>
      <c r="D221" s="100">
        <v>2630.3296923644962</v>
      </c>
      <c r="E221" s="100">
        <v>2509.2577920337153</v>
      </c>
      <c r="F221" s="100">
        <v>2561.7873862681176</v>
      </c>
      <c r="G221" s="100">
        <v>2826.0049863295922</v>
      </c>
      <c r="H221" s="213">
        <v>2503.839326568725</v>
      </c>
      <c r="I221" s="172">
        <v>2590.09952489534</v>
      </c>
      <c r="J221" s="172">
        <v>1742.74349414525</v>
      </c>
      <c r="K221" s="172">
        <v>1968.8088346181401</v>
      </c>
      <c r="L221" s="214">
        <v>1766.3445298413401</v>
      </c>
    </row>
    <row r="222" spans="1:12" ht="24" x14ac:dyDescent="0.2">
      <c r="A222" s="48" t="s">
        <v>762</v>
      </c>
      <c r="B222" s="42" t="s">
        <v>763</v>
      </c>
      <c r="C222" s="100">
        <v>77.351136164781138</v>
      </c>
      <c r="D222" s="100">
        <v>49.633850513661201</v>
      </c>
      <c r="E222" s="100">
        <v>66.656920611711897</v>
      </c>
      <c r="F222" s="100">
        <v>74.853143089111995</v>
      </c>
      <c r="G222" s="100">
        <v>55.893478058954138</v>
      </c>
      <c r="H222" s="213">
        <v>37.361193438633975</v>
      </c>
      <c r="I222" s="172">
        <v>29.968244238989399</v>
      </c>
      <c r="J222" s="172">
        <v>13.948115596440701</v>
      </c>
      <c r="K222" s="172">
        <v>12.249353911285199</v>
      </c>
      <c r="L222" s="214">
        <v>10.821735531292401</v>
      </c>
    </row>
    <row r="223" spans="1:12" ht="24" x14ac:dyDescent="0.2">
      <c r="A223" s="56" t="s">
        <v>324</v>
      </c>
      <c r="B223" s="283" t="s">
        <v>325</v>
      </c>
      <c r="C223" s="58">
        <v>1537.9825976469419</v>
      </c>
      <c r="D223" s="58">
        <v>2081.5982272492074</v>
      </c>
      <c r="E223" s="58">
        <v>2052.478652251425</v>
      </c>
      <c r="F223" s="58">
        <v>1506.7819974127069</v>
      </c>
      <c r="G223" s="58">
        <v>1662.8503874830071</v>
      </c>
      <c r="H223" s="211">
        <v>1350.2035942506702</v>
      </c>
      <c r="I223" s="212">
        <v>1352.4805434376167</v>
      </c>
      <c r="J223" s="188">
        <v>865.34726131161676</v>
      </c>
      <c r="K223" s="188">
        <v>837.2249876258486</v>
      </c>
      <c r="L223" s="212">
        <v>972.54721353980767</v>
      </c>
    </row>
    <row r="224" spans="1:12" ht="12.75" x14ac:dyDescent="0.2">
      <c r="A224" s="48" t="s">
        <v>764</v>
      </c>
      <c r="B224" s="42" t="s">
        <v>765</v>
      </c>
      <c r="C224" s="100">
        <v>156.13763446026539</v>
      </c>
      <c r="D224" s="100">
        <v>250.54139655141637</v>
      </c>
      <c r="E224" s="100">
        <v>232.60283275894068</v>
      </c>
      <c r="F224" s="100">
        <v>155.45998700274896</v>
      </c>
      <c r="G224" s="100">
        <v>118.75248456907403</v>
      </c>
      <c r="H224" s="213">
        <v>77.688501340425674</v>
      </c>
      <c r="I224" s="172">
        <v>78.812237610986102</v>
      </c>
      <c r="J224" s="172">
        <v>47.062189692796501</v>
      </c>
      <c r="K224" s="172">
        <v>43.7504883840937</v>
      </c>
      <c r="L224" s="214">
        <v>2.5548876043673698</v>
      </c>
    </row>
    <row r="225" spans="1:12" ht="36" x14ac:dyDescent="0.2">
      <c r="A225" s="48" t="s">
        <v>766</v>
      </c>
      <c r="B225" s="42" t="s">
        <v>767</v>
      </c>
      <c r="C225" s="100">
        <v>57.855026118993401</v>
      </c>
      <c r="D225" s="100">
        <v>60.586033184344053</v>
      </c>
      <c r="E225" s="100">
        <v>60.400044577667948</v>
      </c>
      <c r="F225" s="100">
        <v>58.067542160884898</v>
      </c>
      <c r="G225" s="100">
        <v>119.97957764436677</v>
      </c>
      <c r="H225" s="213">
        <v>108.27159680419881</v>
      </c>
      <c r="I225" s="172">
        <v>81.097318371446804</v>
      </c>
      <c r="J225" s="172">
        <v>60.217124801058802</v>
      </c>
      <c r="K225" s="172">
        <v>57.488075003159402</v>
      </c>
      <c r="L225" s="214">
        <v>57.468658150764803</v>
      </c>
    </row>
    <row r="226" spans="1:12" ht="12.75" x14ac:dyDescent="0.2">
      <c r="A226" s="48" t="s">
        <v>768</v>
      </c>
      <c r="B226" s="42" t="s">
        <v>769</v>
      </c>
      <c r="C226" s="100">
        <v>329.83046918507296</v>
      </c>
      <c r="D226" s="100">
        <v>361.35952179649973</v>
      </c>
      <c r="E226" s="100">
        <v>367.77071344403254</v>
      </c>
      <c r="F226" s="100">
        <v>148.70009920622869</v>
      </c>
      <c r="G226" s="100">
        <v>164.22100868860349</v>
      </c>
      <c r="H226" s="213">
        <v>123.37512113345549</v>
      </c>
      <c r="I226" s="172">
        <v>106.316098936147</v>
      </c>
      <c r="J226" s="172">
        <v>53.552700404171901</v>
      </c>
      <c r="K226" s="172">
        <v>82.491483423901599</v>
      </c>
      <c r="L226" s="214">
        <v>188.16231951283299</v>
      </c>
    </row>
    <row r="227" spans="1:12" ht="12.75" x14ac:dyDescent="0.2">
      <c r="A227" s="48" t="s">
        <v>770</v>
      </c>
      <c r="B227" s="42" t="s">
        <v>771</v>
      </c>
      <c r="C227" s="100">
        <v>526.7510318024589</v>
      </c>
      <c r="D227" s="100">
        <v>627.64868948518063</v>
      </c>
      <c r="E227" s="100">
        <v>611.22347478249355</v>
      </c>
      <c r="F227" s="100">
        <v>488.97236645676344</v>
      </c>
      <c r="G227" s="100">
        <v>514.69121323808815</v>
      </c>
      <c r="H227" s="213">
        <v>389.37056860220849</v>
      </c>
      <c r="I227" s="172">
        <v>508.20524081500997</v>
      </c>
      <c r="J227" s="172">
        <v>293.17225816684299</v>
      </c>
      <c r="K227" s="172">
        <v>283.33863736888702</v>
      </c>
      <c r="L227" s="214">
        <v>298.00522086633799</v>
      </c>
    </row>
    <row r="228" spans="1:12" ht="36" x14ac:dyDescent="0.2">
      <c r="A228" s="48" t="s">
        <v>772</v>
      </c>
      <c r="B228" s="42" t="s">
        <v>773</v>
      </c>
      <c r="C228" s="100">
        <v>269.0043968927281</v>
      </c>
      <c r="D228" s="100">
        <v>582.80908454213568</v>
      </c>
      <c r="E228" s="100">
        <v>566.44850108411219</v>
      </c>
      <c r="F228" s="100">
        <v>470.98884203987632</v>
      </c>
      <c r="G228" s="100">
        <v>555.10550645523551</v>
      </c>
      <c r="H228" s="213">
        <v>397.7252953534267</v>
      </c>
      <c r="I228" s="172">
        <v>150.18111422307899</v>
      </c>
      <c r="J228" s="172">
        <v>75.438035363672597</v>
      </c>
      <c r="K228" s="172">
        <v>78.923138874847297</v>
      </c>
      <c r="L228" s="214">
        <v>83.230520706962594</v>
      </c>
    </row>
    <row r="229" spans="1:12" ht="12.75" x14ac:dyDescent="0.2">
      <c r="A229" s="48" t="s">
        <v>774</v>
      </c>
      <c r="B229" s="42" t="s">
        <v>775</v>
      </c>
      <c r="C229" s="100">
        <v>8.6562395786458772</v>
      </c>
      <c r="D229" s="100">
        <v>7.8810786166880069</v>
      </c>
      <c r="E229" s="100">
        <v>5.575037587121205</v>
      </c>
      <c r="F229" s="100">
        <v>1.4197999999999997</v>
      </c>
      <c r="G229" s="100">
        <v>4.1935865609511032</v>
      </c>
      <c r="H229" s="213">
        <v>3.2495685173265039</v>
      </c>
      <c r="I229" s="172">
        <v>11.4477524176815</v>
      </c>
      <c r="J229" s="172">
        <v>7.3688727487516603</v>
      </c>
      <c r="K229" s="172">
        <v>8.7255436728590094</v>
      </c>
      <c r="L229" s="214">
        <v>9.2341128475939005</v>
      </c>
    </row>
    <row r="230" spans="1:12" ht="36" x14ac:dyDescent="0.2">
      <c r="A230" s="48" t="s">
        <v>776</v>
      </c>
      <c r="B230" s="42" t="s">
        <v>777</v>
      </c>
      <c r="C230" s="100">
        <v>32.797293083559069</v>
      </c>
      <c r="D230" s="100">
        <v>40.954195330752867</v>
      </c>
      <c r="E230" s="100">
        <v>43.810419893491982</v>
      </c>
      <c r="F230" s="100">
        <v>48.634779967435541</v>
      </c>
      <c r="G230" s="100">
        <v>53.91855257491703</v>
      </c>
      <c r="H230" s="213">
        <v>58.28281779406251</v>
      </c>
      <c r="I230" s="172">
        <v>78.526635921725003</v>
      </c>
      <c r="J230" s="172">
        <v>37.048681382388203</v>
      </c>
      <c r="K230" s="172">
        <v>35.453775169552202</v>
      </c>
      <c r="L230" s="214">
        <v>33.329691001213099</v>
      </c>
    </row>
    <row r="231" spans="1:12" ht="36" x14ac:dyDescent="0.2">
      <c r="A231" s="48" t="s">
        <v>778</v>
      </c>
      <c r="B231" s="42" t="s">
        <v>779</v>
      </c>
      <c r="C231" s="100" t="s">
        <v>342</v>
      </c>
      <c r="D231" s="100" t="s">
        <v>342</v>
      </c>
      <c r="E231" s="100" t="s">
        <v>342</v>
      </c>
      <c r="F231" s="100" t="s">
        <v>342</v>
      </c>
      <c r="G231" s="100" t="s">
        <v>342</v>
      </c>
      <c r="H231" s="213" t="s">
        <v>342</v>
      </c>
      <c r="I231" s="172" t="s">
        <v>342</v>
      </c>
      <c r="J231" s="172" t="s">
        <v>342</v>
      </c>
      <c r="K231" s="172" t="s">
        <v>342</v>
      </c>
      <c r="L231" s="214" t="s">
        <v>342</v>
      </c>
    </row>
    <row r="232" spans="1:12" ht="12.75" x14ac:dyDescent="0.2">
      <c r="A232" s="48" t="s">
        <v>780</v>
      </c>
      <c r="B232" s="42" t="s">
        <v>781</v>
      </c>
      <c r="C232" s="100">
        <v>75.326183609607881</v>
      </c>
      <c r="D232" s="100">
        <v>60.683468462017885</v>
      </c>
      <c r="E232" s="100">
        <v>49.285070867031976</v>
      </c>
      <c r="F232" s="100">
        <v>53.831871637323736</v>
      </c>
      <c r="G232" s="100">
        <v>57.863276422558272</v>
      </c>
      <c r="H232" s="213">
        <v>51.486729078395442</v>
      </c>
      <c r="I232" s="172">
        <v>126.64271102932</v>
      </c>
      <c r="J232" s="172">
        <v>113.333680534666</v>
      </c>
      <c r="K232" s="172">
        <v>169.609621035006</v>
      </c>
      <c r="L232" s="214">
        <v>217.60840338733101</v>
      </c>
    </row>
    <row r="233" spans="1:12" ht="24" x14ac:dyDescent="0.2">
      <c r="A233" s="48" t="s">
        <v>782</v>
      </c>
      <c r="B233" s="42" t="s">
        <v>783</v>
      </c>
      <c r="C233" s="100">
        <v>60.642277722697692</v>
      </c>
      <c r="D233" s="100">
        <v>69.918977682162165</v>
      </c>
      <c r="E233" s="100">
        <v>95.049868164698324</v>
      </c>
      <c r="F233" s="100">
        <v>62.859170186654836</v>
      </c>
      <c r="G233" s="100">
        <v>61.29146380592919</v>
      </c>
      <c r="H233" s="213">
        <v>100.32450538645995</v>
      </c>
      <c r="I233" s="172">
        <v>172.16156601242</v>
      </c>
      <c r="J233" s="172">
        <v>144.91253643836501</v>
      </c>
      <c r="K233" s="172">
        <v>42.3844230485699</v>
      </c>
      <c r="L233" s="214">
        <v>46.652335926163801</v>
      </c>
    </row>
    <row r="234" spans="1:12" ht="12.75" x14ac:dyDescent="0.2">
      <c r="A234" s="48" t="s">
        <v>784</v>
      </c>
      <c r="B234" s="42" t="s">
        <v>785</v>
      </c>
      <c r="C234" s="100">
        <v>7.5835393491355887E-2</v>
      </c>
      <c r="D234" s="100">
        <v>7.1400000000000019E-2</v>
      </c>
      <c r="E234" s="100">
        <v>0.17810000000000001</v>
      </c>
      <c r="F234" s="100">
        <v>0.21690000000000001</v>
      </c>
      <c r="G234" s="100">
        <v>8.6016330183820114E-2</v>
      </c>
      <c r="H234" s="213">
        <v>1.3680158163157037</v>
      </c>
      <c r="I234" s="172">
        <v>2.5915932869470901</v>
      </c>
      <c r="J234" s="172">
        <v>3.3811669027526299</v>
      </c>
      <c r="K234" s="172">
        <v>4.0571380428830199</v>
      </c>
      <c r="L234" s="214">
        <v>4.5333911368015398</v>
      </c>
    </row>
    <row r="235" spans="1:12" ht="12.75" x14ac:dyDescent="0.2">
      <c r="A235" s="48" t="s">
        <v>786</v>
      </c>
      <c r="B235" s="42" t="s">
        <v>787</v>
      </c>
      <c r="C235" s="100">
        <v>0.48093980206050102</v>
      </c>
      <c r="D235" s="100">
        <v>0.16570000000000001</v>
      </c>
      <c r="E235" s="100">
        <v>0.44429999999999997</v>
      </c>
      <c r="F235" s="100">
        <v>0.30060000000000003</v>
      </c>
      <c r="G235" s="100">
        <v>0.88482745227178683</v>
      </c>
      <c r="H235" s="213">
        <v>1.2046288895333621</v>
      </c>
      <c r="I235" s="172" t="s">
        <v>342</v>
      </c>
      <c r="J235" s="172" t="s">
        <v>342</v>
      </c>
      <c r="K235" s="172" t="s">
        <v>342</v>
      </c>
      <c r="L235" s="214" t="s">
        <v>342</v>
      </c>
    </row>
    <row r="236" spans="1:12" ht="12.75" x14ac:dyDescent="0.2">
      <c r="A236" s="48" t="s">
        <v>788</v>
      </c>
      <c r="B236" s="42" t="s">
        <v>789</v>
      </c>
      <c r="C236" s="100" t="s">
        <v>342</v>
      </c>
      <c r="D236" s="100" t="s">
        <v>342</v>
      </c>
      <c r="E236" s="100" t="s">
        <v>342</v>
      </c>
      <c r="F236" s="100" t="s">
        <v>342</v>
      </c>
      <c r="G236" s="100" t="s">
        <v>342</v>
      </c>
      <c r="H236" s="213">
        <v>3.3429296966181667E-2</v>
      </c>
      <c r="I236" s="172">
        <v>0.105549486403062</v>
      </c>
      <c r="J236" s="172">
        <v>6.7218870834541103E-2</v>
      </c>
      <c r="K236" s="172">
        <v>3.90443995113526E-2</v>
      </c>
      <c r="L236" s="214" t="s">
        <v>342</v>
      </c>
    </row>
    <row r="237" spans="1:12" ht="24" x14ac:dyDescent="0.2">
      <c r="A237" s="48" t="s">
        <v>790</v>
      </c>
      <c r="B237" s="42" t="s">
        <v>791</v>
      </c>
      <c r="C237" s="100">
        <v>10.630802950583146</v>
      </c>
      <c r="D237" s="100">
        <v>16.281881598012763</v>
      </c>
      <c r="E237" s="100">
        <v>16.861889091834566</v>
      </c>
      <c r="F237" s="100">
        <v>14.555438754790993</v>
      </c>
      <c r="G237" s="100">
        <v>11.751779517187222</v>
      </c>
      <c r="H237" s="213">
        <v>37.76023710326583</v>
      </c>
      <c r="I237" s="172">
        <v>36.032338644045403</v>
      </c>
      <c r="J237" s="172">
        <v>29.6400255957297</v>
      </c>
      <c r="K237" s="172">
        <v>30.6515904734825</v>
      </c>
      <c r="L237" s="214">
        <v>31.6000827802755</v>
      </c>
    </row>
    <row r="238" spans="1:12" ht="12.75" x14ac:dyDescent="0.2">
      <c r="A238" s="48" t="s">
        <v>792</v>
      </c>
      <c r="B238" s="42" t="s">
        <v>793</v>
      </c>
      <c r="C238" s="100">
        <v>2.4405561474854012</v>
      </c>
      <c r="D238" s="100">
        <v>2.4605000000000001</v>
      </c>
      <c r="E238" s="100">
        <v>2.8091000000000004</v>
      </c>
      <c r="F238" s="100">
        <v>2.7534000000000005</v>
      </c>
      <c r="G238" s="100">
        <v>5.7793145375788432E-2</v>
      </c>
      <c r="H238" s="213" t="s">
        <v>342</v>
      </c>
      <c r="I238" s="172" t="s">
        <v>342</v>
      </c>
      <c r="J238" s="172">
        <v>0</v>
      </c>
      <c r="K238" s="172">
        <v>0</v>
      </c>
      <c r="L238" s="214">
        <v>0</v>
      </c>
    </row>
    <row r="239" spans="1:12" ht="24" x14ac:dyDescent="0.2">
      <c r="A239" s="56" t="s">
        <v>326</v>
      </c>
      <c r="B239" s="283" t="s">
        <v>327</v>
      </c>
      <c r="C239" s="58">
        <v>848.63999714382294</v>
      </c>
      <c r="D239" s="58">
        <v>987.72288315872731</v>
      </c>
      <c r="E239" s="58">
        <v>1070.7817710688807</v>
      </c>
      <c r="F239" s="58">
        <v>1219.2749864629172</v>
      </c>
      <c r="G239" s="58">
        <v>731.19355485472545</v>
      </c>
      <c r="H239" s="211">
        <v>725.67690174219922</v>
      </c>
      <c r="I239" s="212">
        <v>727.90631346643158</v>
      </c>
      <c r="J239" s="188">
        <v>363.04843444922682</v>
      </c>
      <c r="K239" s="188">
        <v>425.08574655629997</v>
      </c>
      <c r="L239" s="212">
        <v>442.90425176621659</v>
      </c>
    </row>
    <row r="240" spans="1:12" ht="24" x14ac:dyDescent="0.2">
      <c r="A240" s="48" t="s">
        <v>794</v>
      </c>
      <c r="B240" s="42" t="s">
        <v>795</v>
      </c>
      <c r="C240" s="100">
        <v>217.16341411113854</v>
      </c>
      <c r="D240" s="100">
        <v>187.27164815957872</v>
      </c>
      <c r="E240" s="100">
        <v>203.25251827360177</v>
      </c>
      <c r="F240" s="100">
        <v>181.78606071783474</v>
      </c>
      <c r="G240" s="100">
        <v>180.7293540542594</v>
      </c>
      <c r="H240" s="213">
        <v>124.07587265602339</v>
      </c>
      <c r="I240" s="172">
        <v>155.92487370867599</v>
      </c>
      <c r="J240" s="172">
        <v>59.628235426021199</v>
      </c>
      <c r="K240" s="172">
        <v>107.72351220565299</v>
      </c>
      <c r="L240" s="214">
        <v>108.322138966198</v>
      </c>
    </row>
    <row r="241" spans="1:12" ht="24" x14ac:dyDescent="0.2">
      <c r="A241" s="48" t="s">
        <v>796</v>
      </c>
      <c r="B241" s="42" t="s">
        <v>797</v>
      </c>
      <c r="C241" s="100">
        <v>0.50642692186846305</v>
      </c>
      <c r="D241" s="100">
        <v>0.49180000000000001</v>
      </c>
      <c r="E241" s="100">
        <v>0.36010000000000003</v>
      </c>
      <c r="F241" s="100">
        <v>0.34639999999999999</v>
      </c>
      <c r="G241" s="100">
        <v>0.14226005015578694</v>
      </c>
      <c r="H241" s="213">
        <v>0.43135888748205109</v>
      </c>
      <c r="I241" s="172">
        <v>0.98117177819650903</v>
      </c>
      <c r="J241" s="172">
        <v>0.59543433437429905</v>
      </c>
      <c r="K241" s="172">
        <v>0.681789460381651</v>
      </c>
      <c r="L241" s="214" t="s">
        <v>342</v>
      </c>
    </row>
    <row r="242" spans="1:12" ht="24" x14ac:dyDescent="0.2">
      <c r="A242" s="48" t="s">
        <v>798</v>
      </c>
      <c r="B242" s="42" t="s">
        <v>799</v>
      </c>
      <c r="C242" s="100">
        <v>413.13794237939061</v>
      </c>
      <c r="D242" s="100">
        <v>550.90929563461134</v>
      </c>
      <c r="E242" s="100">
        <v>522.88387689489161</v>
      </c>
      <c r="F242" s="100">
        <v>467.3215593549462</v>
      </c>
      <c r="G242" s="100">
        <v>345.53139456730071</v>
      </c>
      <c r="H242" s="213">
        <v>395.16342112708884</v>
      </c>
      <c r="I242" s="172">
        <v>364.84040405891898</v>
      </c>
      <c r="J242" s="172">
        <v>236.50218958341301</v>
      </c>
      <c r="K242" s="172">
        <v>223.491387590042</v>
      </c>
      <c r="L242" s="214">
        <v>234.894345250838</v>
      </c>
    </row>
    <row r="243" spans="1:12" ht="36" x14ac:dyDescent="0.2">
      <c r="A243" s="48" t="s">
        <v>800</v>
      </c>
      <c r="B243" s="42" t="s">
        <v>801</v>
      </c>
      <c r="C243" s="100">
        <v>88.177016755501</v>
      </c>
      <c r="D243" s="100">
        <v>65.03397084190577</v>
      </c>
      <c r="E243" s="100">
        <v>59.930018099548157</v>
      </c>
      <c r="F243" s="100">
        <v>58.312899999999992</v>
      </c>
      <c r="G243" s="100">
        <v>32.459242090331081</v>
      </c>
      <c r="H243" s="213">
        <v>30.264201792421471</v>
      </c>
      <c r="I243" s="172">
        <v>46.430691541230701</v>
      </c>
      <c r="J243" s="172">
        <v>13.1670608117347</v>
      </c>
      <c r="K243" s="172">
        <v>12.8062131408231</v>
      </c>
      <c r="L243" s="214">
        <v>13.338223792193</v>
      </c>
    </row>
    <row r="244" spans="1:12" ht="12.75" x14ac:dyDescent="0.2">
      <c r="A244" s="48" t="s">
        <v>802</v>
      </c>
      <c r="B244" s="42" t="s">
        <v>803</v>
      </c>
      <c r="C244" s="100">
        <v>10.983268244199213</v>
      </c>
      <c r="D244" s="100">
        <v>14.261719902468688</v>
      </c>
      <c r="E244" s="100">
        <v>11.349953823570694</v>
      </c>
      <c r="F244" s="100">
        <v>4.2405409835445091</v>
      </c>
      <c r="G244" s="100">
        <v>4.8580523680455272</v>
      </c>
      <c r="H244" s="213">
        <v>3.9468604330388404</v>
      </c>
      <c r="I244" s="172">
        <v>6.7511976596696304</v>
      </c>
      <c r="J244" s="172">
        <v>3.8307766772586298</v>
      </c>
      <c r="K244" s="172">
        <v>2.6160047811617999</v>
      </c>
      <c r="L244" s="214">
        <v>2.171150598254</v>
      </c>
    </row>
    <row r="245" spans="1:12" ht="24" x14ac:dyDescent="0.2">
      <c r="A245" s="48" t="s">
        <v>804</v>
      </c>
      <c r="B245" s="42" t="s">
        <v>805</v>
      </c>
      <c r="C245" s="100">
        <v>1.8830727308203559</v>
      </c>
      <c r="D245" s="100">
        <v>1.0690999999999999</v>
      </c>
      <c r="E245" s="100">
        <v>1.1506999999999998</v>
      </c>
      <c r="F245" s="100">
        <v>1.1453</v>
      </c>
      <c r="G245" s="100">
        <v>0.41978873774602932</v>
      </c>
      <c r="H245" s="213">
        <v>0.35088029538879417</v>
      </c>
      <c r="I245" s="172">
        <v>0.72195636075694203</v>
      </c>
      <c r="J245" s="172">
        <v>0.73918990609429902</v>
      </c>
      <c r="K245" s="172">
        <v>0.89347934832975295</v>
      </c>
      <c r="L245" s="214">
        <v>0.90168533980351595</v>
      </c>
    </row>
    <row r="246" spans="1:12" ht="24" x14ac:dyDescent="0.2">
      <c r="A246" s="48" t="s">
        <v>806</v>
      </c>
      <c r="B246" s="42" t="s">
        <v>807</v>
      </c>
      <c r="C246" s="100">
        <v>0.29141847566986367</v>
      </c>
      <c r="D246" s="100">
        <v>6.140000000000001E-2</v>
      </c>
      <c r="E246" s="100">
        <v>0.53826358926890516</v>
      </c>
      <c r="F246" s="100">
        <v>0.11349999999999999</v>
      </c>
      <c r="G246" s="100">
        <v>0.38879178593442604</v>
      </c>
      <c r="H246" s="213">
        <v>2.6902127704724377</v>
      </c>
      <c r="I246" s="172">
        <v>1.30478550637505</v>
      </c>
      <c r="J246" s="172">
        <v>2.1084564353024202</v>
      </c>
      <c r="K246" s="172">
        <v>2.3836263637895398</v>
      </c>
      <c r="L246" s="214">
        <v>2.1518656485644301</v>
      </c>
    </row>
    <row r="247" spans="1:12" ht="24" x14ac:dyDescent="0.2">
      <c r="A247" s="48" t="s">
        <v>808</v>
      </c>
      <c r="B247" s="42" t="s">
        <v>809</v>
      </c>
      <c r="C247" s="100">
        <v>11.992109255230286</v>
      </c>
      <c r="D247" s="100">
        <v>11.700199999999999</v>
      </c>
      <c r="E247" s="100">
        <v>10.981899999999996</v>
      </c>
      <c r="F247" s="100">
        <v>3.4832000000000001</v>
      </c>
      <c r="G247" s="100">
        <v>2.501448100581773</v>
      </c>
      <c r="H247" s="213">
        <v>1.357437417328627</v>
      </c>
      <c r="I247" s="172">
        <v>3.2439739425621901</v>
      </c>
      <c r="J247" s="172">
        <v>1.5886949459372199</v>
      </c>
      <c r="K247" s="172">
        <v>1.80570764354017</v>
      </c>
      <c r="L247" s="214">
        <v>1.64311567829872</v>
      </c>
    </row>
    <row r="248" spans="1:12" ht="24" x14ac:dyDescent="0.2">
      <c r="A248" s="48" t="s">
        <v>810</v>
      </c>
      <c r="B248" s="42" t="s">
        <v>811</v>
      </c>
      <c r="C248" s="100">
        <v>1.3243272355555786</v>
      </c>
      <c r="D248" s="100">
        <v>0.68758506910668282</v>
      </c>
      <c r="E248" s="100">
        <v>1.2034268640071941</v>
      </c>
      <c r="F248" s="100">
        <v>1.7971618634089879</v>
      </c>
      <c r="G248" s="100">
        <v>1.076170512788037</v>
      </c>
      <c r="H248" s="213">
        <v>0.54350901515848149</v>
      </c>
      <c r="I248" s="172">
        <v>0.69693198231554898</v>
      </c>
      <c r="J248" s="172">
        <v>7.6042014187034795E-2</v>
      </c>
      <c r="K248" s="172">
        <v>7.4356807363410396E-2</v>
      </c>
      <c r="L248" s="214" t="s">
        <v>342</v>
      </c>
    </row>
    <row r="249" spans="1:12" ht="12.75" x14ac:dyDescent="0.2">
      <c r="A249" s="48" t="s">
        <v>812</v>
      </c>
      <c r="B249" s="42" t="s">
        <v>813</v>
      </c>
      <c r="C249" s="100">
        <v>5.5132917749285886</v>
      </c>
      <c r="D249" s="100">
        <v>6.4520926666970206</v>
      </c>
      <c r="E249" s="100">
        <v>8.4518657475873997</v>
      </c>
      <c r="F249" s="100">
        <v>5.3808000000000007</v>
      </c>
      <c r="G249" s="100">
        <v>9.4318295040994311</v>
      </c>
      <c r="H249" s="213">
        <v>7.8900072856910466</v>
      </c>
      <c r="I249" s="172">
        <v>5.4901613742842299</v>
      </c>
      <c r="J249" s="172">
        <v>1.58023741680021</v>
      </c>
      <c r="K249" s="172">
        <v>3.04318947723156</v>
      </c>
      <c r="L249" s="214">
        <v>2.7672734841456701</v>
      </c>
    </row>
    <row r="250" spans="1:12" ht="12.75" x14ac:dyDescent="0.2">
      <c r="A250" s="48" t="s">
        <v>814</v>
      </c>
      <c r="B250" s="42" t="s">
        <v>815</v>
      </c>
      <c r="C250" s="100">
        <v>4.5928863243675691E-2</v>
      </c>
      <c r="D250" s="100">
        <v>5.7200000000000001E-2</v>
      </c>
      <c r="E250" s="100">
        <v>6.1600000000000002E-2</v>
      </c>
      <c r="F250" s="100">
        <v>6.3399999999999998E-2</v>
      </c>
      <c r="G250" s="100">
        <v>0.75574385084986195</v>
      </c>
      <c r="H250" s="213">
        <v>0.625904522079888</v>
      </c>
      <c r="I250" s="172">
        <v>0.895079953955906</v>
      </c>
      <c r="J250" s="172">
        <v>0.33669022057174702</v>
      </c>
      <c r="K250" s="172">
        <v>0.422561765449261</v>
      </c>
      <c r="L250" s="214">
        <v>0.44862223173719601</v>
      </c>
    </row>
    <row r="251" spans="1:12" ht="12.75" x14ac:dyDescent="0.2">
      <c r="A251" s="48" t="s">
        <v>816</v>
      </c>
      <c r="B251" s="42" t="s">
        <v>817</v>
      </c>
      <c r="C251" s="100">
        <v>0</v>
      </c>
      <c r="D251" s="100" t="s">
        <v>342</v>
      </c>
      <c r="E251" s="100" t="s">
        <v>342</v>
      </c>
      <c r="F251" s="100" t="s">
        <v>342</v>
      </c>
      <c r="G251" s="100">
        <v>0</v>
      </c>
      <c r="H251" s="213">
        <v>0</v>
      </c>
      <c r="I251" s="172">
        <v>0</v>
      </c>
      <c r="J251" s="172">
        <v>0</v>
      </c>
      <c r="K251" s="172">
        <v>0</v>
      </c>
      <c r="L251" s="214">
        <v>0</v>
      </c>
    </row>
    <row r="252" spans="1:12" ht="12.75" x14ac:dyDescent="0.2">
      <c r="A252" s="48" t="s">
        <v>818</v>
      </c>
      <c r="B252" s="42" t="s">
        <v>819</v>
      </c>
      <c r="C252" s="100">
        <v>6.6252271728589722</v>
      </c>
      <c r="D252" s="100">
        <v>4.2386063613935692</v>
      </c>
      <c r="E252" s="100">
        <v>4.3350127433172085</v>
      </c>
      <c r="F252" s="100">
        <v>3.9364322949532911</v>
      </c>
      <c r="G252" s="100">
        <v>9.725865693948375</v>
      </c>
      <c r="H252" s="213">
        <v>7.4358328676621399</v>
      </c>
      <c r="I252" s="172">
        <v>8.4084825978253708</v>
      </c>
      <c r="J252" s="172">
        <v>19.479642917694399</v>
      </c>
      <c r="K252" s="172">
        <v>19.895528455284602</v>
      </c>
      <c r="L252" s="214">
        <v>28.611294750113</v>
      </c>
    </row>
    <row r="253" spans="1:12" ht="12.75" x14ac:dyDescent="0.2">
      <c r="A253" s="48" t="s">
        <v>820</v>
      </c>
      <c r="B253" s="42" t="s">
        <v>821</v>
      </c>
      <c r="C253" s="100" t="s">
        <v>342</v>
      </c>
      <c r="D253" s="100">
        <v>1.9390592508735491</v>
      </c>
      <c r="E253" s="100">
        <v>2.6837992358121223</v>
      </c>
      <c r="F253" s="100">
        <v>1.9220176028166605</v>
      </c>
      <c r="G253" s="100">
        <v>1.4259769401592486</v>
      </c>
      <c r="H253" s="213">
        <v>0.94797733654941196</v>
      </c>
      <c r="I253" s="172">
        <v>0.61400495633876095</v>
      </c>
      <c r="J253" s="172">
        <v>1.7848823854345</v>
      </c>
      <c r="K253" s="172">
        <v>3.50196169804962</v>
      </c>
      <c r="L253" s="214">
        <v>1.1762815480863</v>
      </c>
    </row>
    <row r="254" spans="1:12" ht="12.75" x14ac:dyDescent="0.2">
      <c r="A254" s="48" t="s">
        <v>822</v>
      </c>
      <c r="B254" s="42" t="s">
        <v>823</v>
      </c>
      <c r="C254" s="100" t="s">
        <v>342</v>
      </c>
      <c r="D254" s="100" t="s">
        <v>342</v>
      </c>
      <c r="E254" s="100" t="s">
        <v>342</v>
      </c>
      <c r="F254" s="100" t="s">
        <v>342</v>
      </c>
      <c r="G254" s="100">
        <v>0</v>
      </c>
      <c r="H254" s="213">
        <v>0</v>
      </c>
      <c r="I254" s="172">
        <v>0</v>
      </c>
      <c r="J254" s="172">
        <v>0</v>
      </c>
      <c r="K254" s="172">
        <v>0</v>
      </c>
      <c r="L254" s="214">
        <v>0</v>
      </c>
    </row>
    <row r="255" spans="1:12" ht="24" x14ac:dyDescent="0.2">
      <c r="A255" s="48" t="s">
        <v>824</v>
      </c>
      <c r="B255" s="42" t="s">
        <v>825</v>
      </c>
      <c r="C255" s="100">
        <v>4.9335501994215409</v>
      </c>
      <c r="D255" s="100">
        <v>10.309588541979808</v>
      </c>
      <c r="E255" s="100">
        <v>6.0558518218761961</v>
      </c>
      <c r="F255" s="100">
        <v>11.108497765609284</v>
      </c>
      <c r="G255" s="100">
        <v>10.528286512821811</v>
      </c>
      <c r="H255" s="213">
        <v>9.9676352627446523</v>
      </c>
      <c r="I255" s="172">
        <v>14.190315709980901</v>
      </c>
      <c r="J255" s="172">
        <v>0.41676465601636398</v>
      </c>
      <c r="K255" s="172">
        <v>3.4562786975019999</v>
      </c>
      <c r="L255" s="214">
        <v>2.7437857703561002</v>
      </c>
    </row>
    <row r="256" spans="1:12" ht="12.75" x14ac:dyDescent="0.2">
      <c r="A256" s="48" t="s">
        <v>826</v>
      </c>
      <c r="B256" s="42" t="s">
        <v>827</v>
      </c>
      <c r="C256" s="100">
        <v>46.429061745972675</v>
      </c>
      <c r="D256" s="100">
        <v>49.73274172673112</v>
      </c>
      <c r="E256" s="100">
        <v>49.354607106901888</v>
      </c>
      <c r="F256" s="100">
        <v>62.262993990160489</v>
      </c>
      <c r="G256" s="100">
        <v>29.93154115054335</v>
      </c>
      <c r="H256" s="213">
        <v>24.814372617119247</v>
      </c>
      <c r="I256" s="172">
        <v>32.633889332873899</v>
      </c>
      <c r="J256" s="172">
        <v>3.51896982657252</v>
      </c>
      <c r="K256" s="172">
        <v>4.3054704284089498</v>
      </c>
      <c r="L256" s="214">
        <v>4.6925925925925904</v>
      </c>
    </row>
    <row r="257" spans="1:12" ht="24" x14ac:dyDescent="0.2">
      <c r="A257" s="48" t="s">
        <v>828</v>
      </c>
      <c r="B257" s="42" t="s">
        <v>829</v>
      </c>
      <c r="C257" s="100">
        <v>1.3001322391916763</v>
      </c>
      <c r="D257" s="100">
        <v>6.9610062117174358</v>
      </c>
      <c r="E257" s="100">
        <v>4.6704107120729965</v>
      </c>
      <c r="F257" s="100">
        <v>4.9889101020382034</v>
      </c>
      <c r="G257" s="100">
        <v>4.5670896977987168</v>
      </c>
      <c r="H257" s="213">
        <v>8.885543915740632</v>
      </c>
      <c r="I257" s="172">
        <v>10.1241900125375</v>
      </c>
      <c r="J257" s="172">
        <v>0.10160903069846799</v>
      </c>
      <c r="K257" s="172">
        <v>0.89764469859724505</v>
      </c>
      <c r="L257" s="214">
        <v>1.35618592259568</v>
      </c>
    </row>
    <row r="258" spans="1:12" ht="24" x14ac:dyDescent="0.2">
      <c r="A258" s="48" t="s">
        <v>830</v>
      </c>
      <c r="B258" s="42" t="s">
        <v>831</v>
      </c>
      <c r="C258" s="100">
        <v>39.27027199643225</v>
      </c>
      <c r="D258" s="100">
        <v>76.500468791664858</v>
      </c>
      <c r="E258" s="100">
        <v>183.5144661564247</v>
      </c>
      <c r="F258" s="100">
        <v>411.06181178760448</v>
      </c>
      <c r="G258" s="100">
        <v>96.720719237361877</v>
      </c>
      <c r="H258" s="213">
        <v>106.28587354020924</v>
      </c>
      <c r="I258" s="172">
        <v>74.654202989933395</v>
      </c>
      <c r="J258" s="172">
        <v>17.593557861115801</v>
      </c>
      <c r="K258" s="172">
        <v>37.087033994692298</v>
      </c>
      <c r="L258" s="214">
        <v>37.021907990199601</v>
      </c>
    </row>
    <row r="259" spans="1:12" ht="24" x14ac:dyDescent="0.2">
      <c r="A259" s="77" t="s">
        <v>873</v>
      </c>
      <c r="B259" s="283" t="s">
        <v>328</v>
      </c>
      <c r="C259" s="58" t="s">
        <v>342</v>
      </c>
      <c r="D259" s="58" t="s">
        <v>342</v>
      </c>
      <c r="E259" s="58" t="s">
        <v>342</v>
      </c>
      <c r="F259" s="58" t="s">
        <v>342</v>
      </c>
      <c r="G259" s="58" t="s">
        <v>342</v>
      </c>
      <c r="H259" s="211">
        <v>1.1466121536644195E-2</v>
      </c>
      <c r="I259" s="212">
        <v>0.14206215952665452</v>
      </c>
      <c r="J259" s="188" t="s">
        <v>342</v>
      </c>
      <c r="K259" s="188" t="s">
        <v>342</v>
      </c>
      <c r="L259" s="214" t="s">
        <v>342</v>
      </c>
    </row>
    <row r="260" spans="1:12" ht="36" x14ac:dyDescent="0.2">
      <c r="A260" s="48" t="s">
        <v>832</v>
      </c>
      <c r="B260" s="42" t="s">
        <v>833</v>
      </c>
      <c r="C260" s="100" t="s">
        <v>342</v>
      </c>
      <c r="D260" s="100" t="s">
        <v>342</v>
      </c>
      <c r="E260" s="100" t="s">
        <v>342</v>
      </c>
      <c r="F260" s="100" t="s">
        <v>342</v>
      </c>
      <c r="G260" s="100" t="s">
        <v>342</v>
      </c>
      <c r="H260" s="213" t="s">
        <v>342</v>
      </c>
      <c r="I260" s="214" t="s">
        <v>342</v>
      </c>
      <c r="J260" s="172" t="s">
        <v>342</v>
      </c>
      <c r="K260" s="172" t="s">
        <v>342</v>
      </c>
      <c r="L260" s="214" t="s">
        <v>342</v>
      </c>
    </row>
    <row r="261" spans="1:12" ht="24" x14ac:dyDescent="0.2">
      <c r="A261" s="215" t="s">
        <v>920</v>
      </c>
      <c r="B261" s="216" t="s">
        <v>916</v>
      </c>
      <c r="C261" s="100">
        <v>0</v>
      </c>
      <c r="D261" s="100">
        <v>0</v>
      </c>
      <c r="E261" s="100">
        <v>0</v>
      </c>
      <c r="F261" s="100">
        <v>0</v>
      </c>
      <c r="G261" s="100">
        <v>0</v>
      </c>
      <c r="H261" s="213" t="s">
        <v>342</v>
      </c>
      <c r="I261" s="214" t="s">
        <v>342</v>
      </c>
      <c r="J261" s="172">
        <v>0</v>
      </c>
      <c r="K261" s="172">
        <v>0</v>
      </c>
      <c r="L261" s="214">
        <v>0</v>
      </c>
    </row>
    <row r="262" spans="1:12" ht="12.75" x14ac:dyDescent="0.2">
      <c r="A262" s="217" t="s">
        <v>329</v>
      </c>
      <c r="B262" s="218" t="s">
        <v>330</v>
      </c>
      <c r="C262" s="58">
        <v>9.6705875749897992</v>
      </c>
      <c r="D262" s="58">
        <v>23.336929518749503</v>
      </c>
      <c r="E262" s="58">
        <v>21.856909639487707</v>
      </c>
      <c r="F262" s="58">
        <v>17.529053051757543</v>
      </c>
      <c r="G262" s="58">
        <v>17.115860712144624</v>
      </c>
      <c r="H262" s="211">
        <v>17.36947295452455</v>
      </c>
      <c r="I262" s="212">
        <v>21.738957849124994</v>
      </c>
      <c r="J262" s="188">
        <v>14.279892858900828</v>
      </c>
      <c r="K262" s="188">
        <v>17.090601963014429</v>
      </c>
      <c r="L262" s="212">
        <v>7.5629132472228093</v>
      </c>
    </row>
    <row r="263" spans="1:12" ht="12.75" x14ac:dyDescent="0.2">
      <c r="A263" s="215" t="s">
        <v>834</v>
      </c>
      <c r="B263" s="216" t="s">
        <v>835</v>
      </c>
      <c r="C263" s="100" t="s">
        <v>342</v>
      </c>
      <c r="D263" s="100" t="s">
        <v>342</v>
      </c>
      <c r="E263" s="100" t="s">
        <v>342</v>
      </c>
      <c r="F263" s="100" t="s">
        <v>342</v>
      </c>
      <c r="G263" s="100" t="s">
        <v>342</v>
      </c>
      <c r="H263" s="213">
        <v>0.13982868015816313</v>
      </c>
      <c r="I263" s="172">
        <v>0.87642659706285597</v>
      </c>
      <c r="J263" s="172">
        <v>0.78878874225428397</v>
      </c>
      <c r="K263" s="172">
        <v>3.4564666793040999</v>
      </c>
      <c r="L263" s="214">
        <v>7.3645900235495597E-3</v>
      </c>
    </row>
    <row r="264" spans="1:12" ht="12.75" x14ac:dyDescent="0.2">
      <c r="A264" s="215" t="s">
        <v>921</v>
      </c>
      <c r="B264" s="216" t="s">
        <v>917</v>
      </c>
      <c r="C264" s="100">
        <v>0</v>
      </c>
      <c r="D264" s="100">
        <v>0</v>
      </c>
      <c r="E264" s="100">
        <v>0</v>
      </c>
      <c r="F264" s="100">
        <v>0</v>
      </c>
      <c r="G264" s="100">
        <v>0</v>
      </c>
      <c r="H264" s="213">
        <v>0.10213760760541264</v>
      </c>
      <c r="I264" s="172">
        <v>0</v>
      </c>
      <c r="J264" s="172">
        <v>0</v>
      </c>
      <c r="K264" s="172" t="s">
        <v>342</v>
      </c>
      <c r="L264" s="214">
        <v>0</v>
      </c>
    </row>
    <row r="265" spans="1:12" ht="12.75" x14ac:dyDescent="0.2">
      <c r="A265" s="215" t="s">
        <v>836</v>
      </c>
      <c r="B265" s="216" t="s">
        <v>837</v>
      </c>
      <c r="C265" s="100">
        <v>4.0625958511764582</v>
      </c>
      <c r="D265" s="100">
        <v>12.932645556270055</v>
      </c>
      <c r="E265" s="100">
        <v>13.697914943031705</v>
      </c>
      <c r="F265" s="100">
        <v>12.774215643890816</v>
      </c>
      <c r="G265" s="100">
        <v>11.865145105588907</v>
      </c>
      <c r="H265" s="213">
        <v>12.581691695019554</v>
      </c>
      <c r="I265" s="172">
        <v>15.7806240880997</v>
      </c>
      <c r="J265" s="172">
        <v>10.9426538068179</v>
      </c>
      <c r="K265" s="172">
        <v>10.6879251969333</v>
      </c>
      <c r="L265" s="214">
        <v>1.3384833131140099</v>
      </c>
    </row>
    <row r="266" spans="1:12" ht="12.75" x14ac:dyDescent="0.2">
      <c r="A266" s="215" t="s">
        <v>838</v>
      </c>
      <c r="B266" s="216" t="s">
        <v>839</v>
      </c>
      <c r="C266" s="100">
        <v>0.15992383121269088</v>
      </c>
      <c r="D266" s="100">
        <v>7.000000000000001E-3</v>
      </c>
      <c r="E266" s="100">
        <v>5.9000000000000007E-3</v>
      </c>
      <c r="F266" s="100">
        <v>6.0999999999999995E-3</v>
      </c>
      <c r="G266" s="100">
        <v>0.50816931377764263</v>
      </c>
      <c r="H266" s="213">
        <v>0.42358158912946603</v>
      </c>
      <c r="I266" s="172" t="s">
        <v>342</v>
      </c>
      <c r="J266" s="172" t="s">
        <v>342</v>
      </c>
      <c r="K266" s="172" t="s">
        <v>342</v>
      </c>
      <c r="L266" s="214" t="s">
        <v>342</v>
      </c>
    </row>
    <row r="267" spans="1:12" ht="12.75" x14ac:dyDescent="0.2">
      <c r="A267" s="215" t="s">
        <v>840</v>
      </c>
      <c r="B267" s="216" t="s">
        <v>841</v>
      </c>
      <c r="C267" s="100">
        <v>5.1515128297934396</v>
      </c>
      <c r="D267" s="100">
        <v>10.329383962479465</v>
      </c>
      <c r="E267" s="100">
        <v>8.1055946964560022</v>
      </c>
      <c r="F267" s="100">
        <v>4.6990374078667285</v>
      </c>
      <c r="G267" s="100">
        <v>4.4872415161570869</v>
      </c>
      <c r="H267" s="213">
        <v>4.0234981219893484</v>
      </c>
      <c r="I267" s="172">
        <v>4.5334530870805301</v>
      </c>
      <c r="J267" s="172">
        <v>2.0972304107895798</v>
      </c>
      <c r="K267" s="172">
        <v>2.4353937613210301</v>
      </c>
      <c r="L267" s="214">
        <v>5.8520685553890397</v>
      </c>
    </row>
    <row r="268" spans="1:12" ht="12.75" x14ac:dyDescent="0.2">
      <c r="A268" s="215" t="s">
        <v>842</v>
      </c>
      <c r="B268" s="216" t="s">
        <v>843</v>
      </c>
      <c r="C268" s="100" t="s">
        <v>342</v>
      </c>
      <c r="D268" s="100" t="s">
        <v>342</v>
      </c>
      <c r="E268" s="100" t="s">
        <v>342</v>
      </c>
      <c r="F268" s="100" t="s">
        <v>342</v>
      </c>
      <c r="G268" s="100" t="s">
        <v>342</v>
      </c>
      <c r="H268" s="213">
        <v>9.8735260622608276E-2</v>
      </c>
      <c r="I268" s="172" t="s">
        <v>342</v>
      </c>
      <c r="J268" s="172" t="s">
        <v>342</v>
      </c>
      <c r="K268" s="172">
        <v>0.17625610809216899</v>
      </c>
      <c r="L268" s="214" t="s">
        <v>342</v>
      </c>
    </row>
    <row r="269" spans="1:12" ht="24" x14ac:dyDescent="0.2">
      <c r="A269" s="217" t="s">
        <v>331</v>
      </c>
      <c r="B269" s="218" t="s">
        <v>332</v>
      </c>
      <c r="C269" s="58">
        <v>30.384460741010535</v>
      </c>
      <c r="D269" s="58">
        <v>40.617329343621826</v>
      </c>
      <c r="E269" s="58">
        <v>39.715696923580246</v>
      </c>
      <c r="F269" s="58">
        <v>28.681682828044696</v>
      </c>
      <c r="G269" s="58">
        <v>73.886301306245841</v>
      </c>
      <c r="H269" s="211">
        <v>71.808889427259786</v>
      </c>
      <c r="I269" s="212">
        <v>104.73275875974215</v>
      </c>
      <c r="J269" s="188">
        <v>45.025637021925931</v>
      </c>
      <c r="K269" s="188">
        <v>50.869715183874639</v>
      </c>
      <c r="L269" s="212">
        <v>61.443588572515957</v>
      </c>
    </row>
    <row r="270" spans="1:12" ht="12.75" x14ac:dyDescent="0.2">
      <c r="A270" s="215" t="s">
        <v>844</v>
      </c>
      <c r="B270" s="216" t="s">
        <v>845</v>
      </c>
      <c r="C270" s="100">
        <v>21.601030327335373</v>
      </c>
      <c r="D270" s="100">
        <v>21.099265117328521</v>
      </c>
      <c r="E270" s="100">
        <v>20.998066693828072</v>
      </c>
      <c r="F270" s="100">
        <v>10.297541514064559</v>
      </c>
      <c r="G270" s="100">
        <v>33.244232168942247</v>
      </c>
      <c r="H270" s="213">
        <v>19.450966238249165</v>
      </c>
      <c r="I270" s="172">
        <v>26.299437279585899</v>
      </c>
      <c r="J270" s="172">
        <v>13.833515639100201</v>
      </c>
      <c r="K270" s="172">
        <v>14.6720696954379</v>
      </c>
      <c r="L270" s="214">
        <v>19.0092016936654</v>
      </c>
    </row>
    <row r="271" spans="1:12" ht="12.75" x14ac:dyDescent="0.2">
      <c r="A271" s="215" t="s">
        <v>846</v>
      </c>
      <c r="B271" s="216" t="s">
        <v>847</v>
      </c>
      <c r="C271" s="100">
        <v>6.6933691379864539</v>
      </c>
      <c r="D271" s="100">
        <v>17.571639566512403</v>
      </c>
      <c r="E271" s="100">
        <v>16.383317693348495</v>
      </c>
      <c r="F271" s="100">
        <v>15.063571976935386</v>
      </c>
      <c r="G271" s="100">
        <v>36.027188320625513</v>
      </c>
      <c r="H271" s="213">
        <v>39.493301938842613</v>
      </c>
      <c r="I271" s="172">
        <v>61.486778086530599</v>
      </c>
      <c r="J271" s="172">
        <v>20.3051623524007</v>
      </c>
      <c r="K271" s="172">
        <v>27.265875774042701</v>
      </c>
      <c r="L271" s="214">
        <v>35.527765408311303</v>
      </c>
    </row>
    <row r="272" spans="1:12" ht="12.75" x14ac:dyDescent="0.2">
      <c r="A272" s="215" t="s">
        <v>848</v>
      </c>
      <c r="B272" s="216" t="s">
        <v>849</v>
      </c>
      <c r="C272" s="100">
        <v>2.0900612756887127</v>
      </c>
      <c r="D272" s="100">
        <v>1.9464246597808716</v>
      </c>
      <c r="E272" s="100">
        <v>2.3343125364036768</v>
      </c>
      <c r="F272" s="100" t="s">
        <v>342</v>
      </c>
      <c r="G272" s="100" t="s">
        <v>342</v>
      </c>
      <c r="H272" s="213">
        <v>11.03326024064001</v>
      </c>
      <c r="I272" s="172" t="s">
        <v>342</v>
      </c>
      <c r="J272" s="172" t="s">
        <v>342</v>
      </c>
      <c r="K272" s="172">
        <v>8.6769090420826505</v>
      </c>
      <c r="L272" s="214">
        <v>6.6763538618901501</v>
      </c>
    </row>
    <row r="273" spans="1:12" ht="24" x14ac:dyDescent="0.2">
      <c r="A273" s="215" t="s">
        <v>922</v>
      </c>
      <c r="B273" s="216" t="s">
        <v>918</v>
      </c>
      <c r="C273" s="100">
        <v>0</v>
      </c>
      <c r="D273" s="100">
        <v>0</v>
      </c>
      <c r="E273" s="100">
        <v>0</v>
      </c>
      <c r="F273" s="100">
        <v>0</v>
      </c>
      <c r="G273" s="100">
        <v>0</v>
      </c>
      <c r="H273" s="213" t="s">
        <v>342</v>
      </c>
      <c r="I273" s="172">
        <v>0</v>
      </c>
      <c r="J273" s="172">
        <v>0</v>
      </c>
      <c r="K273" s="172" t="s">
        <v>342</v>
      </c>
      <c r="L273" s="214">
        <v>0</v>
      </c>
    </row>
    <row r="274" spans="1:12" ht="24" x14ac:dyDescent="0.2">
      <c r="A274" s="215" t="s">
        <v>850</v>
      </c>
      <c r="B274" s="216" t="s">
        <v>851</v>
      </c>
      <c r="C274" s="100">
        <v>0</v>
      </c>
      <c r="D274" s="100">
        <v>0</v>
      </c>
      <c r="E274" s="100">
        <v>0</v>
      </c>
      <c r="F274" s="100" t="s">
        <v>342</v>
      </c>
      <c r="G274" s="100" t="s">
        <v>342</v>
      </c>
      <c r="H274" s="213" t="s">
        <v>342</v>
      </c>
      <c r="I274" s="172">
        <v>0</v>
      </c>
      <c r="J274" s="172">
        <v>0</v>
      </c>
      <c r="K274" s="172" t="s">
        <v>342</v>
      </c>
      <c r="L274" s="214" t="s">
        <v>342</v>
      </c>
    </row>
    <row r="275" spans="1:12" ht="36" x14ac:dyDescent="0.2">
      <c r="A275" s="215" t="s">
        <v>923</v>
      </c>
      <c r="B275" s="216" t="s">
        <v>919</v>
      </c>
      <c r="C275" s="100">
        <v>0</v>
      </c>
      <c r="D275" s="100">
        <v>0</v>
      </c>
      <c r="E275" s="100">
        <v>0</v>
      </c>
      <c r="F275" s="100">
        <v>0</v>
      </c>
      <c r="G275" s="100">
        <v>0</v>
      </c>
      <c r="H275" s="213" t="s">
        <v>342</v>
      </c>
      <c r="I275" s="172" t="s">
        <v>342</v>
      </c>
      <c r="J275" s="172" t="s">
        <v>342</v>
      </c>
      <c r="K275" s="172" t="s">
        <v>342</v>
      </c>
      <c r="L275" s="214" t="s">
        <v>342</v>
      </c>
    </row>
    <row r="276" spans="1:12" ht="24" x14ac:dyDescent="0.2">
      <c r="A276" s="56" t="s">
        <v>333</v>
      </c>
      <c r="B276" s="283" t="s">
        <v>334</v>
      </c>
      <c r="C276" s="58">
        <v>164.15838154049112</v>
      </c>
      <c r="D276" s="58">
        <v>137.68328504497993</v>
      </c>
      <c r="E276" s="58">
        <v>122.08501049183201</v>
      </c>
      <c r="F276" s="58">
        <v>106.30385005294389</v>
      </c>
      <c r="G276" s="58">
        <v>137.65969032601259</v>
      </c>
      <c r="H276" s="211">
        <v>122.36705891506865</v>
      </c>
      <c r="I276" s="212">
        <v>144.56815075774793</v>
      </c>
      <c r="J276" s="188">
        <v>111.32148701344865</v>
      </c>
      <c r="K276" s="188">
        <v>118.58679388348284</v>
      </c>
      <c r="L276" s="212">
        <v>124.12595090273322</v>
      </c>
    </row>
    <row r="277" spans="1:12" ht="24" x14ac:dyDescent="0.2">
      <c r="A277" s="48" t="s">
        <v>852</v>
      </c>
      <c r="B277" s="42" t="s">
        <v>853</v>
      </c>
      <c r="C277" s="100">
        <v>0.57120145357626928</v>
      </c>
      <c r="D277" s="100">
        <v>0.24257449498651348</v>
      </c>
      <c r="E277" s="100">
        <v>0.34972359770579348</v>
      </c>
      <c r="F277" s="100">
        <v>0.48890000000000006</v>
      </c>
      <c r="G277" s="100">
        <v>0.21426400182384681</v>
      </c>
      <c r="H277" s="213">
        <v>0.17885310490687756</v>
      </c>
      <c r="I277" s="172">
        <v>7.4124135756758198</v>
      </c>
      <c r="J277" s="172">
        <v>6.6734025912941703</v>
      </c>
      <c r="K277" s="172">
        <v>9.6866122203968192</v>
      </c>
      <c r="L277" s="214">
        <v>9.4675325293180101</v>
      </c>
    </row>
    <row r="278" spans="1:12" ht="24" x14ac:dyDescent="0.2">
      <c r="A278" s="48" t="s">
        <v>854</v>
      </c>
      <c r="B278" s="42" t="s">
        <v>855</v>
      </c>
      <c r="C278" s="100">
        <v>0.1265</v>
      </c>
      <c r="D278" s="100">
        <v>0.71279999999999999</v>
      </c>
      <c r="E278" s="100">
        <v>1.6507000000000001</v>
      </c>
      <c r="F278" s="100">
        <v>2.4180999999999999</v>
      </c>
      <c r="G278" s="100">
        <v>3.1718975606049091</v>
      </c>
      <c r="H278" s="213">
        <v>2.6791395811081329</v>
      </c>
      <c r="I278" s="172">
        <v>3.5301082916028199</v>
      </c>
      <c r="J278" s="172">
        <v>2.97779242300772</v>
      </c>
      <c r="K278" s="172">
        <v>3.5568026243733901</v>
      </c>
      <c r="L278" s="214">
        <v>4.05722067603892</v>
      </c>
    </row>
    <row r="279" spans="1:12" ht="12.75" x14ac:dyDescent="0.2">
      <c r="A279" s="48" t="s">
        <v>856</v>
      </c>
      <c r="B279" s="42" t="s">
        <v>857</v>
      </c>
      <c r="C279" s="100">
        <v>109.35706428483844</v>
      </c>
      <c r="D279" s="100">
        <v>91.92117982215936</v>
      </c>
      <c r="E279" s="100">
        <v>88.560779226799085</v>
      </c>
      <c r="F279" s="100">
        <v>78.855889334055377</v>
      </c>
      <c r="G279" s="100">
        <v>84.675592412459579</v>
      </c>
      <c r="H279" s="213">
        <v>71.591337030408923</v>
      </c>
      <c r="I279" s="172">
        <v>85.954648767147404</v>
      </c>
      <c r="J279" s="172">
        <v>78.830192296122902</v>
      </c>
      <c r="K279" s="172">
        <v>82.404687170900203</v>
      </c>
      <c r="L279" s="214">
        <v>92.003183710364198</v>
      </c>
    </row>
    <row r="280" spans="1:12" ht="12.75" x14ac:dyDescent="0.2">
      <c r="A280" s="48" t="s">
        <v>858</v>
      </c>
      <c r="B280" s="42" t="s">
        <v>859</v>
      </c>
      <c r="C280" s="100">
        <v>51.356890529349577</v>
      </c>
      <c r="D280" s="100">
        <v>42.496030727834025</v>
      </c>
      <c r="E280" s="100">
        <v>28.658507667327132</v>
      </c>
      <c r="F280" s="100">
        <v>22.205560718888513</v>
      </c>
      <c r="G280" s="100">
        <v>48.875291942143527</v>
      </c>
      <c r="H280" s="213">
        <v>39.138262822462565</v>
      </c>
      <c r="I280" s="172">
        <v>45.297372627226103</v>
      </c>
      <c r="J280" s="172">
        <v>22.741599897179501</v>
      </c>
      <c r="K280" s="172">
        <v>22.824149342853499</v>
      </c>
      <c r="L280" s="214">
        <v>18.510438164561499</v>
      </c>
    </row>
    <row r="281" spans="1:12" ht="12.75" x14ac:dyDescent="0.2">
      <c r="A281" s="48" t="s">
        <v>860</v>
      </c>
      <c r="B281" s="42" t="s">
        <v>861</v>
      </c>
      <c r="C281" s="100">
        <v>2.7467252727267955</v>
      </c>
      <c r="D281" s="100">
        <v>2.3106999999999998</v>
      </c>
      <c r="E281" s="100">
        <v>2.8652999999999995</v>
      </c>
      <c r="F281" s="100">
        <v>2.3353999999999999</v>
      </c>
      <c r="G281" s="100">
        <v>0.72264440898075688</v>
      </c>
      <c r="H281" s="213">
        <v>8.7794663761821568</v>
      </c>
      <c r="I281" s="172">
        <v>2.3736074960957798</v>
      </c>
      <c r="J281" s="172">
        <v>9.8499805844358301E-2</v>
      </c>
      <c r="K281" s="172">
        <v>0.114542524958928</v>
      </c>
      <c r="L281" s="214">
        <v>8.7575822450581597E-2</v>
      </c>
    </row>
    <row r="282" spans="1:12" ht="12.75" x14ac:dyDescent="0.2">
      <c r="A282" s="56" t="s">
        <v>335</v>
      </c>
      <c r="B282" s="283" t="s">
        <v>336</v>
      </c>
      <c r="C282" s="58" t="s">
        <v>342</v>
      </c>
      <c r="D282" s="58" t="s">
        <v>342</v>
      </c>
      <c r="E282" s="58" t="s">
        <v>342</v>
      </c>
      <c r="F282" s="58" t="s">
        <v>342</v>
      </c>
      <c r="G282" s="58" t="s">
        <v>342</v>
      </c>
      <c r="H282" s="211">
        <v>18.669374633062887</v>
      </c>
      <c r="I282" s="212">
        <v>20.535515173288587</v>
      </c>
      <c r="J282" s="188" t="s">
        <v>342</v>
      </c>
      <c r="K282" s="188" t="s">
        <v>342</v>
      </c>
      <c r="L282" s="212" t="s">
        <v>342</v>
      </c>
    </row>
    <row r="283" spans="1:12" ht="24" x14ac:dyDescent="0.2">
      <c r="A283" s="48" t="s">
        <v>862</v>
      </c>
      <c r="B283" s="42" t="s">
        <v>863</v>
      </c>
      <c r="C283" s="100" t="s">
        <v>342</v>
      </c>
      <c r="D283" s="100" t="s">
        <v>342</v>
      </c>
      <c r="E283" s="100" t="s">
        <v>342</v>
      </c>
      <c r="F283" s="100" t="s">
        <v>342</v>
      </c>
      <c r="G283" s="100" t="s">
        <v>342</v>
      </c>
      <c r="H283" s="213" t="s">
        <v>342</v>
      </c>
      <c r="I283" s="214" t="s">
        <v>342</v>
      </c>
      <c r="J283" s="172" t="s">
        <v>342</v>
      </c>
      <c r="K283" s="172" t="s">
        <v>342</v>
      </c>
      <c r="L283" s="214" t="s">
        <v>342</v>
      </c>
    </row>
    <row r="284" spans="1:12" s="250" customFormat="1" ht="12.75" x14ac:dyDescent="0.2">
      <c r="A284" s="48" t="s">
        <v>864</v>
      </c>
      <c r="B284" s="42" t="s">
        <v>865</v>
      </c>
      <c r="C284" s="100">
        <v>0</v>
      </c>
      <c r="D284" s="100">
        <v>0</v>
      </c>
      <c r="E284" s="100">
        <v>0</v>
      </c>
      <c r="F284" s="100" t="s">
        <v>342</v>
      </c>
      <c r="G284" s="100">
        <v>0</v>
      </c>
      <c r="H284" s="213">
        <v>0</v>
      </c>
      <c r="I284" s="213">
        <v>0</v>
      </c>
      <c r="J284" s="172">
        <v>0</v>
      </c>
      <c r="K284" s="172">
        <v>0</v>
      </c>
      <c r="L284" s="214">
        <v>0</v>
      </c>
    </row>
    <row r="285" spans="1:12" ht="12.75" x14ac:dyDescent="0.2">
      <c r="A285" s="48" t="s">
        <v>866</v>
      </c>
      <c r="B285" s="42" t="s">
        <v>867</v>
      </c>
      <c r="C285" s="100">
        <v>5.8926680068433095</v>
      </c>
      <c r="D285" s="100">
        <v>8.318479945355163</v>
      </c>
      <c r="E285" s="100">
        <v>5.9641843249883673</v>
      </c>
      <c r="F285" s="100">
        <v>6.5152361777538665</v>
      </c>
      <c r="G285" s="100">
        <v>10.010048044853121</v>
      </c>
      <c r="H285" s="213">
        <v>10.028446025761633</v>
      </c>
      <c r="I285" s="214">
        <v>11.8008208019591</v>
      </c>
      <c r="J285" s="172">
        <v>4.8121872316687</v>
      </c>
      <c r="K285" s="172">
        <v>9.0375265912633207</v>
      </c>
      <c r="L285" s="214">
        <v>6.5773174909012999</v>
      </c>
    </row>
    <row r="286" spans="1:12" ht="24" x14ac:dyDescent="0.2">
      <c r="A286" s="48" t="s">
        <v>868</v>
      </c>
      <c r="B286" s="42" t="s">
        <v>869</v>
      </c>
      <c r="C286" s="100">
        <v>1.0905594094722866</v>
      </c>
      <c r="D286" s="100">
        <v>0.98063815790286946</v>
      </c>
      <c r="E286" s="100">
        <v>0.95491816031376331</v>
      </c>
      <c r="F286" s="100">
        <v>0.65830399301372</v>
      </c>
      <c r="G286" s="100">
        <v>0.74024537494406029</v>
      </c>
      <c r="H286" s="213" t="s">
        <v>342</v>
      </c>
      <c r="I286" s="172" t="s">
        <v>342</v>
      </c>
      <c r="J286" s="172" t="s">
        <v>342</v>
      </c>
      <c r="K286" s="172" t="s">
        <v>342</v>
      </c>
      <c r="L286" s="214" t="s">
        <v>342</v>
      </c>
    </row>
    <row r="287" spans="1:12" ht="12.75" x14ac:dyDescent="0.2">
      <c r="A287" s="48" t="s">
        <v>870</v>
      </c>
      <c r="B287" s="42" t="s">
        <v>871</v>
      </c>
      <c r="C287" s="100">
        <v>3.8816799603701235</v>
      </c>
      <c r="D287" s="100">
        <v>5.6319448649449466</v>
      </c>
      <c r="E287" s="100">
        <v>6.1180750908047408</v>
      </c>
      <c r="F287" s="100">
        <v>6.7078216350465922</v>
      </c>
      <c r="G287" s="100">
        <v>10.899992400638345</v>
      </c>
      <c r="H287" s="213">
        <v>8.0501510189357219</v>
      </c>
      <c r="I287" s="214">
        <v>7.7291111583608902</v>
      </c>
      <c r="J287" s="172">
        <v>4.3277210502999797</v>
      </c>
      <c r="K287" s="172">
        <v>5.3315351320611697</v>
      </c>
      <c r="L287" s="214">
        <v>5.2157532291443696</v>
      </c>
    </row>
    <row r="288" spans="1:12" ht="25.5" x14ac:dyDescent="0.2">
      <c r="A288" s="113" t="s">
        <v>913</v>
      </c>
      <c r="B288" s="80"/>
      <c r="C288" s="117">
        <v>2583.2080219418276</v>
      </c>
      <c r="D288" s="117">
        <v>2625.7</v>
      </c>
      <c r="E288" s="117">
        <v>2675.0110585707444</v>
      </c>
      <c r="F288" s="117">
        <v>2738.210493451199</v>
      </c>
      <c r="G288" s="117">
        <v>2789</v>
      </c>
      <c r="H288" s="219">
        <v>2877.3999999999996</v>
      </c>
      <c r="I288" s="219">
        <v>2989.5</v>
      </c>
      <c r="J288" s="189">
        <v>3024.8</v>
      </c>
      <c r="K288" s="189">
        <v>3063.4215493296074</v>
      </c>
      <c r="L288" s="236">
        <v>3097.7215493296076</v>
      </c>
    </row>
    <row r="289" spans="1:11" x14ac:dyDescent="0.25">
      <c r="A289" s="30" t="s">
        <v>0</v>
      </c>
      <c r="H289" s="206"/>
      <c r="I289" s="220"/>
      <c r="J289" s="220"/>
      <c r="K289" s="246"/>
    </row>
    <row r="290" spans="1:11" ht="36" x14ac:dyDescent="0.25">
      <c r="A290" s="90" t="s">
        <v>930</v>
      </c>
      <c r="H290" s="206"/>
      <c r="K290" s="246"/>
    </row>
    <row r="291" spans="1:11" ht="24" x14ac:dyDescent="0.25">
      <c r="A291" s="90" t="s">
        <v>906</v>
      </c>
      <c r="H291" s="206"/>
      <c r="K291" s="246"/>
    </row>
    <row r="292" spans="1:11" ht="48" x14ac:dyDescent="0.25">
      <c r="A292" s="111" t="s">
        <v>932</v>
      </c>
      <c r="K292" s="246"/>
    </row>
    <row r="293" spans="1:11" ht="72" x14ac:dyDescent="0.25">
      <c r="A293" s="200" t="s">
        <v>944</v>
      </c>
      <c r="K293" s="246"/>
    </row>
    <row r="294" spans="1:11" ht="36" x14ac:dyDescent="0.25">
      <c r="A294" s="200" t="s">
        <v>954</v>
      </c>
      <c r="K294" s="246"/>
    </row>
    <row r="295" spans="1:11" x14ac:dyDescent="0.25">
      <c r="K295" s="246"/>
    </row>
    <row r="296" spans="1:11" x14ac:dyDescent="0.25">
      <c r="K296" s="246"/>
    </row>
  </sheetData>
  <hyperlinks>
    <hyperlink ref="A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Header xml:space="preserve">&amp;RНаціональний банк України </oddHeader>
    <oddFooter xml:space="preserve">&amp;LДепартамент статистики та звітності, Управління статистики зовнішнього сектору </oddFooter>
  </headerFooter>
  <rowBreaks count="3" manualBreakCount="3">
    <brk id="75" max="7" man="1"/>
    <brk id="136" max="7" man="1"/>
    <brk id="20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3"/>
  <sheetViews>
    <sheetView zoomScale="98" zoomScaleNormal="98" workbookViewId="0">
      <pane xSplit="2" ySplit="5" topLeftCell="E6" activePane="bottomRight" state="frozen"/>
      <selection pane="topRight"/>
      <selection pane="bottomLeft"/>
      <selection pane="bottomRight" activeCell="A2" sqref="A2"/>
    </sheetView>
  </sheetViews>
  <sheetFormatPr defaultColWidth="8.85546875" defaultRowHeight="12.75" x14ac:dyDescent="0.2"/>
  <cols>
    <col min="1" max="1" width="47.85546875" style="158" customWidth="1"/>
    <col min="2" max="2" width="14.28515625" style="36" customWidth="1"/>
    <col min="3" max="6" width="13.7109375" style="50" customWidth="1"/>
    <col min="7" max="7" width="13.7109375" style="17" customWidth="1"/>
    <col min="8" max="8" width="13.7109375" style="140" customWidth="1"/>
    <col min="9" max="10" width="13.7109375" style="223" customWidth="1"/>
    <col min="11" max="12" width="14.28515625" style="245" customWidth="1"/>
    <col min="13" max="16384" width="8.85546875" style="158"/>
  </cols>
  <sheetData>
    <row r="1" spans="1:12" x14ac:dyDescent="0.2">
      <c r="A1" s="199" t="s">
        <v>3</v>
      </c>
      <c r="B1" s="112"/>
      <c r="H1" s="206"/>
    </row>
    <row r="2" spans="1:12" ht="14.25" x14ac:dyDescent="0.2">
      <c r="A2" s="29" t="s">
        <v>903</v>
      </c>
      <c r="C2" s="51"/>
      <c r="D2" s="51"/>
      <c r="E2" s="51"/>
      <c r="F2" s="51"/>
      <c r="G2" s="51"/>
    </row>
    <row r="3" spans="1:12" x14ac:dyDescent="0.2">
      <c r="A3" s="89" t="s">
        <v>353</v>
      </c>
      <c r="B3" s="37"/>
      <c r="C3" s="38"/>
      <c r="D3" s="38"/>
      <c r="E3" s="38"/>
      <c r="F3" s="38"/>
    </row>
    <row r="4" spans="1:12" ht="38.25" x14ac:dyDescent="0.2">
      <c r="A4" s="52"/>
      <c r="B4" s="53" t="s">
        <v>279</v>
      </c>
      <c r="C4" s="282" t="s">
        <v>338</v>
      </c>
      <c r="D4" s="282" t="s">
        <v>339</v>
      </c>
      <c r="E4" s="282" t="s">
        <v>340</v>
      </c>
      <c r="F4" s="282" t="s">
        <v>341</v>
      </c>
      <c r="G4" s="282" t="s">
        <v>354</v>
      </c>
      <c r="H4" s="282" t="s">
        <v>927</v>
      </c>
      <c r="I4" s="224" t="s">
        <v>931</v>
      </c>
      <c r="J4" s="224" t="s">
        <v>939</v>
      </c>
      <c r="K4" s="247" t="s">
        <v>948</v>
      </c>
      <c r="L4" s="262" t="s">
        <v>959</v>
      </c>
    </row>
    <row r="5" spans="1:12" s="21" customFormat="1" ht="24" x14ac:dyDescent="0.2">
      <c r="A5" s="97" t="s">
        <v>898</v>
      </c>
      <c r="B5" s="39"/>
      <c r="C5" s="98">
        <v>35562</v>
      </c>
      <c r="D5" s="98">
        <v>37054.383093324432</v>
      </c>
      <c r="E5" s="98">
        <v>36310.288941429157</v>
      </c>
      <c r="F5" s="98">
        <v>35390.999999999993</v>
      </c>
      <c r="G5" s="98">
        <v>41662.458952926187</v>
      </c>
      <c r="H5" s="225">
        <v>37600.386316344135</v>
      </c>
      <c r="I5" s="225">
        <v>47796.404648033909</v>
      </c>
      <c r="J5" s="225">
        <v>34112</v>
      </c>
      <c r="K5" s="225">
        <v>37815.202839348138</v>
      </c>
      <c r="L5" s="225">
        <v>38838.020389454206</v>
      </c>
    </row>
    <row r="6" spans="1:12" s="21" customFormat="1" x14ac:dyDescent="0.2">
      <c r="A6" s="99" t="s">
        <v>41</v>
      </c>
      <c r="B6" s="283"/>
      <c r="C6" s="54">
        <v>1.600923336451441</v>
      </c>
      <c r="D6" s="54">
        <v>1.5073696585815717</v>
      </c>
      <c r="E6" s="54">
        <v>1.0750999999999997</v>
      </c>
      <c r="F6" s="54">
        <v>2.0461</v>
      </c>
      <c r="G6" s="54">
        <v>0.66740971536168736</v>
      </c>
      <c r="H6" s="212">
        <v>0.6210804043204855</v>
      </c>
      <c r="I6" s="226">
        <v>1.4442620847416625</v>
      </c>
      <c r="J6" s="226">
        <v>0.49016095776157631</v>
      </c>
      <c r="K6" s="243">
        <v>0.49856828425797201</v>
      </c>
      <c r="L6" s="243">
        <v>10.969775208734699</v>
      </c>
    </row>
    <row r="7" spans="1:12" s="21" customFormat="1" x14ac:dyDescent="0.2">
      <c r="A7" s="48" t="s">
        <v>282</v>
      </c>
      <c r="B7" s="41" t="s">
        <v>283</v>
      </c>
      <c r="C7" s="55" t="s">
        <v>342</v>
      </c>
      <c r="D7" s="55" t="s">
        <v>342</v>
      </c>
      <c r="E7" s="55">
        <f t="shared" ref="E7:F7" si="0">E8+E9</f>
        <v>0</v>
      </c>
      <c r="F7" s="55">
        <f t="shared" si="0"/>
        <v>0</v>
      </c>
      <c r="G7" s="55" t="s">
        <v>342</v>
      </c>
      <c r="H7" s="214" t="s">
        <v>342</v>
      </c>
      <c r="I7" s="227" t="s">
        <v>342</v>
      </c>
      <c r="J7" s="227" t="s">
        <v>342</v>
      </c>
      <c r="K7" s="244" t="s">
        <v>342</v>
      </c>
      <c r="L7" s="244" t="s">
        <v>342</v>
      </c>
    </row>
    <row r="8" spans="1:12" s="21" customFormat="1" ht="24" x14ac:dyDescent="0.2">
      <c r="A8" s="73" t="s">
        <v>284</v>
      </c>
      <c r="B8" s="41" t="s">
        <v>876</v>
      </c>
      <c r="C8" s="100" t="s">
        <v>342</v>
      </c>
      <c r="D8" s="100" t="s">
        <v>342</v>
      </c>
      <c r="E8" s="100">
        <v>0</v>
      </c>
      <c r="F8" s="100">
        <v>0</v>
      </c>
      <c r="G8" s="100">
        <v>0</v>
      </c>
      <c r="H8" s="214">
        <v>0</v>
      </c>
      <c r="I8" s="227" t="s">
        <v>342</v>
      </c>
      <c r="J8" s="227">
        <v>0</v>
      </c>
      <c r="K8" s="244">
        <v>0</v>
      </c>
      <c r="L8" s="244" t="s">
        <v>342</v>
      </c>
    </row>
    <row r="9" spans="1:12" s="40" customFormat="1" x14ac:dyDescent="0.2">
      <c r="A9" s="73" t="s">
        <v>286</v>
      </c>
      <c r="B9" s="41" t="s">
        <v>877</v>
      </c>
      <c r="C9" s="100" t="s">
        <v>342</v>
      </c>
      <c r="D9" s="100" t="s">
        <v>342</v>
      </c>
      <c r="E9" s="100">
        <v>0</v>
      </c>
      <c r="F9" s="100">
        <v>0</v>
      </c>
      <c r="G9" s="100" t="s">
        <v>342</v>
      </c>
      <c r="H9" s="214" t="s">
        <v>342</v>
      </c>
      <c r="I9" s="227">
        <v>0</v>
      </c>
      <c r="J9" s="227" t="s">
        <v>342</v>
      </c>
      <c r="K9" s="244" t="s">
        <v>342</v>
      </c>
      <c r="L9" s="244" t="s">
        <v>342</v>
      </c>
    </row>
    <row r="10" spans="1:12" x14ac:dyDescent="0.2">
      <c r="A10" s="48" t="s">
        <v>309</v>
      </c>
      <c r="B10" s="41" t="s">
        <v>878</v>
      </c>
      <c r="C10" s="100" t="s">
        <v>342</v>
      </c>
      <c r="D10" s="100">
        <v>0</v>
      </c>
      <c r="E10" s="100">
        <v>0</v>
      </c>
      <c r="F10" s="100">
        <v>0</v>
      </c>
      <c r="G10" s="100">
        <v>0</v>
      </c>
      <c r="H10" s="214">
        <v>0</v>
      </c>
      <c r="I10" s="227">
        <v>0</v>
      </c>
      <c r="J10" s="227">
        <v>0</v>
      </c>
      <c r="K10" s="244">
        <v>0</v>
      </c>
      <c r="L10" s="244">
        <v>0</v>
      </c>
    </row>
    <row r="11" spans="1:12" s="40" customFormat="1" ht="24" x14ac:dyDescent="0.2">
      <c r="A11" s="48" t="s">
        <v>311</v>
      </c>
      <c r="B11" s="41" t="s">
        <v>879</v>
      </c>
      <c r="C11" s="100">
        <v>0.96013561073115172</v>
      </c>
      <c r="D11" s="100">
        <v>1.1044</v>
      </c>
      <c r="E11" s="100">
        <v>0.92679999999999996</v>
      </c>
      <c r="F11" s="100">
        <v>1.9</v>
      </c>
      <c r="G11" s="100">
        <v>9.3303273636125682E-3</v>
      </c>
      <c r="H11" s="214">
        <v>3.227631867471157E-2</v>
      </c>
      <c r="I11" s="227">
        <v>0.29012801431179502</v>
      </c>
      <c r="J11" s="227" t="s">
        <v>342</v>
      </c>
      <c r="K11" s="244" t="s">
        <v>342</v>
      </c>
      <c r="L11" s="244" t="s">
        <v>342</v>
      </c>
    </row>
    <row r="12" spans="1:12" ht="24" x14ac:dyDescent="0.2">
      <c r="A12" s="48" t="s">
        <v>313</v>
      </c>
      <c r="B12" s="41" t="s">
        <v>880</v>
      </c>
      <c r="C12" s="100">
        <v>0</v>
      </c>
      <c r="D12" s="100">
        <v>0</v>
      </c>
      <c r="E12" s="100">
        <v>0</v>
      </c>
      <c r="F12" s="100">
        <v>0</v>
      </c>
      <c r="G12" s="100" t="s">
        <v>342</v>
      </c>
      <c r="H12" s="214">
        <v>0</v>
      </c>
      <c r="I12" s="227">
        <v>0</v>
      </c>
      <c r="J12" s="227">
        <v>0</v>
      </c>
      <c r="K12" s="244">
        <v>0</v>
      </c>
      <c r="L12" s="244">
        <v>0</v>
      </c>
    </row>
    <row r="13" spans="1:12" ht="24" x14ac:dyDescent="0.2">
      <c r="A13" s="48" t="s">
        <v>316</v>
      </c>
      <c r="B13" s="41" t="s">
        <v>881</v>
      </c>
      <c r="C13" s="100">
        <v>0</v>
      </c>
      <c r="D13" s="100">
        <v>0</v>
      </c>
      <c r="E13" s="100">
        <v>0</v>
      </c>
      <c r="F13" s="100">
        <v>0</v>
      </c>
      <c r="G13" s="100" t="s">
        <v>342</v>
      </c>
      <c r="H13" s="214">
        <v>0</v>
      </c>
      <c r="I13" s="227">
        <v>0</v>
      </c>
      <c r="J13" s="227">
        <v>0</v>
      </c>
      <c r="K13" s="244">
        <v>0</v>
      </c>
      <c r="L13" s="244">
        <v>0</v>
      </c>
    </row>
    <row r="14" spans="1:12" x14ac:dyDescent="0.2">
      <c r="A14" s="48" t="s">
        <v>318</v>
      </c>
      <c r="B14" s="41" t="s">
        <v>882</v>
      </c>
      <c r="C14" s="100">
        <v>4.1724629686333295E-2</v>
      </c>
      <c r="D14" s="100">
        <v>5.4300000000000001E-2</v>
      </c>
      <c r="E14" s="100">
        <v>5.3800000000000001E-2</v>
      </c>
      <c r="F14" s="100">
        <v>7.7700000000000005E-2</v>
      </c>
      <c r="G14" s="100">
        <v>9.2290025415642865E-3</v>
      </c>
      <c r="H14" s="214">
        <v>5.5098922708013538E-2</v>
      </c>
      <c r="I14" s="227">
        <v>6.0480530240265097E-2</v>
      </c>
      <c r="J14" s="227" t="s">
        <v>342</v>
      </c>
      <c r="K14" s="244" t="s">
        <v>342</v>
      </c>
      <c r="L14" s="244" t="s">
        <v>342</v>
      </c>
    </row>
    <row r="15" spans="1:12" x14ac:dyDescent="0.2">
      <c r="A15" s="48" t="s">
        <v>322</v>
      </c>
      <c r="B15" s="41" t="s">
        <v>883</v>
      </c>
      <c r="C15" s="100">
        <v>0</v>
      </c>
      <c r="D15" s="100" t="s">
        <v>342</v>
      </c>
      <c r="E15" s="100" t="s">
        <v>342</v>
      </c>
      <c r="F15" s="100">
        <v>0</v>
      </c>
      <c r="G15" s="100" t="s">
        <v>342</v>
      </c>
      <c r="H15" s="214" t="s">
        <v>342</v>
      </c>
      <c r="I15" s="227" t="s">
        <v>342</v>
      </c>
      <c r="J15" s="227">
        <v>0</v>
      </c>
      <c r="K15" s="244" t="s">
        <v>342</v>
      </c>
      <c r="L15" s="244" t="s">
        <v>342</v>
      </c>
    </row>
    <row r="16" spans="1:12" x14ac:dyDescent="0.2">
      <c r="A16" s="48" t="s">
        <v>324</v>
      </c>
      <c r="B16" s="41" t="s">
        <v>884</v>
      </c>
      <c r="C16" s="100" t="s">
        <v>342</v>
      </c>
      <c r="D16" s="100" t="s">
        <v>342</v>
      </c>
      <c r="E16" s="100" t="s">
        <v>342</v>
      </c>
      <c r="F16" s="100" t="s">
        <v>342</v>
      </c>
      <c r="G16" s="100" t="s">
        <v>342</v>
      </c>
      <c r="H16" s="214" t="s">
        <v>342</v>
      </c>
      <c r="I16" s="227" t="s">
        <v>342</v>
      </c>
      <c r="J16" s="227">
        <v>0</v>
      </c>
      <c r="K16" s="244">
        <v>0</v>
      </c>
      <c r="L16" s="244">
        <v>0</v>
      </c>
    </row>
    <row r="17" spans="1:12" ht="24" x14ac:dyDescent="0.2">
      <c r="A17" s="48" t="s">
        <v>326</v>
      </c>
      <c r="B17" s="41" t="s">
        <v>885</v>
      </c>
      <c r="C17" s="100">
        <v>0</v>
      </c>
      <c r="D17" s="100">
        <v>0</v>
      </c>
      <c r="E17" s="100">
        <v>0</v>
      </c>
      <c r="F17" s="100">
        <v>0</v>
      </c>
      <c r="G17" s="100" t="s">
        <v>342</v>
      </c>
      <c r="H17" s="214" t="s">
        <v>342</v>
      </c>
      <c r="I17" s="227" t="s">
        <v>342</v>
      </c>
      <c r="J17" s="227" t="s">
        <v>342</v>
      </c>
      <c r="K17" s="244" t="s">
        <v>342</v>
      </c>
      <c r="L17" s="244" t="s">
        <v>342</v>
      </c>
    </row>
    <row r="18" spans="1:12" x14ac:dyDescent="0.2">
      <c r="A18" s="48" t="s">
        <v>329</v>
      </c>
      <c r="B18" s="41" t="s">
        <v>886</v>
      </c>
      <c r="C18" s="100" t="s">
        <v>342</v>
      </c>
      <c r="D18" s="100">
        <v>0</v>
      </c>
      <c r="E18" s="100">
        <v>0</v>
      </c>
      <c r="F18" s="100">
        <v>0</v>
      </c>
      <c r="G18" s="100">
        <v>0</v>
      </c>
      <c r="H18" s="214">
        <v>0</v>
      </c>
      <c r="I18" s="227">
        <v>0</v>
      </c>
      <c r="J18" s="227">
        <v>0</v>
      </c>
      <c r="K18" s="244">
        <v>0</v>
      </c>
      <c r="L18" s="244">
        <v>0</v>
      </c>
    </row>
    <row r="19" spans="1:12" ht="24" x14ac:dyDescent="0.2">
      <c r="A19" s="48" t="s">
        <v>331</v>
      </c>
      <c r="B19" s="41" t="s">
        <v>887</v>
      </c>
      <c r="C19" s="100" t="s">
        <v>342</v>
      </c>
      <c r="D19" s="100" t="s">
        <v>342</v>
      </c>
      <c r="E19" s="100" t="s">
        <v>342</v>
      </c>
      <c r="F19" s="100" t="s">
        <v>342</v>
      </c>
      <c r="G19" s="100" t="s">
        <v>342</v>
      </c>
      <c r="H19" s="214" t="s">
        <v>342</v>
      </c>
      <c r="I19" s="227" t="s">
        <v>342</v>
      </c>
      <c r="J19" s="227">
        <v>0</v>
      </c>
      <c r="K19" s="244">
        <v>0</v>
      </c>
      <c r="L19" s="244">
        <v>0</v>
      </c>
    </row>
    <row r="20" spans="1:12" x14ac:dyDescent="0.2">
      <c r="A20" s="56" t="s">
        <v>42</v>
      </c>
      <c r="B20" s="283"/>
      <c r="C20" s="58">
        <v>959.09454933763277</v>
      </c>
      <c r="D20" s="58">
        <v>1313.3541546941428</v>
      </c>
      <c r="E20" s="58">
        <v>1168.6657330685719</v>
      </c>
      <c r="F20" s="58">
        <v>919.07889300887678</v>
      </c>
      <c r="G20" s="58">
        <v>1269.1828281868763</v>
      </c>
      <c r="H20" s="212">
        <v>1139.7197753460739</v>
      </c>
      <c r="I20" s="226">
        <v>1389.2298634074095</v>
      </c>
      <c r="J20" s="226">
        <v>1007.8370334111785</v>
      </c>
      <c r="K20" s="243">
        <v>1234.71754944395</v>
      </c>
      <c r="L20" s="243">
        <v>1319.8961835438499</v>
      </c>
    </row>
    <row r="21" spans="1:12" x14ac:dyDescent="0.2">
      <c r="A21" s="48" t="s">
        <v>280</v>
      </c>
      <c r="B21" s="41" t="s">
        <v>888</v>
      </c>
      <c r="C21" s="100">
        <v>7.0146266584174528</v>
      </c>
      <c r="D21" s="100">
        <v>6.3683191769380727</v>
      </c>
      <c r="E21" s="100">
        <v>7.2630352294954754</v>
      </c>
      <c r="F21" s="100">
        <v>4.9119999999999999</v>
      </c>
      <c r="G21" s="100">
        <v>13.314701260649661</v>
      </c>
      <c r="H21" s="214">
        <v>12.117807855814091</v>
      </c>
      <c r="I21" s="227">
        <v>26.020516749638901</v>
      </c>
      <c r="J21" s="227">
        <v>24.969338722291798</v>
      </c>
      <c r="K21" s="244">
        <v>32.396234571801699</v>
      </c>
      <c r="L21" s="244">
        <v>40.499900806394102</v>
      </c>
    </row>
    <row r="22" spans="1:12" x14ac:dyDescent="0.2">
      <c r="A22" s="48" t="s">
        <v>282</v>
      </c>
      <c r="B22" s="41" t="s">
        <v>283</v>
      </c>
      <c r="C22" s="55">
        <v>255.89973967761225</v>
      </c>
      <c r="D22" s="55">
        <v>291.4953324749539</v>
      </c>
      <c r="E22" s="55">
        <v>282.25239582152386</v>
      </c>
      <c r="F22" s="55">
        <v>300.55699792451816</v>
      </c>
      <c r="G22" s="55">
        <v>380.37041720495444</v>
      </c>
      <c r="H22" s="214">
        <v>361.28635701300863</v>
      </c>
      <c r="I22" s="227">
        <v>479.95969198847405</v>
      </c>
      <c r="J22" s="227">
        <v>299.64142214905678</v>
      </c>
      <c r="K22" s="244">
        <v>333.07686323139097</v>
      </c>
      <c r="L22" s="244">
        <v>336.15958348200456</v>
      </c>
    </row>
    <row r="23" spans="1:12" s="57" customFormat="1" ht="24" x14ac:dyDescent="0.2">
      <c r="A23" s="73" t="s">
        <v>284</v>
      </c>
      <c r="B23" s="41" t="s">
        <v>876</v>
      </c>
      <c r="C23" s="100">
        <v>21.86457930496265</v>
      </c>
      <c r="D23" s="100">
        <v>25.580754592517824</v>
      </c>
      <c r="E23" s="100">
        <v>28.644444706458287</v>
      </c>
      <c r="F23" s="100">
        <v>32.740571144221974</v>
      </c>
      <c r="G23" s="100">
        <v>42.179835136070793</v>
      </c>
      <c r="H23" s="214">
        <v>39.457694184886797</v>
      </c>
      <c r="I23" s="227" t="s">
        <v>342</v>
      </c>
      <c r="J23" s="227" t="s">
        <v>342</v>
      </c>
      <c r="K23" s="244" t="s">
        <v>342</v>
      </c>
      <c r="L23" s="244">
        <v>29.278909583957699</v>
      </c>
    </row>
    <row r="24" spans="1:12" x14ac:dyDescent="0.2">
      <c r="A24" s="73" t="s">
        <v>286</v>
      </c>
      <c r="B24" s="41" t="s">
        <v>877</v>
      </c>
      <c r="C24" s="100">
        <v>202.84624308932666</v>
      </c>
      <c r="D24" s="100">
        <v>259.08013809316327</v>
      </c>
      <c r="E24" s="100">
        <v>246.10500645533446</v>
      </c>
      <c r="F24" s="100">
        <v>265.64041879707776</v>
      </c>
      <c r="G24" s="100">
        <v>334.16457536455789</v>
      </c>
      <c r="H24" s="214">
        <v>317.21173102360376</v>
      </c>
      <c r="I24" s="227">
        <v>436.40406845026399</v>
      </c>
      <c r="J24" s="227">
        <v>267.04699386905702</v>
      </c>
      <c r="K24" s="244">
        <v>301.16441904671598</v>
      </c>
      <c r="L24" s="244">
        <v>304.34482980089899</v>
      </c>
    </row>
    <row r="25" spans="1:12" ht="24" x14ac:dyDescent="0.2">
      <c r="A25" s="73" t="s">
        <v>305</v>
      </c>
      <c r="B25" s="41" t="s">
        <v>889</v>
      </c>
      <c r="C25" s="100" t="s">
        <v>342</v>
      </c>
      <c r="D25" s="100" t="s">
        <v>342</v>
      </c>
      <c r="E25" s="100" t="s">
        <v>342</v>
      </c>
      <c r="F25" s="100" t="s">
        <v>342</v>
      </c>
      <c r="G25" s="100" t="s">
        <v>342</v>
      </c>
      <c r="H25" s="214">
        <v>1.6774773117922095E-2</v>
      </c>
      <c r="I25" s="227" t="s">
        <v>342</v>
      </c>
      <c r="J25" s="227" t="s">
        <v>342</v>
      </c>
      <c r="K25" s="244" t="s">
        <v>342</v>
      </c>
      <c r="L25" s="244" t="s">
        <v>342</v>
      </c>
    </row>
    <row r="26" spans="1:12" ht="24" x14ac:dyDescent="0.2">
      <c r="A26" s="73" t="s">
        <v>307</v>
      </c>
      <c r="B26" s="41" t="s">
        <v>890</v>
      </c>
      <c r="C26" s="100" t="s">
        <v>342</v>
      </c>
      <c r="D26" s="100" t="s">
        <v>342</v>
      </c>
      <c r="E26" s="100" t="s">
        <v>342</v>
      </c>
      <c r="F26" s="100" t="s">
        <v>342</v>
      </c>
      <c r="G26" s="100" t="s">
        <v>342</v>
      </c>
      <c r="H26" s="214">
        <v>4.6001570313992026</v>
      </c>
      <c r="I26" s="227">
        <v>2.3887866501455401</v>
      </c>
      <c r="J26" s="227">
        <v>1.56922742462112</v>
      </c>
      <c r="K26" s="244">
        <v>1.8270883356501999</v>
      </c>
      <c r="L26" s="244" t="s">
        <v>342</v>
      </c>
    </row>
    <row r="27" spans="1:12" x14ac:dyDescent="0.2">
      <c r="A27" s="48" t="s">
        <v>309</v>
      </c>
      <c r="B27" s="41" t="s">
        <v>878</v>
      </c>
      <c r="C27" s="100">
        <v>20.723683877610362</v>
      </c>
      <c r="D27" s="100">
        <v>24.961392628298206</v>
      </c>
      <c r="E27" s="100">
        <v>25.669704642676127</v>
      </c>
      <c r="F27" s="100">
        <v>19.474276040530516</v>
      </c>
      <c r="G27" s="100">
        <v>15.652717616164686</v>
      </c>
      <c r="H27" s="214">
        <v>15.721021694382966</v>
      </c>
      <c r="I27" s="227">
        <v>4.7364910441304797</v>
      </c>
      <c r="J27" s="227">
        <v>5.40846463906193</v>
      </c>
      <c r="K27" s="244">
        <v>5.1972113399890496</v>
      </c>
      <c r="L27" s="244">
        <v>4.4732355669735204</v>
      </c>
    </row>
    <row r="28" spans="1:12" ht="24" x14ac:dyDescent="0.2">
      <c r="A28" s="48" t="s">
        <v>311</v>
      </c>
      <c r="B28" s="41" t="s">
        <v>879</v>
      </c>
      <c r="C28" s="100">
        <v>105.66887961089873</v>
      </c>
      <c r="D28" s="100">
        <v>137.29474416495745</v>
      </c>
      <c r="E28" s="100">
        <v>169.35924593778128</v>
      </c>
      <c r="F28" s="100">
        <v>117.38896127497576</v>
      </c>
      <c r="G28" s="100">
        <v>144.24574106441722</v>
      </c>
      <c r="H28" s="214">
        <v>124.08820036357695</v>
      </c>
      <c r="I28" s="227">
        <v>182.63113475229301</v>
      </c>
      <c r="J28" s="227">
        <v>137.916058312323</v>
      </c>
      <c r="K28" s="244">
        <v>212.37212419436401</v>
      </c>
      <c r="L28" s="244">
        <v>213.62140512381399</v>
      </c>
    </row>
    <row r="29" spans="1:12" ht="24" x14ac:dyDescent="0.2">
      <c r="A29" s="48" t="s">
        <v>313</v>
      </c>
      <c r="B29" s="41" t="s">
        <v>880</v>
      </c>
      <c r="C29" s="100">
        <v>15.706064644756061</v>
      </c>
      <c r="D29" s="100">
        <v>27.881615619251555</v>
      </c>
      <c r="E29" s="100">
        <v>28.491631487656015</v>
      </c>
      <c r="F29" s="100">
        <v>28.279529297643112</v>
      </c>
      <c r="G29" s="100">
        <v>34.664821710531868</v>
      </c>
      <c r="H29" s="214">
        <v>31.123851088963224</v>
      </c>
      <c r="I29" s="227">
        <v>42.790039665373797</v>
      </c>
      <c r="J29" s="227">
        <v>42.456480696553903</v>
      </c>
      <c r="K29" s="244">
        <v>32.467692141623502</v>
      </c>
      <c r="L29" s="244">
        <v>25.540810200052299</v>
      </c>
    </row>
    <row r="30" spans="1:12" ht="24" x14ac:dyDescent="0.2">
      <c r="A30" s="48" t="s">
        <v>316</v>
      </c>
      <c r="B30" s="41" t="s">
        <v>881</v>
      </c>
      <c r="C30" s="100">
        <v>1.1492746104617622</v>
      </c>
      <c r="D30" s="100">
        <v>2.5454525342847698</v>
      </c>
      <c r="E30" s="100">
        <v>2.6792502872664583</v>
      </c>
      <c r="F30" s="100">
        <v>2.436280137418275</v>
      </c>
      <c r="G30" s="100">
        <v>4.8953861320093557</v>
      </c>
      <c r="H30" s="214">
        <v>5.3994645370756809</v>
      </c>
      <c r="I30" s="227">
        <v>5.4620154555652496</v>
      </c>
      <c r="J30" s="227">
        <v>4.1172768440684102</v>
      </c>
      <c r="K30" s="244">
        <v>7.5027804983360697</v>
      </c>
      <c r="L30" s="244">
        <v>7.3921223149932196</v>
      </c>
    </row>
    <row r="31" spans="1:12" x14ac:dyDescent="0.2">
      <c r="A31" s="48" t="s">
        <v>318</v>
      </c>
      <c r="B31" s="41" t="s">
        <v>882</v>
      </c>
      <c r="C31" s="100">
        <v>6.1867532230291777</v>
      </c>
      <c r="D31" s="100">
        <v>1.9080999999999997</v>
      </c>
      <c r="E31" s="100">
        <v>4.959311395286031</v>
      </c>
      <c r="F31" s="100">
        <v>8.6361941049680819</v>
      </c>
      <c r="G31" s="100">
        <v>7.1775168663610041</v>
      </c>
      <c r="H31" s="214">
        <v>6.937728562030939</v>
      </c>
      <c r="I31" s="227">
        <v>13.480502745782299</v>
      </c>
      <c r="J31" s="227">
        <v>12.245247288657501</v>
      </c>
      <c r="K31" s="244">
        <v>12.8946367264838</v>
      </c>
      <c r="L31" s="244">
        <v>11.9333749613454</v>
      </c>
    </row>
    <row r="32" spans="1:12" x14ac:dyDescent="0.2">
      <c r="A32" s="48" t="s">
        <v>320</v>
      </c>
      <c r="B32" s="41" t="s">
        <v>891</v>
      </c>
      <c r="C32" s="100">
        <v>439.6064553408267</v>
      </c>
      <c r="D32" s="100">
        <v>597.17422460888531</v>
      </c>
      <c r="E32" s="100">
        <v>451.702346383524</v>
      </c>
      <c r="F32" s="100">
        <v>280.31145972093736</v>
      </c>
      <c r="G32" s="100">
        <v>516.11110009203662</v>
      </c>
      <c r="H32" s="214">
        <v>450.12839403563589</v>
      </c>
      <c r="I32" s="227">
        <v>522.73922289593895</v>
      </c>
      <c r="J32" s="227">
        <v>410.28083273628198</v>
      </c>
      <c r="K32" s="244">
        <v>505.22710702851799</v>
      </c>
      <c r="L32" s="244">
        <v>589.74850162943903</v>
      </c>
    </row>
    <row r="33" spans="1:12" x14ac:dyDescent="0.2">
      <c r="A33" s="48" t="s">
        <v>322</v>
      </c>
      <c r="B33" s="41" t="s">
        <v>883</v>
      </c>
      <c r="C33" s="100">
        <v>10.589042734371384</v>
      </c>
      <c r="D33" s="100">
        <v>100.30533462767539</v>
      </c>
      <c r="E33" s="100">
        <v>78.539489341468951</v>
      </c>
      <c r="F33" s="100">
        <v>109.0711480722629</v>
      </c>
      <c r="G33" s="100">
        <v>107.83463181092787</v>
      </c>
      <c r="H33" s="214">
        <v>86.990790320641167</v>
      </c>
      <c r="I33" s="227">
        <v>44.969910771238602</v>
      </c>
      <c r="J33" s="227">
        <v>24.643967228715301</v>
      </c>
      <c r="K33" s="244">
        <v>27.0385241585576</v>
      </c>
      <c r="L33" s="244">
        <v>30.098164323604301</v>
      </c>
    </row>
    <row r="34" spans="1:12" x14ac:dyDescent="0.2">
      <c r="A34" s="48" t="s">
        <v>324</v>
      </c>
      <c r="B34" s="41" t="s">
        <v>884</v>
      </c>
      <c r="C34" s="100">
        <v>79.77144463826005</v>
      </c>
      <c r="D34" s="100">
        <v>93.389283189037528</v>
      </c>
      <c r="E34" s="100">
        <v>86.720464352331419</v>
      </c>
      <c r="F34" s="100">
        <v>29.269586761568664</v>
      </c>
      <c r="G34" s="100">
        <v>23.500118212292396</v>
      </c>
      <c r="H34" s="214">
        <v>19.859509948858665</v>
      </c>
      <c r="I34" s="227">
        <v>22.1974261498193</v>
      </c>
      <c r="J34" s="227" t="s">
        <v>342</v>
      </c>
      <c r="K34" s="244">
        <v>4.5621616854121898</v>
      </c>
      <c r="L34" s="244" t="s">
        <v>342</v>
      </c>
    </row>
    <row r="35" spans="1:12" ht="24" x14ac:dyDescent="0.2">
      <c r="A35" s="48" t="s">
        <v>326</v>
      </c>
      <c r="B35" s="41" t="s">
        <v>885</v>
      </c>
      <c r="C35" s="100">
        <v>16.611388638010602</v>
      </c>
      <c r="D35" s="100">
        <v>29.921681174874244</v>
      </c>
      <c r="E35" s="100">
        <v>29.949934591856287</v>
      </c>
      <c r="F35" s="100">
        <v>16.925359674053958</v>
      </c>
      <c r="G35" s="100">
        <v>19.047356266518054</v>
      </c>
      <c r="H35" s="214">
        <v>24.06877904550371</v>
      </c>
      <c r="I35" s="227">
        <v>33.630977483851602</v>
      </c>
      <c r="J35" s="227">
        <v>33.736959303883701</v>
      </c>
      <c r="K35" s="244">
        <v>50.1499020599014</v>
      </c>
      <c r="L35" s="244">
        <v>40.754085967791802</v>
      </c>
    </row>
    <row r="36" spans="1:12" x14ac:dyDescent="0.2">
      <c r="A36" s="48" t="s">
        <v>329</v>
      </c>
      <c r="B36" s="41" t="s">
        <v>330</v>
      </c>
      <c r="C36" s="100">
        <v>0</v>
      </c>
      <c r="D36" s="100">
        <v>0</v>
      </c>
      <c r="E36" s="100">
        <v>0</v>
      </c>
      <c r="F36" s="100">
        <v>0</v>
      </c>
      <c r="G36" s="100">
        <v>0</v>
      </c>
      <c r="H36" s="214" t="s">
        <v>342</v>
      </c>
      <c r="I36" s="227" t="s">
        <v>342</v>
      </c>
      <c r="J36" s="227">
        <v>0</v>
      </c>
      <c r="K36" s="244" t="s">
        <v>342</v>
      </c>
      <c r="L36" s="244">
        <v>0</v>
      </c>
    </row>
    <row r="37" spans="1:12" ht="24" x14ac:dyDescent="0.2">
      <c r="A37" s="48" t="s">
        <v>331</v>
      </c>
      <c r="B37" s="41" t="s">
        <v>332</v>
      </c>
      <c r="C37" s="100">
        <v>0</v>
      </c>
      <c r="D37" s="100">
        <v>0</v>
      </c>
      <c r="E37" s="100">
        <v>0</v>
      </c>
      <c r="F37" s="100">
        <v>0</v>
      </c>
      <c r="G37" s="100">
        <v>0</v>
      </c>
      <c r="H37" s="214" t="s">
        <v>342</v>
      </c>
      <c r="I37" s="227" t="s">
        <v>342</v>
      </c>
      <c r="J37" s="227">
        <v>0</v>
      </c>
      <c r="K37" s="244">
        <v>0</v>
      </c>
      <c r="L37" s="244">
        <v>0</v>
      </c>
    </row>
    <row r="38" spans="1:12" x14ac:dyDescent="0.2">
      <c r="A38" s="48" t="s">
        <v>333</v>
      </c>
      <c r="B38" s="41" t="s">
        <v>892</v>
      </c>
      <c r="C38" s="100" t="s">
        <v>342</v>
      </c>
      <c r="D38" s="100" t="s">
        <v>342</v>
      </c>
      <c r="E38" s="100" t="s">
        <v>342</v>
      </c>
      <c r="F38" s="100" t="s">
        <v>342</v>
      </c>
      <c r="G38" s="100" t="s">
        <v>342</v>
      </c>
      <c r="H38" s="214">
        <v>1.9837592751091089</v>
      </c>
      <c r="I38" s="227">
        <v>9.8433712634997903</v>
      </c>
      <c r="J38" s="227">
        <v>8.5624360790404896</v>
      </c>
      <c r="K38" s="244">
        <v>11.5267623952146</v>
      </c>
      <c r="L38" s="244">
        <v>11.5191798092248</v>
      </c>
    </row>
    <row r="39" spans="1:12" x14ac:dyDescent="0.2">
      <c r="A39" s="48" t="s">
        <v>335</v>
      </c>
      <c r="B39" s="41" t="s">
        <v>893</v>
      </c>
      <c r="C39" s="100" t="s">
        <v>342</v>
      </c>
      <c r="D39" s="100" t="s">
        <v>342</v>
      </c>
      <c r="E39" s="100" t="s">
        <v>342</v>
      </c>
      <c r="F39" s="100" t="s">
        <v>342</v>
      </c>
      <c r="G39" s="100" t="s">
        <v>342</v>
      </c>
      <c r="H39" s="214" t="s">
        <v>342</v>
      </c>
      <c r="I39" s="227">
        <v>0</v>
      </c>
      <c r="J39" s="227" t="s">
        <v>342</v>
      </c>
      <c r="K39" s="244" t="s">
        <v>342</v>
      </c>
      <c r="L39" s="244" t="s">
        <v>342</v>
      </c>
    </row>
    <row r="40" spans="1:12" x14ac:dyDescent="0.2">
      <c r="A40" s="56" t="s">
        <v>39</v>
      </c>
      <c r="B40" s="283"/>
      <c r="C40" s="58">
        <v>116.11137983519116</v>
      </c>
      <c r="D40" s="58">
        <v>154.01795273565963</v>
      </c>
      <c r="E40" s="58">
        <v>154.11394791078982</v>
      </c>
      <c r="F40" s="58">
        <v>154.75748707082471</v>
      </c>
      <c r="G40" s="58">
        <v>194.11353459820498</v>
      </c>
      <c r="H40" s="212">
        <v>169.56027070232682</v>
      </c>
      <c r="I40" s="226">
        <v>182.75380670278815</v>
      </c>
      <c r="J40" s="226">
        <v>136.64329041855549</v>
      </c>
      <c r="K40" s="243">
        <v>127.34182147521</v>
      </c>
      <c r="L40" s="243">
        <v>114.813447037275</v>
      </c>
    </row>
    <row r="41" spans="1:12" s="57" customFormat="1" x14ac:dyDescent="0.2">
      <c r="A41" s="48" t="s">
        <v>280</v>
      </c>
      <c r="B41" s="41" t="s">
        <v>888</v>
      </c>
      <c r="C41" s="100">
        <v>0.69954074229687035</v>
      </c>
      <c r="D41" s="100">
        <v>0.30219999999999997</v>
      </c>
      <c r="E41" s="100">
        <v>0.24970000000000001</v>
      </c>
      <c r="F41" s="100">
        <v>0.32080000000000003</v>
      </c>
      <c r="G41" s="100">
        <v>0.57049252307250642</v>
      </c>
      <c r="H41" s="214">
        <v>0.31416182722302027</v>
      </c>
      <c r="I41" s="227" t="s">
        <v>342</v>
      </c>
      <c r="J41" s="227" t="s">
        <v>342</v>
      </c>
      <c r="K41" s="244">
        <v>0</v>
      </c>
      <c r="L41" s="244">
        <v>0</v>
      </c>
    </row>
    <row r="42" spans="1:12" x14ac:dyDescent="0.2">
      <c r="A42" s="48" t="s">
        <v>282</v>
      </c>
      <c r="B42" s="41" t="s">
        <v>283</v>
      </c>
      <c r="C42" s="55">
        <v>8.1832494830164517</v>
      </c>
      <c r="D42" s="55">
        <v>8.5293963617918962</v>
      </c>
      <c r="E42" s="55">
        <v>9.1372663199989166</v>
      </c>
      <c r="F42" s="55">
        <v>11.397172193648546</v>
      </c>
      <c r="G42" s="55">
        <v>8.5570586755156981</v>
      </c>
      <c r="H42" s="214">
        <v>10.289748749761296</v>
      </c>
      <c r="I42" s="227">
        <v>9.1047393156439931</v>
      </c>
      <c r="J42" s="227">
        <v>6.7256586251592898</v>
      </c>
      <c r="K42" s="244">
        <v>5.6975262226715504</v>
      </c>
      <c r="L42" s="244" t="s">
        <v>342</v>
      </c>
    </row>
    <row r="43" spans="1:12" ht="24" x14ac:dyDescent="0.2">
      <c r="A43" s="73" t="s">
        <v>284</v>
      </c>
      <c r="B43" s="41" t="s">
        <v>876</v>
      </c>
      <c r="C43" s="100" t="s">
        <v>342</v>
      </c>
      <c r="D43" s="100" t="s">
        <v>342</v>
      </c>
      <c r="E43" s="100" t="s">
        <v>342</v>
      </c>
      <c r="F43" s="100" t="s">
        <v>342</v>
      </c>
      <c r="G43" s="100" t="s">
        <v>342</v>
      </c>
      <c r="H43" s="214" t="s">
        <v>342</v>
      </c>
      <c r="I43" s="227" t="s">
        <v>342</v>
      </c>
      <c r="J43" s="227">
        <v>0</v>
      </c>
      <c r="K43" s="244">
        <v>0</v>
      </c>
      <c r="L43" s="244" t="s">
        <v>342</v>
      </c>
    </row>
    <row r="44" spans="1:12" x14ac:dyDescent="0.2">
      <c r="A44" s="73" t="s">
        <v>286</v>
      </c>
      <c r="B44" s="41" t="s">
        <v>877</v>
      </c>
      <c r="C44" s="100" t="s">
        <v>342</v>
      </c>
      <c r="D44" s="100" t="s">
        <v>342</v>
      </c>
      <c r="E44" s="100" t="s">
        <v>342</v>
      </c>
      <c r="F44" s="100" t="s">
        <v>342</v>
      </c>
      <c r="G44" s="100">
        <v>8.5528241423275979</v>
      </c>
      <c r="H44" s="214" t="s">
        <v>342</v>
      </c>
      <c r="I44" s="227" t="s">
        <v>342</v>
      </c>
      <c r="J44" s="227">
        <v>6.7256586251592898</v>
      </c>
      <c r="K44" s="244">
        <v>5.6975262226715504</v>
      </c>
      <c r="L44" s="244" t="s">
        <v>342</v>
      </c>
    </row>
    <row r="45" spans="1:12" ht="24" x14ac:dyDescent="0.2">
      <c r="A45" s="73" t="s">
        <v>307</v>
      </c>
      <c r="B45" s="41" t="s">
        <v>890</v>
      </c>
      <c r="C45" s="100">
        <v>0</v>
      </c>
      <c r="D45" s="100">
        <v>0</v>
      </c>
      <c r="E45" s="100">
        <v>0</v>
      </c>
      <c r="F45" s="100">
        <v>0</v>
      </c>
      <c r="G45" s="100" t="s">
        <v>342</v>
      </c>
      <c r="H45" s="214">
        <v>0</v>
      </c>
      <c r="I45" s="227">
        <v>0</v>
      </c>
      <c r="J45" s="227">
        <v>0</v>
      </c>
      <c r="K45" s="244">
        <v>0</v>
      </c>
      <c r="L45" s="244">
        <v>0</v>
      </c>
    </row>
    <row r="46" spans="1:12" x14ac:dyDescent="0.2">
      <c r="A46" s="48" t="s">
        <v>309</v>
      </c>
      <c r="B46" s="41" t="s">
        <v>878</v>
      </c>
      <c r="C46" s="100">
        <v>7.1245330140250003</v>
      </c>
      <c r="D46" s="100">
        <v>11.714795377194569</v>
      </c>
      <c r="E46" s="100">
        <v>14.04241530195625</v>
      </c>
      <c r="F46" s="100">
        <v>9.8170988638347687</v>
      </c>
      <c r="G46" s="100">
        <v>7.178876307723483</v>
      </c>
      <c r="H46" s="214">
        <v>5.5421084648412373</v>
      </c>
      <c r="I46" s="227">
        <v>4.8861160193854403</v>
      </c>
      <c r="J46" s="227">
        <v>5</v>
      </c>
      <c r="K46" s="244">
        <v>0.74925807742533401</v>
      </c>
      <c r="L46" s="244">
        <v>0.54674112133970798</v>
      </c>
    </row>
    <row r="47" spans="1:12" ht="24" x14ac:dyDescent="0.2">
      <c r="A47" s="48" t="s">
        <v>311</v>
      </c>
      <c r="B47" s="41" t="s">
        <v>879</v>
      </c>
      <c r="C47" s="100">
        <v>94.684400573834068</v>
      </c>
      <c r="D47" s="100">
        <v>129.2049519408472</v>
      </c>
      <c r="E47" s="100">
        <v>127.07306263619979</v>
      </c>
      <c r="F47" s="100">
        <v>131.7909447859353</v>
      </c>
      <c r="G47" s="100">
        <v>162.16285854210477</v>
      </c>
      <c r="H47" s="214">
        <v>138.94579587332836</v>
      </c>
      <c r="I47" s="227">
        <v>146.999211824827</v>
      </c>
      <c r="J47" s="227">
        <v>17</v>
      </c>
      <c r="K47" s="244">
        <v>108.19283536585399</v>
      </c>
      <c r="L47" s="244">
        <v>96.231663455362806</v>
      </c>
    </row>
    <row r="48" spans="1:12" ht="24" x14ac:dyDescent="0.2">
      <c r="A48" s="48" t="s">
        <v>313</v>
      </c>
      <c r="B48" s="41" t="s">
        <v>880</v>
      </c>
      <c r="C48" s="100">
        <v>0.89660000000000006</v>
      </c>
      <c r="D48" s="100">
        <v>0.71599999999999997</v>
      </c>
      <c r="E48" s="100">
        <v>0.69369999999999998</v>
      </c>
      <c r="F48" s="100">
        <v>0.7036</v>
      </c>
      <c r="G48" s="100">
        <v>0.51848333628864063</v>
      </c>
      <c r="H48" s="214">
        <v>0.62674273022430016</v>
      </c>
      <c r="I48" s="227">
        <v>0.87229179344678198</v>
      </c>
      <c r="J48" s="227" t="s">
        <v>342</v>
      </c>
      <c r="K48" s="244">
        <v>0</v>
      </c>
      <c r="L48" s="244">
        <v>0</v>
      </c>
    </row>
    <row r="49" spans="1:12" ht="24" x14ac:dyDescent="0.2">
      <c r="A49" s="48" t="s">
        <v>316</v>
      </c>
      <c r="B49" s="41" t="s">
        <v>881</v>
      </c>
      <c r="C49" s="100">
        <v>0.84746874538528461</v>
      </c>
      <c r="D49" s="100">
        <v>0.74438956519871491</v>
      </c>
      <c r="E49" s="100">
        <v>5.62E-2</v>
      </c>
      <c r="F49" s="100">
        <v>3.7099999999999994E-2</v>
      </c>
      <c r="G49" s="100">
        <v>0.2421705465629776</v>
      </c>
      <c r="H49" s="214">
        <v>0.25401597193240621</v>
      </c>
      <c r="I49" s="227">
        <v>8.4093800177431106</v>
      </c>
      <c r="J49" s="227">
        <v>4</v>
      </c>
      <c r="K49" s="244">
        <v>5.9562578983950498</v>
      </c>
      <c r="L49" s="244">
        <v>5.3805723256975604</v>
      </c>
    </row>
    <row r="50" spans="1:12" x14ac:dyDescent="0.2">
      <c r="A50" s="48" t="s">
        <v>318</v>
      </c>
      <c r="B50" s="41" t="s">
        <v>882</v>
      </c>
      <c r="C50" s="100" t="s">
        <v>342</v>
      </c>
      <c r="D50" s="100" t="s">
        <v>342</v>
      </c>
      <c r="E50" s="100">
        <v>0</v>
      </c>
      <c r="F50" s="100">
        <v>0</v>
      </c>
      <c r="G50" s="100" t="s">
        <v>342</v>
      </c>
      <c r="H50" s="214">
        <v>2.2953463532640623E-2</v>
      </c>
      <c r="I50" s="227" t="s">
        <v>342</v>
      </c>
      <c r="J50" s="227" t="s">
        <v>342</v>
      </c>
      <c r="K50" s="244" t="s">
        <v>342</v>
      </c>
      <c r="L50" s="244">
        <v>0</v>
      </c>
    </row>
    <row r="51" spans="1:12" x14ac:dyDescent="0.2">
      <c r="A51" s="48" t="s">
        <v>320</v>
      </c>
      <c r="B51" s="41" t="s">
        <v>891</v>
      </c>
      <c r="C51" s="100" t="s">
        <v>342</v>
      </c>
      <c r="D51" s="100" t="s">
        <v>342</v>
      </c>
      <c r="E51" s="100" t="s">
        <v>342</v>
      </c>
      <c r="F51" s="100" t="s">
        <v>342</v>
      </c>
      <c r="G51" s="100" t="s">
        <v>342</v>
      </c>
      <c r="H51" s="214" t="s">
        <v>342</v>
      </c>
      <c r="I51" s="227">
        <v>0</v>
      </c>
      <c r="J51" s="227" t="s">
        <v>342</v>
      </c>
      <c r="K51" s="244" t="s">
        <v>342</v>
      </c>
      <c r="L51" s="244">
        <v>0</v>
      </c>
    </row>
    <row r="52" spans="1:12" x14ac:dyDescent="0.2">
      <c r="A52" s="48" t="s">
        <v>322</v>
      </c>
      <c r="B52" s="41" t="s">
        <v>883</v>
      </c>
      <c r="C52" s="100">
        <v>2.5800708851133178</v>
      </c>
      <c r="D52" s="100">
        <v>1.7098999999999998</v>
      </c>
      <c r="E52" s="100">
        <v>1.9882</v>
      </c>
      <c r="F52" s="100">
        <v>1.4208999999999998</v>
      </c>
      <c r="G52" s="100">
        <v>6.8396028066975703</v>
      </c>
      <c r="H52" s="214">
        <v>6.4329716423928174</v>
      </c>
      <c r="I52" s="227">
        <v>5.0794836169542004</v>
      </c>
      <c r="J52" s="227">
        <v>2.0991536454772701</v>
      </c>
      <c r="K52" s="244">
        <v>2.5630602594886098</v>
      </c>
      <c r="L52" s="244">
        <v>2.2988163372106798</v>
      </c>
    </row>
    <row r="53" spans="1:12" x14ac:dyDescent="0.2">
      <c r="A53" s="48" t="s">
        <v>324</v>
      </c>
      <c r="B53" s="41" t="s">
        <v>884</v>
      </c>
      <c r="C53" s="100">
        <v>0.60619773890521045</v>
      </c>
      <c r="D53" s="100">
        <v>0.59781949062723816</v>
      </c>
      <c r="E53" s="100">
        <v>0.32490365263488052</v>
      </c>
      <c r="F53" s="100">
        <v>-1.0390287725938805</v>
      </c>
      <c r="G53" s="100">
        <v>1.3454543151708591</v>
      </c>
      <c r="H53" s="214">
        <v>1.376440338678528</v>
      </c>
      <c r="I53" s="227">
        <v>0.99082454120873098</v>
      </c>
      <c r="J53" s="227" t="s">
        <v>342</v>
      </c>
      <c r="K53" s="244" t="s">
        <v>342</v>
      </c>
      <c r="L53" s="244" t="s">
        <v>342</v>
      </c>
    </row>
    <row r="54" spans="1:12" ht="24" x14ac:dyDescent="0.2">
      <c r="A54" s="48" t="s">
        <v>326</v>
      </c>
      <c r="B54" s="41" t="s">
        <v>885</v>
      </c>
      <c r="C54" s="100">
        <v>0.23414687915548349</v>
      </c>
      <c r="D54" s="100">
        <v>0.24470000000000003</v>
      </c>
      <c r="E54" s="100">
        <v>0.24050000000000002</v>
      </c>
      <c r="F54" s="100">
        <v>7.899999999999999E-3</v>
      </c>
      <c r="G54" s="100">
        <v>6.5041205427632969</v>
      </c>
      <c r="H54" s="214">
        <v>5.6270822575739388</v>
      </c>
      <c r="I54" s="227">
        <v>5.98611711916476</v>
      </c>
      <c r="J54" s="227" t="s">
        <v>342</v>
      </c>
      <c r="K54" s="244" t="s">
        <v>342</v>
      </c>
      <c r="L54" s="244" t="s">
        <v>342</v>
      </c>
    </row>
    <row r="55" spans="1:12" x14ac:dyDescent="0.2">
      <c r="A55" s="48" t="s">
        <v>329</v>
      </c>
      <c r="B55" s="228" t="s">
        <v>330</v>
      </c>
      <c r="C55" s="100">
        <v>0</v>
      </c>
      <c r="D55" s="100">
        <v>0</v>
      </c>
      <c r="E55" s="100">
        <v>0</v>
      </c>
      <c r="F55" s="100">
        <v>0</v>
      </c>
      <c r="G55" s="100" t="s">
        <v>342</v>
      </c>
      <c r="H55" s="214">
        <v>0</v>
      </c>
      <c r="I55" s="227">
        <v>0</v>
      </c>
      <c r="J55" s="227">
        <v>0</v>
      </c>
      <c r="K55" s="244">
        <v>0</v>
      </c>
      <c r="L55" s="244">
        <v>0</v>
      </c>
    </row>
    <row r="56" spans="1:12" ht="24" x14ac:dyDescent="0.2">
      <c r="A56" s="48" t="s">
        <v>331</v>
      </c>
      <c r="B56" s="41" t="s">
        <v>887</v>
      </c>
      <c r="C56" s="100">
        <v>0</v>
      </c>
      <c r="D56" s="100">
        <v>0</v>
      </c>
      <c r="E56" s="100" t="s">
        <v>342</v>
      </c>
      <c r="F56" s="100" t="s">
        <v>342</v>
      </c>
      <c r="G56" s="100">
        <v>0</v>
      </c>
      <c r="H56" s="214">
        <v>0</v>
      </c>
      <c r="I56" s="227">
        <v>0</v>
      </c>
      <c r="J56" s="227">
        <v>0</v>
      </c>
      <c r="K56" s="244">
        <v>0</v>
      </c>
      <c r="L56" s="244">
        <v>0</v>
      </c>
    </row>
    <row r="57" spans="1:12" x14ac:dyDescent="0.2">
      <c r="A57" s="48" t="s">
        <v>333</v>
      </c>
      <c r="B57" s="41" t="s">
        <v>892</v>
      </c>
      <c r="C57" s="100">
        <v>0</v>
      </c>
      <c r="D57" s="100">
        <v>0</v>
      </c>
      <c r="E57" s="100">
        <v>0</v>
      </c>
      <c r="F57" s="100">
        <v>0</v>
      </c>
      <c r="G57" s="100" t="s">
        <v>342</v>
      </c>
      <c r="H57" s="214" t="s">
        <v>342</v>
      </c>
      <c r="I57" s="227">
        <v>0</v>
      </c>
      <c r="J57" s="227">
        <v>0</v>
      </c>
      <c r="K57" s="244">
        <v>0</v>
      </c>
      <c r="L57" s="244">
        <v>0</v>
      </c>
    </row>
    <row r="58" spans="1:12" x14ac:dyDescent="0.2">
      <c r="A58" s="48" t="s">
        <v>335</v>
      </c>
      <c r="B58" s="41" t="s">
        <v>893</v>
      </c>
      <c r="C58" s="100" t="s">
        <v>342</v>
      </c>
      <c r="D58" s="100" t="s">
        <v>342</v>
      </c>
      <c r="E58" s="100" t="s">
        <v>342</v>
      </c>
      <c r="F58" s="100" t="s">
        <v>342</v>
      </c>
      <c r="G58" s="100" t="s">
        <v>342</v>
      </c>
      <c r="H58" s="214" t="s">
        <v>342</v>
      </c>
      <c r="I58" s="227" t="s">
        <v>342</v>
      </c>
      <c r="J58" s="227" t="s">
        <v>342</v>
      </c>
      <c r="K58" s="244" t="s">
        <v>342</v>
      </c>
      <c r="L58" s="244" t="s">
        <v>342</v>
      </c>
    </row>
    <row r="59" spans="1:12" x14ac:dyDescent="0.2">
      <c r="A59" s="56" t="s">
        <v>32</v>
      </c>
      <c r="B59" s="283"/>
      <c r="C59" s="58">
        <v>0</v>
      </c>
      <c r="D59" s="58">
        <v>0</v>
      </c>
      <c r="E59" s="58" t="s">
        <v>342</v>
      </c>
      <c r="F59" s="58" t="s">
        <v>342</v>
      </c>
      <c r="G59" s="58" t="s">
        <v>342</v>
      </c>
      <c r="H59" s="214" t="s">
        <v>342</v>
      </c>
      <c r="I59" s="227" t="s">
        <v>342</v>
      </c>
      <c r="J59" s="227">
        <v>0</v>
      </c>
      <c r="K59" s="243">
        <v>0</v>
      </c>
      <c r="L59" s="243" t="s">
        <v>342</v>
      </c>
    </row>
    <row r="60" spans="1:12" x14ac:dyDescent="0.2">
      <c r="A60" s="48" t="s">
        <v>309</v>
      </c>
      <c r="B60" s="41" t="s">
        <v>878</v>
      </c>
      <c r="C60" s="100">
        <v>0</v>
      </c>
      <c r="D60" s="100">
        <v>0</v>
      </c>
      <c r="E60" s="100" t="s">
        <v>342</v>
      </c>
      <c r="F60" s="100" t="s">
        <v>342</v>
      </c>
      <c r="G60" s="100" t="s">
        <v>342</v>
      </c>
      <c r="H60" s="214" t="s">
        <v>342</v>
      </c>
      <c r="I60" s="227" t="s">
        <v>342</v>
      </c>
      <c r="J60" s="227">
        <v>0</v>
      </c>
      <c r="K60" s="244">
        <v>0</v>
      </c>
      <c r="L60" s="244" t="s">
        <v>342</v>
      </c>
    </row>
    <row r="61" spans="1:12" ht="24" x14ac:dyDescent="0.2">
      <c r="A61" s="48" t="s">
        <v>326</v>
      </c>
      <c r="B61" s="41" t="s">
        <v>885</v>
      </c>
      <c r="C61" s="100">
        <v>0</v>
      </c>
      <c r="D61" s="100">
        <v>0</v>
      </c>
      <c r="E61" s="100">
        <v>0</v>
      </c>
      <c r="F61" s="100">
        <v>0</v>
      </c>
      <c r="G61" s="100" t="s">
        <v>342</v>
      </c>
      <c r="H61" s="214">
        <v>0</v>
      </c>
      <c r="I61" s="227">
        <v>0</v>
      </c>
      <c r="J61" s="227">
        <v>0</v>
      </c>
      <c r="K61" s="244">
        <v>0</v>
      </c>
      <c r="L61" s="244">
        <v>0</v>
      </c>
    </row>
    <row r="62" spans="1:12" x14ac:dyDescent="0.2">
      <c r="A62" s="56" t="s">
        <v>34</v>
      </c>
      <c r="B62" s="283"/>
      <c r="C62" s="58">
        <v>1.9E-3</v>
      </c>
      <c r="D62" s="58">
        <v>0</v>
      </c>
      <c r="E62" s="58">
        <v>0</v>
      </c>
      <c r="F62" s="58">
        <v>0</v>
      </c>
      <c r="G62" s="58">
        <v>0</v>
      </c>
      <c r="H62" s="212">
        <v>0</v>
      </c>
      <c r="I62" s="227">
        <v>0</v>
      </c>
      <c r="J62" s="227">
        <v>0</v>
      </c>
      <c r="K62" s="244">
        <v>0</v>
      </c>
      <c r="L62" s="244">
        <v>0</v>
      </c>
    </row>
    <row r="63" spans="1:12" ht="24" x14ac:dyDescent="0.2">
      <c r="A63" s="48" t="s">
        <v>311</v>
      </c>
      <c r="B63" s="41" t="s">
        <v>879</v>
      </c>
      <c r="C63" s="100">
        <v>1.9E-3</v>
      </c>
      <c r="D63" s="100">
        <v>0</v>
      </c>
      <c r="E63" s="100">
        <v>0</v>
      </c>
      <c r="F63" s="100">
        <v>0</v>
      </c>
      <c r="G63" s="100">
        <v>0</v>
      </c>
      <c r="H63" s="214">
        <v>0</v>
      </c>
      <c r="I63" s="227">
        <v>0</v>
      </c>
      <c r="J63" s="227">
        <v>0</v>
      </c>
      <c r="K63" s="244">
        <v>0</v>
      </c>
      <c r="L63" s="244">
        <v>0</v>
      </c>
    </row>
    <row r="64" spans="1:12" s="21" customFormat="1" x14ac:dyDescent="0.2">
      <c r="A64" s="56" t="s">
        <v>219</v>
      </c>
      <c r="B64" s="283"/>
      <c r="C64" s="58">
        <v>14.714381738061697</v>
      </c>
      <c r="D64" s="58">
        <v>4.9358373461477383</v>
      </c>
      <c r="E64" s="58">
        <v>12.971641637112615</v>
      </c>
      <c r="F64" s="58">
        <v>12.375196077442775</v>
      </c>
      <c r="G64" s="58">
        <v>13.833297447458859</v>
      </c>
      <c r="H64" s="212">
        <v>0.34059898283264856</v>
      </c>
      <c r="I64" s="226">
        <v>0.34515290598353232</v>
      </c>
      <c r="J64" s="226" t="s">
        <v>342</v>
      </c>
      <c r="K64" s="243" t="s">
        <v>342</v>
      </c>
      <c r="L64" s="243" t="s">
        <v>342</v>
      </c>
    </row>
    <row r="65" spans="1:12" x14ac:dyDescent="0.2">
      <c r="A65" s="48" t="s">
        <v>282</v>
      </c>
      <c r="B65" s="41" t="s">
        <v>283</v>
      </c>
      <c r="C65" s="55">
        <f>C66</f>
        <v>0</v>
      </c>
      <c r="D65" s="55">
        <f t="shared" ref="D65:E65" si="1">D66</f>
        <v>0</v>
      </c>
      <c r="E65" s="55">
        <f t="shared" si="1"/>
        <v>0</v>
      </c>
      <c r="F65" s="55" t="s">
        <v>342</v>
      </c>
      <c r="G65" s="55" t="s">
        <v>342</v>
      </c>
      <c r="H65" s="214">
        <v>0</v>
      </c>
      <c r="I65" s="227">
        <v>0</v>
      </c>
      <c r="J65" s="227">
        <v>0</v>
      </c>
      <c r="K65" s="244">
        <v>0</v>
      </c>
      <c r="L65" s="244">
        <v>0</v>
      </c>
    </row>
    <row r="66" spans="1:12" x14ac:dyDescent="0.2">
      <c r="A66" s="73" t="s">
        <v>286</v>
      </c>
      <c r="B66" s="41" t="s">
        <v>877</v>
      </c>
      <c r="C66" s="100">
        <v>0</v>
      </c>
      <c r="D66" s="100">
        <v>0</v>
      </c>
      <c r="E66" s="100">
        <v>0</v>
      </c>
      <c r="F66" s="100" t="s">
        <v>342</v>
      </c>
      <c r="G66" s="100" t="s">
        <v>342</v>
      </c>
      <c r="H66" s="214">
        <v>0</v>
      </c>
      <c r="I66" s="227">
        <v>0</v>
      </c>
      <c r="J66" s="227">
        <v>0</v>
      </c>
      <c r="K66" s="244">
        <v>0</v>
      </c>
      <c r="L66" s="244">
        <v>0</v>
      </c>
    </row>
    <row r="67" spans="1:12" x14ac:dyDescent="0.2">
      <c r="A67" s="48" t="s">
        <v>309</v>
      </c>
      <c r="B67" s="41" t="s">
        <v>878</v>
      </c>
      <c r="C67" s="100" t="s">
        <v>342</v>
      </c>
      <c r="D67" s="100" t="s">
        <v>342</v>
      </c>
      <c r="E67" s="100" t="s">
        <v>342</v>
      </c>
      <c r="F67" s="100" t="s">
        <v>342</v>
      </c>
      <c r="G67" s="100" t="s">
        <v>342</v>
      </c>
      <c r="H67" s="214" t="s">
        <v>342</v>
      </c>
      <c r="I67" s="227" t="s">
        <v>342</v>
      </c>
      <c r="J67" s="227" t="s">
        <v>342</v>
      </c>
      <c r="K67" s="244" t="s">
        <v>342</v>
      </c>
      <c r="L67" s="244">
        <v>0</v>
      </c>
    </row>
    <row r="68" spans="1:12" ht="24" x14ac:dyDescent="0.2">
      <c r="A68" s="48" t="s">
        <v>311</v>
      </c>
      <c r="B68" s="41" t="s">
        <v>879</v>
      </c>
      <c r="C68" s="100" t="s">
        <v>342</v>
      </c>
      <c r="D68" s="100" t="s">
        <v>342</v>
      </c>
      <c r="E68" s="100" t="s">
        <v>342</v>
      </c>
      <c r="F68" s="100" t="s">
        <v>342</v>
      </c>
      <c r="G68" s="100" t="s">
        <v>342</v>
      </c>
      <c r="H68" s="214">
        <v>0</v>
      </c>
      <c r="I68" s="227">
        <v>0</v>
      </c>
      <c r="J68" s="227">
        <v>0</v>
      </c>
      <c r="K68" s="244">
        <v>0</v>
      </c>
      <c r="L68" s="244" t="s">
        <v>342</v>
      </c>
    </row>
    <row r="69" spans="1:12" ht="24" x14ac:dyDescent="0.2">
      <c r="A69" s="48" t="s">
        <v>313</v>
      </c>
      <c r="B69" s="41" t="s">
        <v>880</v>
      </c>
      <c r="C69" s="100" t="s">
        <v>342</v>
      </c>
      <c r="D69" s="100">
        <v>0</v>
      </c>
      <c r="E69" s="100" t="s">
        <v>342</v>
      </c>
      <c r="F69" s="100" t="s">
        <v>342</v>
      </c>
      <c r="G69" s="100" t="s">
        <v>342</v>
      </c>
      <c r="H69" s="214" t="s">
        <v>342</v>
      </c>
      <c r="I69" s="227" t="s">
        <v>342</v>
      </c>
      <c r="J69" s="227" t="s">
        <v>342</v>
      </c>
      <c r="K69" s="244" t="s">
        <v>342</v>
      </c>
      <c r="L69" s="244">
        <v>0</v>
      </c>
    </row>
    <row r="70" spans="1:12" x14ac:dyDescent="0.2">
      <c r="A70" s="48" t="s">
        <v>318</v>
      </c>
      <c r="B70" s="41" t="s">
        <v>882</v>
      </c>
      <c r="C70" s="100">
        <v>0</v>
      </c>
      <c r="D70" s="100">
        <v>0</v>
      </c>
      <c r="E70" s="100">
        <v>0</v>
      </c>
      <c r="F70" s="100" t="s">
        <v>342</v>
      </c>
      <c r="G70" s="100">
        <v>0</v>
      </c>
      <c r="H70" s="214">
        <v>0</v>
      </c>
      <c r="I70" s="227">
        <v>0</v>
      </c>
      <c r="J70" s="227">
        <v>0</v>
      </c>
      <c r="K70" s="244">
        <v>0</v>
      </c>
      <c r="L70" s="244" t="s">
        <v>342</v>
      </c>
    </row>
    <row r="71" spans="1:12" x14ac:dyDescent="0.2">
      <c r="A71" s="48" t="s">
        <v>320</v>
      </c>
      <c r="B71" s="41" t="s">
        <v>891</v>
      </c>
      <c r="C71" s="100" t="s">
        <v>342</v>
      </c>
      <c r="D71" s="100" t="s">
        <v>342</v>
      </c>
      <c r="E71" s="100">
        <v>0</v>
      </c>
      <c r="F71" s="100">
        <v>0</v>
      </c>
      <c r="G71" s="100">
        <v>0</v>
      </c>
      <c r="H71" s="214">
        <v>0</v>
      </c>
      <c r="I71" s="227">
        <v>0</v>
      </c>
      <c r="J71" s="227">
        <v>0</v>
      </c>
      <c r="K71" s="244">
        <v>0</v>
      </c>
      <c r="L71" s="244">
        <v>0</v>
      </c>
    </row>
    <row r="72" spans="1:12" x14ac:dyDescent="0.2">
      <c r="A72" s="48" t="s">
        <v>322</v>
      </c>
      <c r="B72" s="41" t="s">
        <v>883</v>
      </c>
      <c r="C72" s="100" t="s">
        <v>342</v>
      </c>
      <c r="D72" s="100" t="s">
        <v>342</v>
      </c>
      <c r="E72" s="100" t="s">
        <v>342</v>
      </c>
      <c r="F72" s="100">
        <v>0</v>
      </c>
      <c r="G72" s="100" t="s">
        <v>342</v>
      </c>
      <c r="H72" s="214" t="s">
        <v>342</v>
      </c>
      <c r="I72" s="227" t="s">
        <v>342</v>
      </c>
      <c r="J72" s="227">
        <v>0</v>
      </c>
      <c r="K72" s="244">
        <v>0</v>
      </c>
      <c r="L72" s="244">
        <v>0</v>
      </c>
    </row>
    <row r="73" spans="1:12" x14ac:dyDescent="0.2">
      <c r="A73" s="48" t="s">
        <v>324</v>
      </c>
      <c r="B73" s="41" t="s">
        <v>884</v>
      </c>
      <c r="C73" s="100">
        <v>5.510094211131715E-2</v>
      </c>
      <c r="D73" s="100">
        <v>8.1700000000000009E-2</v>
      </c>
      <c r="E73" s="100">
        <v>7.9200000000000007E-2</v>
      </c>
      <c r="F73" s="100">
        <v>0.14029999999999998</v>
      </c>
      <c r="G73" s="100">
        <v>0.16490614788357777</v>
      </c>
      <c r="H73" s="214">
        <v>0.10002617189986815</v>
      </c>
      <c r="I73" s="227">
        <v>0</v>
      </c>
      <c r="J73" s="227">
        <v>0</v>
      </c>
      <c r="K73" s="244">
        <v>0</v>
      </c>
      <c r="L73" s="244" t="s">
        <v>342</v>
      </c>
    </row>
    <row r="74" spans="1:12" ht="24" x14ac:dyDescent="0.2">
      <c r="A74" s="48" t="s">
        <v>326</v>
      </c>
      <c r="B74" s="41" t="s">
        <v>885</v>
      </c>
      <c r="C74" s="100" t="s">
        <v>342</v>
      </c>
      <c r="D74" s="100" t="s">
        <v>342</v>
      </c>
      <c r="E74" s="100" t="s">
        <v>342</v>
      </c>
      <c r="F74" s="100" t="s">
        <v>342</v>
      </c>
      <c r="G74" s="100" t="s">
        <v>342</v>
      </c>
      <c r="H74" s="214">
        <v>0</v>
      </c>
      <c r="I74" s="227">
        <v>0</v>
      </c>
      <c r="J74" s="227">
        <v>0</v>
      </c>
      <c r="K74" s="244">
        <v>0</v>
      </c>
      <c r="L74" s="244">
        <v>0</v>
      </c>
    </row>
    <row r="75" spans="1:12" x14ac:dyDescent="0.2">
      <c r="A75" s="56" t="s">
        <v>36</v>
      </c>
      <c r="B75" s="283"/>
      <c r="C75" s="58" t="s">
        <v>342</v>
      </c>
      <c r="D75" s="58">
        <v>0</v>
      </c>
      <c r="E75" s="58">
        <v>0</v>
      </c>
      <c r="F75" s="58">
        <v>0</v>
      </c>
      <c r="G75" s="58" t="s">
        <v>342</v>
      </c>
      <c r="H75" s="214" t="s">
        <v>342</v>
      </c>
      <c r="I75" s="227">
        <v>0</v>
      </c>
      <c r="J75" s="227">
        <v>0</v>
      </c>
      <c r="K75" s="243">
        <v>0</v>
      </c>
      <c r="L75" s="243">
        <v>0</v>
      </c>
    </row>
    <row r="76" spans="1:12" ht="24" x14ac:dyDescent="0.2">
      <c r="A76" s="48" t="s">
        <v>311</v>
      </c>
      <c r="B76" s="41" t="s">
        <v>879</v>
      </c>
      <c r="C76" s="100" t="s">
        <v>342</v>
      </c>
      <c r="D76" s="100">
        <v>0</v>
      </c>
      <c r="E76" s="100">
        <v>0</v>
      </c>
      <c r="F76" s="100">
        <v>0</v>
      </c>
      <c r="G76" s="100">
        <v>0</v>
      </c>
      <c r="H76" s="214">
        <v>0</v>
      </c>
      <c r="I76" s="227">
        <v>0</v>
      </c>
      <c r="J76" s="227">
        <v>0</v>
      </c>
      <c r="K76" s="244">
        <v>0</v>
      </c>
      <c r="L76" s="243">
        <v>0</v>
      </c>
    </row>
    <row r="77" spans="1:12" ht="24" x14ac:dyDescent="0.2">
      <c r="A77" s="48" t="s">
        <v>326</v>
      </c>
      <c r="B77" s="41" t="s">
        <v>885</v>
      </c>
      <c r="C77" s="100">
        <v>0</v>
      </c>
      <c r="D77" s="100">
        <v>0</v>
      </c>
      <c r="E77" s="100">
        <v>0</v>
      </c>
      <c r="F77" s="100">
        <v>0</v>
      </c>
      <c r="G77" s="100" t="s">
        <v>342</v>
      </c>
      <c r="H77" s="214" t="s">
        <v>342</v>
      </c>
      <c r="I77" s="227">
        <v>0</v>
      </c>
      <c r="J77" s="227">
        <v>0</v>
      </c>
      <c r="K77" s="244">
        <v>0</v>
      </c>
      <c r="L77" s="244">
        <v>0</v>
      </c>
    </row>
    <row r="78" spans="1:12" x14ac:dyDescent="0.2">
      <c r="A78" s="56" t="s">
        <v>38</v>
      </c>
      <c r="B78" s="283"/>
      <c r="C78" s="58" t="s">
        <v>342</v>
      </c>
      <c r="D78" s="58">
        <v>0</v>
      </c>
      <c r="E78" s="58">
        <v>0</v>
      </c>
      <c r="F78" s="58" t="s">
        <v>342</v>
      </c>
      <c r="G78" s="58" t="s">
        <v>342</v>
      </c>
      <c r="H78" s="214" t="s">
        <v>342</v>
      </c>
      <c r="I78" s="227" t="s">
        <v>342</v>
      </c>
      <c r="J78" s="227" t="s">
        <v>342</v>
      </c>
      <c r="K78" s="244" t="s">
        <v>342</v>
      </c>
      <c r="L78" s="243">
        <v>0</v>
      </c>
    </row>
    <row r="79" spans="1:12" x14ac:dyDescent="0.2">
      <c r="A79" s="48" t="s">
        <v>318</v>
      </c>
      <c r="B79" s="41" t="s">
        <v>882</v>
      </c>
      <c r="C79" s="100">
        <v>0</v>
      </c>
      <c r="D79" s="100">
        <v>0</v>
      </c>
      <c r="E79" s="100">
        <v>0</v>
      </c>
      <c r="F79" s="100" t="s">
        <v>342</v>
      </c>
      <c r="G79" s="100" t="s">
        <v>342</v>
      </c>
      <c r="H79" s="214" t="s">
        <v>342</v>
      </c>
      <c r="I79" s="227" t="s">
        <v>342</v>
      </c>
      <c r="J79" s="227" t="s">
        <v>342</v>
      </c>
      <c r="K79" s="244" t="s">
        <v>342</v>
      </c>
      <c r="L79" s="244">
        <v>0</v>
      </c>
    </row>
    <row r="80" spans="1:12" ht="24" x14ac:dyDescent="0.2">
      <c r="A80" s="48" t="s">
        <v>326</v>
      </c>
      <c r="B80" s="41" t="s">
        <v>885</v>
      </c>
      <c r="C80" s="100" t="s">
        <v>342</v>
      </c>
      <c r="D80" s="100">
        <v>0</v>
      </c>
      <c r="E80" s="100">
        <v>0</v>
      </c>
      <c r="F80" s="100">
        <v>0</v>
      </c>
      <c r="G80" s="100">
        <v>0</v>
      </c>
      <c r="H80" s="214">
        <v>0</v>
      </c>
      <c r="I80" s="227">
        <v>0</v>
      </c>
      <c r="J80" s="227">
        <v>0</v>
      </c>
      <c r="K80" s="244">
        <v>0</v>
      </c>
      <c r="L80" s="244">
        <v>0</v>
      </c>
    </row>
    <row r="81" spans="1:12" s="21" customFormat="1" x14ac:dyDescent="0.2">
      <c r="A81" s="56" t="s">
        <v>40</v>
      </c>
      <c r="B81" s="283"/>
      <c r="C81" s="58" t="s">
        <v>342</v>
      </c>
      <c r="D81" s="58" t="s">
        <v>342</v>
      </c>
      <c r="E81" s="58" t="s">
        <v>342</v>
      </c>
      <c r="F81" s="58" t="s">
        <v>342</v>
      </c>
      <c r="G81" s="58" t="s">
        <v>342</v>
      </c>
      <c r="H81" s="214" t="s">
        <v>342</v>
      </c>
      <c r="I81" s="227" t="s">
        <v>342</v>
      </c>
      <c r="J81" s="227" t="s">
        <v>342</v>
      </c>
      <c r="K81" s="244">
        <v>0</v>
      </c>
      <c r="L81" s="243">
        <v>0</v>
      </c>
    </row>
    <row r="82" spans="1:12" x14ac:dyDescent="0.2">
      <c r="A82" s="48" t="s">
        <v>282</v>
      </c>
      <c r="B82" s="41" t="s">
        <v>283</v>
      </c>
      <c r="C82" s="55" t="str">
        <f>C83</f>
        <v>*</v>
      </c>
      <c r="D82" s="55" t="str">
        <f t="shared" ref="D82:G82" si="2">D83</f>
        <v>*</v>
      </c>
      <c r="E82" s="55" t="str">
        <f t="shared" si="2"/>
        <v>*</v>
      </c>
      <c r="F82" s="55">
        <f t="shared" si="2"/>
        <v>0</v>
      </c>
      <c r="G82" s="55">
        <f t="shared" si="2"/>
        <v>0</v>
      </c>
      <c r="H82" s="214">
        <v>0</v>
      </c>
      <c r="I82" s="227">
        <v>0</v>
      </c>
      <c r="J82" s="227">
        <v>0</v>
      </c>
      <c r="K82" s="244">
        <v>0</v>
      </c>
      <c r="L82" s="243">
        <v>0</v>
      </c>
    </row>
    <row r="83" spans="1:12" x14ac:dyDescent="0.2">
      <c r="A83" s="73" t="s">
        <v>286</v>
      </c>
      <c r="B83" s="41" t="s">
        <v>877</v>
      </c>
      <c r="C83" s="100" t="s">
        <v>342</v>
      </c>
      <c r="D83" s="100" t="s">
        <v>342</v>
      </c>
      <c r="E83" s="100" t="s">
        <v>342</v>
      </c>
      <c r="F83" s="100">
        <v>0</v>
      </c>
      <c r="G83" s="100">
        <v>0</v>
      </c>
      <c r="H83" s="214">
        <v>0</v>
      </c>
      <c r="I83" s="227">
        <v>0</v>
      </c>
      <c r="J83" s="227">
        <v>0</v>
      </c>
      <c r="K83" s="244">
        <v>0</v>
      </c>
      <c r="L83" s="243">
        <v>0</v>
      </c>
    </row>
    <row r="84" spans="1:12" ht="24" x14ac:dyDescent="0.2">
      <c r="A84" s="48" t="s">
        <v>311</v>
      </c>
      <c r="B84" s="41" t="s">
        <v>879</v>
      </c>
      <c r="C84" s="100" t="s">
        <v>342</v>
      </c>
      <c r="D84" s="100" t="s">
        <v>342</v>
      </c>
      <c r="E84" s="100" t="s">
        <v>342</v>
      </c>
      <c r="F84" s="100" t="s">
        <v>342</v>
      </c>
      <c r="G84" s="100" t="s">
        <v>342</v>
      </c>
      <c r="H84" s="214" t="s">
        <v>342</v>
      </c>
      <c r="I84" s="227" t="s">
        <v>342</v>
      </c>
      <c r="J84" s="227" t="s">
        <v>342</v>
      </c>
      <c r="K84" s="244">
        <v>0</v>
      </c>
      <c r="L84" s="244">
        <v>0</v>
      </c>
    </row>
    <row r="85" spans="1:12" x14ac:dyDescent="0.2">
      <c r="A85" s="48" t="s">
        <v>320</v>
      </c>
      <c r="B85" s="41" t="s">
        <v>891</v>
      </c>
      <c r="C85" s="100" t="s">
        <v>342</v>
      </c>
      <c r="D85" s="100" t="s">
        <v>342</v>
      </c>
      <c r="E85" s="100" t="s">
        <v>342</v>
      </c>
      <c r="F85" s="100" t="s">
        <v>342</v>
      </c>
      <c r="G85" s="100" t="s">
        <v>342</v>
      </c>
      <c r="H85" s="214" t="s">
        <v>342</v>
      </c>
      <c r="I85" s="227" t="s">
        <v>342</v>
      </c>
      <c r="J85" s="227">
        <v>0</v>
      </c>
      <c r="K85" s="244">
        <v>0</v>
      </c>
      <c r="L85" s="244">
        <v>0</v>
      </c>
    </row>
    <row r="86" spans="1:12" x14ac:dyDescent="0.2">
      <c r="A86" s="56" t="s">
        <v>182</v>
      </c>
      <c r="B86" s="283"/>
      <c r="C86" s="58" t="s">
        <v>342</v>
      </c>
      <c r="D86" s="58" t="s">
        <v>342</v>
      </c>
      <c r="E86" s="58" t="s">
        <v>342</v>
      </c>
      <c r="F86" s="58">
        <v>152.18955751290227</v>
      </c>
      <c r="G86" s="58">
        <v>86.485075698085808</v>
      </c>
      <c r="H86" s="212">
        <v>72.450284000480934</v>
      </c>
      <c r="I86" s="226">
        <v>74.399953076082753</v>
      </c>
      <c r="J86" s="226" t="s">
        <v>342</v>
      </c>
      <c r="K86" s="244" t="s">
        <v>342</v>
      </c>
      <c r="L86" s="243">
        <v>0</v>
      </c>
    </row>
    <row r="87" spans="1:12" ht="24" x14ac:dyDescent="0.2">
      <c r="A87" s="48" t="s">
        <v>311</v>
      </c>
      <c r="B87" s="41" t="s">
        <v>879</v>
      </c>
      <c r="C87" s="100" t="s">
        <v>342</v>
      </c>
      <c r="D87" s="100" t="s">
        <v>342</v>
      </c>
      <c r="E87" s="100" t="s">
        <v>342</v>
      </c>
      <c r="F87" s="100" t="s">
        <v>342</v>
      </c>
      <c r="G87" s="100" t="s">
        <v>342</v>
      </c>
      <c r="H87" s="214" t="s">
        <v>342</v>
      </c>
      <c r="I87" s="227" t="s">
        <v>342</v>
      </c>
      <c r="J87" s="227" t="s">
        <v>342</v>
      </c>
      <c r="K87" s="243" t="s">
        <v>342</v>
      </c>
      <c r="L87" s="244">
        <v>0</v>
      </c>
    </row>
    <row r="88" spans="1:12" x14ac:dyDescent="0.2">
      <c r="A88" s="48" t="s">
        <v>320</v>
      </c>
      <c r="B88" s="41" t="s">
        <v>891</v>
      </c>
      <c r="C88" s="100">
        <v>0</v>
      </c>
      <c r="D88" s="100">
        <v>0</v>
      </c>
      <c r="E88" s="100">
        <v>0</v>
      </c>
      <c r="F88" s="100">
        <v>0</v>
      </c>
      <c r="G88" s="100" t="s">
        <v>342</v>
      </c>
      <c r="H88" s="214" t="s">
        <v>342</v>
      </c>
      <c r="I88" s="227" t="s">
        <v>342</v>
      </c>
      <c r="J88" s="227">
        <v>0</v>
      </c>
      <c r="K88" s="244">
        <v>0</v>
      </c>
      <c r="L88" s="244">
        <v>0</v>
      </c>
    </row>
    <row r="89" spans="1:12" x14ac:dyDescent="0.2">
      <c r="A89" s="48" t="s">
        <v>324</v>
      </c>
      <c r="B89" s="41" t="s">
        <v>884</v>
      </c>
      <c r="C89" s="100" t="s">
        <v>342</v>
      </c>
      <c r="D89" s="100" t="s">
        <v>342</v>
      </c>
      <c r="E89" s="100" t="s">
        <v>342</v>
      </c>
      <c r="F89" s="100" t="s">
        <v>342</v>
      </c>
      <c r="G89" s="100" t="s">
        <v>342</v>
      </c>
      <c r="H89" s="214" t="s">
        <v>342</v>
      </c>
      <c r="I89" s="227" t="s">
        <v>342</v>
      </c>
      <c r="J89" s="227" t="s">
        <v>342</v>
      </c>
      <c r="K89" s="244" t="s">
        <v>342</v>
      </c>
      <c r="L89" s="244">
        <v>0</v>
      </c>
    </row>
    <row r="90" spans="1:12" x14ac:dyDescent="0.2">
      <c r="A90" s="56" t="s">
        <v>31</v>
      </c>
      <c r="B90" s="41"/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214" t="s">
        <v>342</v>
      </c>
      <c r="I90" s="227" t="s">
        <v>342</v>
      </c>
      <c r="J90" s="227" t="s">
        <v>342</v>
      </c>
      <c r="K90" s="244">
        <v>0</v>
      </c>
      <c r="L90" s="244">
        <v>0</v>
      </c>
    </row>
    <row r="91" spans="1:12" ht="24" x14ac:dyDescent="0.2">
      <c r="A91" s="48" t="s">
        <v>311</v>
      </c>
      <c r="B91" s="41" t="s">
        <v>879</v>
      </c>
      <c r="C91" s="100">
        <v>0</v>
      </c>
      <c r="D91" s="100">
        <v>0</v>
      </c>
      <c r="E91" s="100">
        <v>0</v>
      </c>
      <c r="F91" s="100">
        <v>0</v>
      </c>
      <c r="G91" s="100">
        <v>0</v>
      </c>
      <c r="H91" s="214" t="s">
        <v>342</v>
      </c>
      <c r="I91" s="227" t="s">
        <v>342</v>
      </c>
      <c r="J91" s="227" t="s">
        <v>342</v>
      </c>
      <c r="K91" s="244">
        <v>0</v>
      </c>
      <c r="L91" s="244">
        <v>0</v>
      </c>
    </row>
    <row r="92" spans="1:12" x14ac:dyDescent="0.2">
      <c r="A92" s="56" t="s">
        <v>43</v>
      </c>
      <c r="B92" s="283"/>
      <c r="C92" s="58">
        <v>39.330723871961553</v>
      </c>
      <c r="D92" s="58">
        <v>24.659402362325523</v>
      </c>
      <c r="E92" s="58">
        <v>21.655150609620822</v>
      </c>
      <c r="F92" s="58">
        <v>22.190681391041029</v>
      </c>
      <c r="G92" s="58">
        <v>58.502897763254552</v>
      </c>
      <c r="H92" s="212">
        <v>41.419684805443723</v>
      </c>
      <c r="I92" s="226">
        <v>50.196337734894499</v>
      </c>
      <c r="J92" s="226">
        <v>37.191252331234963</v>
      </c>
      <c r="K92" s="243">
        <v>23.708065577741301</v>
      </c>
      <c r="L92" s="243">
        <v>12.2997254929946</v>
      </c>
    </row>
    <row r="93" spans="1:12" x14ac:dyDescent="0.2">
      <c r="A93" s="48" t="s">
        <v>282</v>
      </c>
      <c r="B93" s="41" t="s">
        <v>283</v>
      </c>
      <c r="C93" s="55" t="s">
        <v>342</v>
      </c>
      <c r="D93" s="55" t="s">
        <v>342</v>
      </c>
      <c r="E93" s="55" t="s">
        <v>342</v>
      </c>
      <c r="F93" s="55" t="s">
        <v>342</v>
      </c>
      <c r="G93" s="55" t="s">
        <v>342</v>
      </c>
      <c r="H93" s="214" t="s">
        <v>342</v>
      </c>
      <c r="I93" s="227">
        <v>0</v>
      </c>
      <c r="J93" s="227">
        <v>0</v>
      </c>
      <c r="K93" s="244">
        <v>0</v>
      </c>
      <c r="L93" s="244">
        <v>0</v>
      </c>
    </row>
    <row r="94" spans="1:12" x14ac:dyDescent="0.2">
      <c r="A94" s="73" t="s">
        <v>286</v>
      </c>
      <c r="B94" s="41" t="s">
        <v>877</v>
      </c>
      <c r="C94" s="55" t="s">
        <v>342</v>
      </c>
      <c r="D94" s="55" t="s">
        <v>342</v>
      </c>
      <c r="E94" s="55" t="s">
        <v>342</v>
      </c>
      <c r="F94" s="55" t="s">
        <v>342</v>
      </c>
      <c r="G94" s="55" t="s">
        <v>342</v>
      </c>
      <c r="H94" s="214" t="s">
        <v>342</v>
      </c>
      <c r="I94" s="227">
        <v>0</v>
      </c>
      <c r="J94" s="227">
        <v>0</v>
      </c>
      <c r="K94" s="244">
        <v>0</v>
      </c>
      <c r="L94" s="244">
        <v>0</v>
      </c>
    </row>
    <row r="95" spans="1:12" x14ac:dyDescent="0.2">
      <c r="A95" s="48" t="s">
        <v>309</v>
      </c>
      <c r="B95" s="41" t="s">
        <v>878</v>
      </c>
      <c r="C95" s="100">
        <v>0</v>
      </c>
      <c r="D95" s="100">
        <v>0</v>
      </c>
      <c r="E95" s="55" t="s">
        <v>342</v>
      </c>
      <c r="F95" s="55" t="s">
        <v>342</v>
      </c>
      <c r="G95" s="55" t="s">
        <v>342</v>
      </c>
      <c r="H95" s="214" t="s">
        <v>342</v>
      </c>
      <c r="I95" s="227" t="s">
        <v>342</v>
      </c>
      <c r="J95" s="227" t="s">
        <v>342</v>
      </c>
      <c r="K95" s="244" t="s">
        <v>342</v>
      </c>
      <c r="L95" s="244" t="s">
        <v>342</v>
      </c>
    </row>
    <row r="96" spans="1:12" ht="24" x14ac:dyDescent="0.2">
      <c r="A96" s="48" t="s">
        <v>311</v>
      </c>
      <c r="B96" s="41" t="s">
        <v>879</v>
      </c>
      <c r="C96" s="55" t="s">
        <v>342</v>
      </c>
      <c r="D96" s="55" t="s">
        <v>342</v>
      </c>
      <c r="E96" s="55" t="s">
        <v>342</v>
      </c>
      <c r="F96" s="55" t="s">
        <v>342</v>
      </c>
      <c r="G96" s="55" t="s">
        <v>342</v>
      </c>
      <c r="H96" s="214" t="s">
        <v>342</v>
      </c>
      <c r="I96" s="227" t="s">
        <v>342</v>
      </c>
      <c r="J96" s="227" t="s">
        <v>342</v>
      </c>
      <c r="K96" s="244" t="s">
        <v>342</v>
      </c>
      <c r="L96" s="244">
        <v>0</v>
      </c>
    </row>
    <row r="97" spans="1:12" ht="24" x14ac:dyDescent="0.2">
      <c r="A97" s="48" t="s">
        <v>313</v>
      </c>
      <c r="B97" s="41" t="s">
        <v>880</v>
      </c>
      <c r="C97" s="55" t="s">
        <v>342</v>
      </c>
      <c r="D97" s="55" t="s">
        <v>342</v>
      </c>
      <c r="E97" s="55" t="s">
        <v>342</v>
      </c>
      <c r="F97" s="55" t="s">
        <v>342</v>
      </c>
      <c r="G97" s="55" t="s">
        <v>342</v>
      </c>
      <c r="H97" s="214">
        <v>5.8581023250549986</v>
      </c>
      <c r="I97" s="227" t="s">
        <v>342</v>
      </c>
      <c r="J97" s="227" t="s">
        <v>342</v>
      </c>
      <c r="K97" s="244" t="s">
        <v>342</v>
      </c>
      <c r="L97" s="244" t="s">
        <v>342</v>
      </c>
    </row>
    <row r="98" spans="1:12" ht="24" x14ac:dyDescent="0.2">
      <c r="A98" s="48" t="s">
        <v>316</v>
      </c>
      <c r="B98" s="41" t="s">
        <v>881</v>
      </c>
      <c r="C98" s="55" t="s">
        <v>342</v>
      </c>
      <c r="D98" s="100">
        <v>0</v>
      </c>
      <c r="E98" s="55" t="s">
        <v>342</v>
      </c>
      <c r="F98" s="55" t="s">
        <v>342</v>
      </c>
      <c r="G98" s="100">
        <v>0</v>
      </c>
      <c r="H98" s="214">
        <v>0</v>
      </c>
      <c r="I98" s="227">
        <v>0</v>
      </c>
      <c r="J98" s="227">
        <v>0</v>
      </c>
      <c r="K98" s="244">
        <v>0</v>
      </c>
      <c r="L98" s="244">
        <v>0</v>
      </c>
    </row>
    <row r="99" spans="1:12" x14ac:dyDescent="0.2">
      <c r="A99" s="48" t="s">
        <v>318</v>
      </c>
      <c r="B99" s="41" t="s">
        <v>882</v>
      </c>
      <c r="C99" s="55" t="s">
        <v>342</v>
      </c>
      <c r="D99" s="55" t="s">
        <v>342</v>
      </c>
      <c r="E99" s="55" t="s">
        <v>342</v>
      </c>
      <c r="F99" s="55" t="s">
        <v>342</v>
      </c>
      <c r="G99" s="100">
        <v>0</v>
      </c>
      <c r="H99" s="214">
        <v>0</v>
      </c>
      <c r="I99" s="227">
        <v>0</v>
      </c>
      <c r="J99" s="227">
        <v>0</v>
      </c>
      <c r="K99" s="244">
        <v>0</v>
      </c>
      <c r="L99" s="244">
        <v>0</v>
      </c>
    </row>
    <row r="100" spans="1:12" x14ac:dyDescent="0.2">
      <c r="A100" s="48" t="s">
        <v>320</v>
      </c>
      <c r="B100" s="41" t="s">
        <v>891</v>
      </c>
      <c r="C100" s="55" t="s">
        <v>342</v>
      </c>
      <c r="D100" s="55" t="s">
        <v>342</v>
      </c>
      <c r="E100" s="100">
        <v>0</v>
      </c>
      <c r="F100" s="100">
        <v>0</v>
      </c>
      <c r="G100" s="55" t="s">
        <v>342</v>
      </c>
      <c r="H100" s="214" t="s">
        <v>342</v>
      </c>
      <c r="I100" s="227" t="s">
        <v>342</v>
      </c>
      <c r="J100" s="227" t="s">
        <v>342</v>
      </c>
      <c r="K100" s="244" t="s">
        <v>342</v>
      </c>
      <c r="L100" s="244">
        <v>0</v>
      </c>
    </row>
    <row r="101" spans="1:12" x14ac:dyDescent="0.2">
      <c r="A101" s="48" t="s">
        <v>322</v>
      </c>
      <c r="B101" s="41" t="s">
        <v>883</v>
      </c>
      <c r="C101" s="100">
        <v>6.4704903040444677</v>
      </c>
      <c r="D101" s="100">
        <v>7.7535450074601435</v>
      </c>
      <c r="E101" s="100">
        <v>1.5520632882544732</v>
      </c>
      <c r="F101" s="100">
        <v>3.2288799112516138</v>
      </c>
      <c r="G101" s="100">
        <v>2.3620631422516065</v>
      </c>
      <c r="H101" s="214">
        <v>1.7043318031024357</v>
      </c>
      <c r="I101" s="227" t="s">
        <v>342</v>
      </c>
      <c r="J101" s="227" t="s">
        <v>342</v>
      </c>
      <c r="K101" s="244" t="s">
        <v>342</v>
      </c>
      <c r="L101" s="244">
        <v>0</v>
      </c>
    </row>
    <row r="102" spans="1:12" x14ac:dyDescent="0.2">
      <c r="A102" s="48" t="s">
        <v>324</v>
      </c>
      <c r="B102" s="41" t="s">
        <v>884</v>
      </c>
      <c r="C102" s="55" t="s">
        <v>342</v>
      </c>
      <c r="D102" s="55" t="s">
        <v>342</v>
      </c>
      <c r="E102" s="55" t="s">
        <v>342</v>
      </c>
      <c r="F102" s="55" t="s">
        <v>342</v>
      </c>
      <c r="G102" s="55" t="s">
        <v>342</v>
      </c>
      <c r="H102" s="214" t="s">
        <v>342</v>
      </c>
      <c r="I102" s="227" t="s">
        <v>342</v>
      </c>
      <c r="J102" s="227" t="s">
        <v>342</v>
      </c>
      <c r="K102" s="244" t="s">
        <v>342</v>
      </c>
      <c r="L102" s="244" t="s">
        <v>342</v>
      </c>
    </row>
    <row r="103" spans="1:12" s="57" customFormat="1" ht="24" x14ac:dyDescent="0.2">
      <c r="A103" s="48" t="s">
        <v>326</v>
      </c>
      <c r="B103" s="41" t="s">
        <v>885</v>
      </c>
      <c r="C103" s="100">
        <v>0</v>
      </c>
      <c r="D103" s="55" t="s">
        <v>342</v>
      </c>
      <c r="E103" s="55" t="s">
        <v>342</v>
      </c>
      <c r="F103" s="55" t="s">
        <v>342</v>
      </c>
      <c r="G103" s="55" t="s">
        <v>342</v>
      </c>
      <c r="H103" s="214" t="s">
        <v>342</v>
      </c>
      <c r="I103" s="227">
        <v>0</v>
      </c>
      <c r="J103" s="227">
        <v>0</v>
      </c>
      <c r="K103" s="244">
        <v>0</v>
      </c>
      <c r="L103" s="244">
        <v>0</v>
      </c>
    </row>
    <row r="104" spans="1:12" s="57" customFormat="1" x14ac:dyDescent="0.2">
      <c r="A104" s="48" t="s">
        <v>329</v>
      </c>
      <c r="B104" s="41" t="s">
        <v>886</v>
      </c>
      <c r="C104" s="100">
        <v>0</v>
      </c>
      <c r="D104" s="55">
        <v>0</v>
      </c>
      <c r="E104" s="55">
        <v>0</v>
      </c>
      <c r="F104" s="55">
        <v>0</v>
      </c>
      <c r="G104" s="55">
        <v>0</v>
      </c>
      <c r="H104" s="214">
        <v>0</v>
      </c>
      <c r="I104" s="227">
        <v>0</v>
      </c>
      <c r="J104" s="227" t="s">
        <v>342</v>
      </c>
      <c r="K104" s="244">
        <v>0</v>
      </c>
      <c r="L104" s="244">
        <v>0</v>
      </c>
    </row>
    <row r="105" spans="1:12" x14ac:dyDescent="0.2">
      <c r="A105" s="48" t="s">
        <v>333</v>
      </c>
      <c r="B105" s="41" t="s">
        <v>892</v>
      </c>
      <c r="C105" s="55" t="s">
        <v>342</v>
      </c>
      <c r="D105" s="55" t="s">
        <v>342</v>
      </c>
      <c r="E105" s="100">
        <v>0</v>
      </c>
      <c r="F105" s="100">
        <v>0</v>
      </c>
      <c r="G105" s="55" t="s">
        <v>342</v>
      </c>
      <c r="H105" s="214" t="s">
        <v>342</v>
      </c>
      <c r="I105" s="227" t="s">
        <v>342</v>
      </c>
      <c r="J105" s="227">
        <v>0</v>
      </c>
      <c r="K105" s="244">
        <v>0</v>
      </c>
      <c r="L105" s="244">
        <v>0</v>
      </c>
    </row>
    <row r="106" spans="1:12" x14ac:dyDescent="0.2">
      <c r="A106" s="56" t="s">
        <v>45</v>
      </c>
      <c r="B106" s="283"/>
      <c r="C106" s="58">
        <v>0.33273381514772071</v>
      </c>
      <c r="D106" s="58">
        <v>0.2147</v>
      </c>
      <c r="E106" s="58">
        <v>0.33460000000000001</v>
      </c>
      <c r="F106" s="58">
        <v>0.33460000000000001</v>
      </c>
      <c r="G106" s="58">
        <v>0.14145789531457134</v>
      </c>
      <c r="H106" s="212">
        <v>0.11850211850919214</v>
      </c>
      <c r="I106" s="226">
        <v>0.16900748583117689</v>
      </c>
      <c r="J106" s="226" t="s">
        <v>342</v>
      </c>
      <c r="K106" s="244" t="s">
        <v>342</v>
      </c>
      <c r="L106" s="243" t="s">
        <v>342</v>
      </c>
    </row>
    <row r="107" spans="1:12" x14ac:dyDescent="0.2">
      <c r="A107" s="48" t="s">
        <v>280</v>
      </c>
      <c r="B107" s="41" t="s">
        <v>888</v>
      </c>
      <c r="C107" s="100">
        <v>0</v>
      </c>
      <c r="D107" s="100">
        <v>0</v>
      </c>
      <c r="E107" s="100" t="s">
        <v>342</v>
      </c>
      <c r="F107" s="100" t="s">
        <v>342</v>
      </c>
      <c r="G107" s="100">
        <v>0</v>
      </c>
      <c r="H107" s="214">
        <v>0</v>
      </c>
      <c r="I107" s="227">
        <v>0</v>
      </c>
      <c r="J107" s="227">
        <v>0</v>
      </c>
      <c r="K107" s="244">
        <v>0</v>
      </c>
      <c r="L107" s="244">
        <v>0</v>
      </c>
    </row>
    <row r="108" spans="1:12" x14ac:dyDescent="0.2">
      <c r="A108" s="48" t="s">
        <v>282</v>
      </c>
      <c r="B108" s="41" t="s">
        <v>283</v>
      </c>
      <c r="C108" s="100" t="s">
        <v>342</v>
      </c>
      <c r="D108" s="100" t="s">
        <v>342</v>
      </c>
      <c r="E108" s="100" t="s">
        <v>342</v>
      </c>
      <c r="F108" s="100" t="s">
        <v>342</v>
      </c>
      <c r="G108" s="100" t="s">
        <v>342</v>
      </c>
      <c r="H108" s="214" t="s">
        <v>342</v>
      </c>
      <c r="I108" s="227" t="s">
        <v>342</v>
      </c>
      <c r="J108" s="227" t="s">
        <v>342</v>
      </c>
      <c r="K108" s="244">
        <v>0</v>
      </c>
      <c r="L108" s="244">
        <v>0</v>
      </c>
    </row>
    <row r="109" spans="1:12" x14ac:dyDescent="0.2">
      <c r="A109" s="73" t="s">
        <v>286</v>
      </c>
      <c r="B109" s="41" t="s">
        <v>877</v>
      </c>
      <c r="C109" s="100" t="s">
        <v>342</v>
      </c>
      <c r="D109" s="100" t="s">
        <v>342</v>
      </c>
      <c r="E109" s="100" t="s">
        <v>342</v>
      </c>
      <c r="F109" s="100" t="s">
        <v>342</v>
      </c>
      <c r="G109" s="100" t="s">
        <v>342</v>
      </c>
      <c r="H109" s="214" t="s">
        <v>342</v>
      </c>
      <c r="I109" s="227" t="s">
        <v>342</v>
      </c>
      <c r="J109" s="227" t="s">
        <v>342</v>
      </c>
      <c r="K109" s="244">
        <v>0</v>
      </c>
      <c r="L109" s="244">
        <v>0</v>
      </c>
    </row>
    <row r="110" spans="1:12" ht="24" x14ac:dyDescent="0.2">
      <c r="A110" s="48" t="s">
        <v>311</v>
      </c>
      <c r="B110" s="41" t="s">
        <v>879</v>
      </c>
      <c r="C110" s="100">
        <v>0.14874882583471535</v>
      </c>
      <c r="D110" s="100">
        <v>0.11370000000000001</v>
      </c>
      <c r="E110" s="100">
        <v>0.16360000000000002</v>
      </c>
      <c r="F110" s="100">
        <v>0.16360000000000002</v>
      </c>
      <c r="G110" s="100">
        <v>0.12044988220989436</v>
      </c>
      <c r="H110" s="214" t="s">
        <v>342</v>
      </c>
      <c r="I110" s="227" t="s">
        <v>342</v>
      </c>
      <c r="J110" s="227" t="s">
        <v>342</v>
      </c>
      <c r="K110" s="244" t="s">
        <v>342</v>
      </c>
      <c r="L110" s="244" t="s">
        <v>342</v>
      </c>
    </row>
    <row r="111" spans="1:12" x14ac:dyDescent="0.2">
      <c r="A111" s="48" t="s">
        <v>324</v>
      </c>
      <c r="B111" s="41" t="s">
        <v>884</v>
      </c>
      <c r="C111" s="100" t="s">
        <v>342</v>
      </c>
      <c r="D111" s="100">
        <v>0</v>
      </c>
      <c r="E111" s="100">
        <v>0</v>
      </c>
      <c r="F111" s="100">
        <v>0</v>
      </c>
      <c r="G111" s="100">
        <v>0</v>
      </c>
      <c r="H111" s="214">
        <v>0</v>
      </c>
      <c r="I111" s="227">
        <v>0</v>
      </c>
      <c r="J111" s="227">
        <v>0</v>
      </c>
      <c r="K111" s="244">
        <v>0</v>
      </c>
      <c r="L111" s="244">
        <v>0</v>
      </c>
    </row>
    <row r="112" spans="1:12" x14ac:dyDescent="0.2">
      <c r="A112" s="56" t="s">
        <v>47</v>
      </c>
      <c r="B112" s="283"/>
      <c r="C112" s="58" t="s">
        <v>342</v>
      </c>
      <c r="D112" s="58" t="s">
        <v>342</v>
      </c>
      <c r="E112" s="58" t="s">
        <v>342</v>
      </c>
      <c r="F112" s="58">
        <v>0</v>
      </c>
      <c r="G112" s="58">
        <v>0</v>
      </c>
      <c r="H112" s="212">
        <v>0</v>
      </c>
      <c r="I112" s="227">
        <v>0</v>
      </c>
      <c r="J112" s="227">
        <v>0</v>
      </c>
      <c r="K112" s="244">
        <v>0</v>
      </c>
      <c r="L112" s="244">
        <v>0</v>
      </c>
    </row>
    <row r="113" spans="1:12" s="57" customFormat="1" x14ac:dyDescent="0.2">
      <c r="A113" s="48" t="s">
        <v>324</v>
      </c>
      <c r="B113" s="41" t="s">
        <v>884</v>
      </c>
      <c r="C113" s="100" t="s">
        <v>342</v>
      </c>
      <c r="D113" s="100" t="s">
        <v>342</v>
      </c>
      <c r="E113" s="100">
        <v>0</v>
      </c>
      <c r="F113" s="100">
        <v>0</v>
      </c>
      <c r="G113" s="100">
        <v>0</v>
      </c>
      <c r="H113" s="214">
        <v>0</v>
      </c>
      <c r="I113" s="227">
        <v>0</v>
      </c>
      <c r="J113" s="227">
        <v>0</v>
      </c>
      <c r="K113" s="244">
        <v>0</v>
      </c>
      <c r="L113" s="244">
        <v>0</v>
      </c>
    </row>
    <row r="114" spans="1:12" ht="24" x14ac:dyDescent="0.2">
      <c r="A114" s="48" t="s">
        <v>326</v>
      </c>
      <c r="B114" s="41" t="s">
        <v>885</v>
      </c>
      <c r="C114" s="100" t="s">
        <v>342</v>
      </c>
      <c r="D114" s="100" t="s">
        <v>342</v>
      </c>
      <c r="E114" s="100" t="s">
        <v>342</v>
      </c>
      <c r="F114" s="100">
        <v>0</v>
      </c>
      <c r="G114" s="100">
        <v>0</v>
      </c>
      <c r="H114" s="214">
        <v>0</v>
      </c>
      <c r="I114" s="227">
        <v>0</v>
      </c>
      <c r="J114" s="227">
        <v>0</v>
      </c>
      <c r="K114" s="244">
        <v>0</v>
      </c>
      <c r="L114" s="244">
        <v>0</v>
      </c>
    </row>
    <row r="115" spans="1:12" x14ac:dyDescent="0.2">
      <c r="A115" s="56" t="s">
        <v>56</v>
      </c>
      <c r="B115" s="283"/>
      <c r="C115" s="58">
        <v>533.55220604839019</v>
      </c>
      <c r="D115" s="58">
        <v>454.12324221025568</v>
      </c>
      <c r="E115" s="58">
        <v>407.8583303859204</v>
      </c>
      <c r="F115" s="58">
        <v>252.42565187699824</v>
      </c>
      <c r="G115" s="58">
        <v>209.08575689642069</v>
      </c>
      <c r="H115" s="212">
        <v>141.69889971918298</v>
      </c>
      <c r="I115" s="226">
        <v>231.87212022787421</v>
      </c>
      <c r="J115" s="226">
        <v>166.51865917754577</v>
      </c>
      <c r="K115" s="243">
        <v>120.344602763385</v>
      </c>
      <c r="L115" s="243">
        <v>109.910906063417</v>
      </c>
    </row>
    <row r="116" spans="1:12" x14ac:dyDescent="0.2">
      <c r="A116" s="48" t="s">
        <v>280</v>
      </c>
      <c r="B116" s="41" t="s">
        <v>888</v>
      </c>
      <c r="C116" s="100">
        <v>11.050152757769901</v>
      </c>
      <c r="D116" s="100">
        <v>3.0316905933719465</v>
      </c>
      <c r="E116" s="100">
        <v>2.856447066972243</v>
      </c>
      <c r="F116" s="100">
        <v>2.3621811573522704</v>
      </c>
      <c r="G116" s="100">
        <v>1.5979388842448345</v>
      </c>
      <c r="H116" s="214">
        <v>0.7704406074710165</v>
      </c>
      <c r="I116" s="227" t="s">
        <v>342</v>
      </c>
      <c r="J116" s="227">
        <v>0</v>
      </c>
      <c r="K116" s="244">
        <v>0</v>
      </c>
      <c r="L116" s="244">
        <v>0</v>
      </c>
    </row>
    <row r="117" spans="1:12" x14ac:dyDescent="0.2">
      <c r="A117" s="48" t="s">
        <v>282</v>
      </c>
      <c r="B117" s="41" t="s">
        <v>283</v>
      </c>
      <c r="C117" s="55">
        <v>245.25956165625723</v>
      </c>
      <c r="D117" s="55">
        <v>191.83212579202171</v>
      </c>
      <c r="E117" s="55">
        <v>59.631759605618214</v>
      </c>
      <c r="F117" s="55">
        <v>68.131016356243919</v>
      </c>
      <c r="G117" s="55">
        <v>64.30188375509789</v>
      </c>
      <c r="H117" s="214">
        <v>29.132320527965053</v>
      </c>
      <c r="I117" s="227">
        <v>13.480434192871934</v>
      </c>
      <c r="J117" s="227">
        <v>0.50418501118445902</v>
      </c>
      <c r="K117" s="244">
        <v>0.81938950671890098</v>
      </c>
      <c r="L117" s="244">
        <v>0.39659934822426801</v>
      </c>
    </row>
    <row r="118" spans="1:12" ht="24" x14ac:dyDescent="0.2">
      <c r="A118" s="73" t="s">
        <v>284</v>
      </c>
      <c r="B118" s="41" t="s">
        <v>876</v>
      </c>
      <c r="C118" s="100" t="s">
        <v>342</v>
      </c>
      <c r="D118" s="100" t="s">
        <v>342</v>
      </c>
      <c r="E118" s="100" t="s">
        <v>342</v>
      </c>
      <c r="F118" s="100" t="s">
        <v>342</v>
      </c>
      <c r="G118" s="100" t="s">
        <v>342</v>
      </c>
      <c r="H118" s="214">
        <v>0</v>
      </c>
      <c r="I118" s="227">
        <v>0</v>
      </c>
      <c r="J118" s="227" t="s">
        <v>342</v>
      </c>
      <c r="K118" s="244">
        <v>0</v>
      </c>
      <c r="L118" s="244">
        <v>0</v>
      </c>
    </row>
    <row r="119" spans="1:12" x14ac:dyDescent="0.2">
      <c r="A119" s="73" t="s">
        <v>286</v>
      </c>
      <c r="B119" s="41" t="s">
        <v>877</v>
      </c>
      <c r="C119" s="100">
        <v>226.33416355692108</v>
      </c>
      <c r="D119" s="100">
        <v>165.33604581746556</v>
      </c>
      <c r="E119" s="100">
        <v>26.850391352973308</v>
      </c>
      <c r="F119" s="100">
        <v>31.650487246986653</v>
      </c>
      <c r="G119" s="100">
        <v>37.427399878410192</v>
      </c>
      <c r="H119" s="214">
        <v>28.497758058469419</v>
      </c>
      <c r="I119" s="227" t="s">
        <v>342</v>
      </c>
      <c r="J119" s="227" t="s">
        <v>342</v>
      </c>
      <c r="K119" s="244">
        <v>0.81938950671890098</v>
      </c>
      <c r="L119" s="244">
        <v>0.39659934822426801</v>
      </c>
    </row>
    <row r="120" spans="1:12" ht="24" x14ac:dyDescent="0.2">
      <c r="A120" s="73" t="s">
        <v>305</v>
      </c>
      <c r="B120" s="41" t="s">
        <v>889</v>
      </c>
      <c r="C120" s="100">
        <v>18.712804354720642</v>
      </c>
      <c r="D120" s="100" t="s">
        <v>342</v>
      </c>
      <c r="E120" s="100" t="s">
        <v>342</v>
      </c>
      <c r="F120" s="100" t="s">
        <v>342</v>
      </c>
      <c r="G120" s="100">
        <v>26.821566988372979</v>
      </c>
      <c r="H120" s="214">
        <v>0.63456246949558948</v>
      </c>
      <c r="I120" s="227" t="s">
        <v>342</v>
      </c>
      <c r="J120" s="227">
        <v>0</v>
      </c>
      <c r="K120" s="244">
        <v>0</v>
      </c>
      <c r="L120" s="244">
        <v>0</v>
      </c>
    </row>
    <row r="121" spans="1:12" ht="24" x14ac:dyDescent="0.2">
      <c r="A121" s="73" t="s">
        <v>307</v>
      </c>
      <c r="B121" s="41" t="s">
        <v>890</v>
      </c>
      <c r="C121" s="100" t="s">
        <v>342</v>
      </c>
      <c r="D121" s="100">
        <v>0</v>
      </c>
      <c r="E121" s="100">
        <v>0</v>
      </c>
      <c r="F121" s="100">
        <v>0</v>
      </c>
      <c r="G121" s="100" t="s">
        <v>342</v>
      </c>
      <c r="H121" s="214">
        <v>0</v>
      </c>
      <c r="I121" s="227">
        <v>0</v>
      </c>
      <c r="J121" s="227">
        <v>0</v>
      </c>
      <c r="K121" s="244">
        <v>0</v>
      </c>
      <c r="L121" s="244">
        <v>0</v>
      </c>
    </row>
    <row r="122" spans="1:12" x14ac:dyDescent="0.2">
      <c r="A122" s="48" t="s">
        <v>309</v>
      </c>
      <c r="B122" s="41" t="s">
        <v>878</v>
      </c>
      <c r="C122" s="100">
        <v>17.856017525967093</v>
      </c>
      <c r="D122" s="100">
        <v>31.004100000000001</v>
      </c>
      <c r="E122" s="100">
        <v>28.737100000000002</v>
      </c>
      <c r="F122" s="100">
        <v>28.189500000000002</v>
      </c>
      <c r="G122" s="100">
        <v>34.49270039094494</v>
      </c>
      <c r="H122" s="214">
        <v>28.757312216618438</v>
      </c>
      <c r="I122" s="227">
        <v>11.8269852849528</v>
      </c>
      <c r="J122" s="227">
        <v>7.5761604217826202</v>
      </c>
      <c r="K122" s="244">
        <v>7.1971057647752597</v>
      </c>
      <c r="L122" s="244">
        <v>6.17392635409976</v>
      </c>
    </row>
    <row r="123" spans="1:12" ht="24" x14ac:dyDescent="0.2">
      <c r="A123" s="48" t="s">
        <v>311</v>
      </c>
      <c r="B123" s="41" t="s">
        <v>879</v>
      </c>
      <c r="C123" s="100">
        <v>99.279230565673416</v>
      </c>
      <c r="D123" s="100">
        <v>61.615002284125801</v>
      </c>
      <c r="E123" s="100">
        <v>56.340217179507576</v>
      </c>
      <c r="F123" s="100">
        <v>31.899137456369733</v>
      </c>
      <c r="G123" s="100">
        <v>21.352192415837077</v>
      </c>
      <c r="H123" s="214">
        <v>34.140405169303882</v>
      </c>
      <c r="I123" s="227">
        <v>64.668028682244397</v>
      </c>
      <c r="J123" s="227">
        <v>93.390450277013599</v>
      </c>
      <c r="K123" s="244">
        <v>90.1323347129197</v>
      </c>
      <c r="L123" s="244">
        <v>83.896724945883605</v>
      </c>
    </row>
    <row r="124" spans="1:12" ht="24" x14ac:dyDescent="0.2">
      <c r="A124" s="48" t="s">
        <v>313</v>
      </c>
      <c r="B124" s="41" t="s">
        <v>880</v>
      </c>
      <c r="C124" s="100">
        <v>1.1518062791879911</v>
      </c>
      <c r="D124" s="100">
        <v>2.5742722241423941</v>
      </c>
      <c r="E124" s="100">
        <v>2.3322183490206729</v>
      </c>
      <c r="F124" s="100">
        <v>5.7115999999999998</v>
      </c>
      <c r="G124" s="100">
        <v>6.0655951566735054</v>
      </c>
      <c r="H124" s="214">
        <v>5.1787717598126957</v>
      </c>
      <c r="I124" s="227">
        <v>0.12849088282951199</v>
      </c>
      <c r="J124" s="227" t="s">
        <v>342</v>
      </c>
      <c r="K124" s="244">
        <v>1.20713804288302E-2</v>
      </c>
      <c r="L124" s="244" t="s">
        <v>342</v>
      </c>
    </row>
    <row r="125" spans="1:12" ht="24" x14ac:dyDescent="0.2">
      <c r="A125" s="48" t="s">
        <v>316</v>
      </c>
      <c r="B125" s="41" t="s">
        <v>881</v>
      </c>
      <c r="C125" s="100">
        <v>16.966194269975908</v>
      </c>
      <c r="D125" s="100">
        <v>20.227599999999999</v>
      </c>
      <c r="E125" s="100">
        <v>24.255599999999994</v>
      </c>
      <c r="F125" s="100">
        <v>16.466499999999993</v>
      </c>
      <c r="G125" s="100">
        <v>12.779867602232525</v>
      </c>
      <c r="H125" s="214">
        <v>10.659344429275709</v>
      </c>
      <c r="I125" s="227">
        <v>5.5017816424837402</v>
      </c>
      <c r="J125" s="227">
        <v>3.05514840600953</v>
      </c>
      <c r="K125" s="244">
        <v>3.03269672269262</v>
      </c>
      <c r="L125" s="244" t="s">
        <v>342</v>
      </c>
    </row>
    <row r="126" spans="1:12" x14ac:dyDescent="0.2">
      <c r="A126" s="48" t="s">
        <v>318</v>
      </c>
      <c r="B126" s="41" t="s">
        <v>882</v>
      </c>
      <c r="C126" s="100">
        <v>4.2666549897953079</v>
      </c>
      <c r="D126" s="100">
        <v>15.28444908546205</v>
      </c>
      <c r="E126" s="100">
        <v>14.577232571554111</v>
      </c>
      <c r="F126" s="100">
        <v>11.927421633287485</v>
      </c>
      <c r="G126" s="100">
        <v>6.5282147410728601</v>
      </c>
      <c r="H126" s="214">
        <v>3.6940151231140352</v>
      </c>
      <c r="I126" s="227">
        <v>5.20171785528371</v>
      </c>
      <c r="J126" s="227" t="s">
        <v>342</v>
      </c>
      <c r="K126" s="244">
        <v>0.248583554488395</v>
      </c>
      <c r="L126" s="244" t="s">
        <v>342</v>
      </c>
    </row>
    <row r="127" spans="1:12" x14ac:dyDescent="0.2">
      <c r="A127" s="48" t="s">
        <v>320</v>
      </c>
      <c r="B127" s="41" t="s">
        <v>891</v>
      </c>
      <c r="C127" s="100">
        <v>6.0842194893583583</v>
      </c>
      <c r="D127" s="100">
        <v>6.9968000000000004</v>
      </c>
      <c r="E127" s="100">
        <v>7.7746712115414347</v>
      </c>
      <c r="F127" s="100">
        <v>8.2395201616684943</v>
      </c>
      <c r="G127" s="100">
        <v>7.1086867458689023</v>
      </c>
      <c r="H127" s="214">
        <v>2.9665282621151179</v>
      </c>
      <c r="I127" s="227">
        <v>2.5771751801805101</v>
      </c>
      <c r="J127" s="227">
        <v>0</v>
      </c>
      <c r="K127" s="244">
        <v>0</v>
      </c>
      <c r="L127" s="244">
        <v>0</v>
      </c>
    </row>
    <row r="128" spans="1:12" x14ac:dyDescent="0.2">
      <c r="A128" s="48" t="s">
        <v>322</v>
      </c>
      <c r="B128" s="41" t="s">
        <v>883</v>
      </c>
      <c r="C128" s="100">
        <v>37.279635702715765</v>
      </c>
      <c r="D128" s="100">
        <v>66.137592284113111</v>
      </c>
      <c r="E128" s="100">
        <v>146.0352162638336</v>
      </c>
      <c r="F128" s="100">
        <v>51.620511356547155</v>
      </c>
      <c r="G128" s="100">
        <v>43.48015300048128</v>
      </c>
      <c r="H128" s="214">
        <v>20.71167054529511</v>
      </c>
      <c r="I128" s="227">
        <v>43.674800023461998</v>
      </c>
      <c r="J128" s="227">
        <v>49.717849739940803</v>
      </c>
      <c r="K128" s="244">
        <v>7.9438487299380798</v>
      </c>
      <c r="L128" s="244">
        <v>7.3902949641999101</v>
      </c>
    </row>
    <row r="129" spans="1:12" x14ac:dyDescent="0.2">
      <c r="A129" s="48" t="s">
        <v>324</v>
      </c>
      <c r="B129" s="41" t="s">
        <v>884</v>
      </c>
      <c r="C129" s="100">
        <v>90.883509240769257</v>
      </c>
      <c r="D129" s="100">
        <v>47.402009947018719</v>
      </c>
      <c r="E129" s="100">
        <v>57.918768137872611</v>
      </c>
      <c r="F129" s="100">
        <v>23.390763755529171</v>
      </c>
      <c r="G129" s="100">
        <v>8.8668718494313161</v>
      </c>
      <c r="H129" s="214">
        <v>3.9478966988038744</v>
      </c>
      <c r="I129" s="227">
        <v>82.440029400766903</v>
      </c>
      <c r="J129" s="227">
        <v>11.969572802896501</v>
      </c>
      <c r="K129" s="244">
        <v>10.641645077720201</v>
      </c>
      <c r="L129" s="244">
        <v>8.6473017911938896</v>
      </c>
    </row>
    <row r="130" spans="1:12" ht="24" x14ac:dyDescent="0.2">
      <c r="A130" s="48" t="s">
        <v>326</v>
      </c>
      <c r="B130" s="41" t="s">
        <v>885</v>
      </c>
      <c r="C130" s="100">
        <v>2.8597343469246086</v>
      </c>
      <c r="D130" s="100">
        <v>5.3721000000000005</v>
      </c>
      <c r="E130" s="100">
        <v>5.0232999999999999</v>
      </c>
      <c r="F130" s="100">
        <v>2.7736000000000001</v>
      </c>
      <c r="G130" s="100">
        <v>1.5890814060507805</v>
      </c>
      <c r="H130" s="214">
        <v>0.93067275929632953</v>
      </c>
      <c r="I130" s="227">
        <v>0.80262993892558898</v>
      </c>
      <c r="J130" s="227" t="s">
        <v>342</v>
      </c>
      <c r="K130" s="244" t="s">
        <v>342</v>
      </c>
      <c r="L130" s="244" t="s">
        <v>342</v>
      </c>
    </row>
    <row r="131" spans="1:12" ht="24" x14ac:dyDescent="0.2">
      <c r="A131" s="48" t="s">
        <v>331</v>
      </c>
      <c r="B131" s="41" t="s">
        <v>887</v>
      </c>
      <c r="C131" s="100" t="s">
        <v>342</v>
      </c>
      <c r="D131" s="100" t="s">
        <v>342</v>
      </c>
      <c r="E131" s="100" t="s">
        <v>342</v>
      </c>
      <c r="F131" s="100" t="s">
        <v>342</v>
      </c>
      <c r="G131" s="100" t="s">
        <v>342</v>
      </c>
      <c r="H131" s="214" t="s">
        <v>342</v>
      </c>
      <c r="I131" s="227">
        <v>0</v>
      </c>
      <c r="J131" s="227">
        <v>0</v>
      </c>
      <c r="K131" s="244">
        <v>0</v>
      </c>
      <c r="L131" s="244">
        <v>0</v>
      </c>
    </row>
    <row r="132" spans="1:12" s="57" customFormat="1" x14ac:dyDescent="0.2">
      <c r="A132" s="48" t="s">
        <v>333</v>
      </c>
      <c r="B132" s="41" t="s">
        <v>892</v>
      </c>
      <c r="C132" s="100">
        <v>0.16770452939495389</v>
      </c>
      <c r="D132" s="100">
        <v>0.97630000000000006</v>
      </c>
      <c r="E132" s="100">
        <v>0.79239999999999988</v>
      </c>
      <c r="F132" s="100">
        <v>0.68049999999999999</v>
      </c>
      <c r="G132" s="100">
        <v>0.78360817691313933</v>
      </c>
      <c r="H132" s="214" t="s">
        <v>342</v>
      </c>
      <c r="I132" s="227" t="s">
        <v>342</v>
      </c>
      <c r="J132" s="227">
        <v>0</v>
      </c>
      <c r="K132" s="244" t="s">
        <v>342</v>
      </c>
      <c r="L132" s="244" t="s">
        <v>342</v>
      </c>
    </row>
    <row r="133" spans="1:12" x14ac:dyDescent="0.2">
      <c r="A133" s="48" t="s">
        <v>335</v>
      </c>
      <c r="B133" s="41" t="s">
        <v>893</v>
      </c>
      <c r="C133" s="100" t="s">
        <v>342</v>
      </c>
      <c r="D133" s="100" t="s">
        <v>342</v>
      </c>
      <c r="E133" s="100" t="s">
        <v>342</v>
      </c>
      <c r="F133" s="100" t="s">
        <v>342</v>
      </c>
      <c r="G133" s="100" t="s">
        <v>342</v>
      </c>
      <c r="H133" s="214" t="s">
        <v>342</v>
      </c>
      <c r="I133" s="227" t="s">
        <v>342</v>
      </c>
      <c r="J133" s="227" t="s">
        <v>342</v>
      </c>
      <c r="K133" s="244" t="s">
        <v>342</v>
      </c>
      <c r="L133" s="244" t="s">
        <v>342</v>
      </c>
    </row>
    <row r="134" spans="1:12" x14ac:dyDescent="0.2">
      <c r="A134" s="56" t="s">
        <v>48</v>
      </c>
      <c r="B134" s="283"/>
      <c r="C134" s="58">
        <v>57.015965412554152</v>
      </c>
      <c r="D134" s="58">
        <v>94.608090981995915</v>
      </c>
      <c r="E134" s="58">
        <v>55.55873726334319</v>
      </c>
      <c r="F134" s="58">
        <v>55.79974949923669</v>
      </c>
      <c r="G134" s="58">
        <v>56.067649644096548</v>
      </c>
      <c r="H134" s="212">
        <v>59.420381543859129</v>
      </c>
      <c r="I134" s="226">
        <v>77.90601029393433</v>
      </c>
      <c r="J134" s="226">
        <v>57.173282816405361</v>
      </c>
      <c r="K134" s="243">
        <v>75.044162822781104</v>
      </c>
      <c r="L134" s="243">
        <v>89.349458597968507</v>
      </c>
    </row>
    <row r="135" spans="1:12" x14ac:dyDescent="0.2">
      <c r="A135" s="48" t="s">
        <v>280</v>
      </c>
      <c r="B135" s="41" t="s">
        <v>888</v>
      </c>
      <c r="C135" s="100">
        <v>0.10711204666103655</v>
      </c>
      <c r="D135" s="100">
        <v>1.6465999999999996</v>
      </c>
      <c r="E135" s="100">
        <v>1.8933</v>
      </c>
      <c r="F135" s="100">
        <v>6.8467006990398529</v>
      </c>
      <c r="G135" s="100">
        <v>7.4790390607189003</v>
      </c>
      <c r="H135" s="214">
        <v>9.1273407935037039</v>
      </c>
      <c r="I135" s="227">
        <v>7.6632439090555797</v>
      </c>
      <c r="J135" s="227">
        <v>5.70808890687639</v>
      </c>
      <c r="K135" s="244">
        <v>6.1923356607270703</v>
      </c>
      <c r="L135" s="244">
        <v>12.949844430172</v>
      </c>
    </row>
    <row r="136" spans="1:12" x14ac:dyDescent="0.2">
      <c r="A136" s="48" t="s">
        <v>282</v>
      </c>
      <c r="B136" s="41" t="s">
        <v>283</v>
      </c>
      <c r="C136" s="55">
        <v>31.206745668755655</v>
      </c>
      <c r="D136" s="55">
        <v>41.845398884825933</v>
      </c>
      <c r="E136" s="55">
        <v>35.118555994323522</v>
      </c>
      <c r="F136" s="55">
        <v>38.8783588209645</v>
      </c>
      <c r="G136" s="55">
        <v>41.616525571851959</v>
      </c>
      <c r="H136" s="214">
        <v>42.101865632051371</v>
      </c>
      <c r="I136" s="227">
        <v>50.027078033008031</v>
      </c>
      <c r="J136" s="227">
        <v>38.847353193723599</v>
      </c>
      <c r="K136" s="244">
        <v>53.482247040734698</v>
      </c>
      <c r="L136" s="244">
        <v>60.859392944646601</v>
      </c>
    </row>
    <row r="137" spans="1:12" ht="24" x14ac:dyDescent="0.2">
      <c r="A137" s="73" t="s">
        <v>284</v>
      </c>
      <c r="B137" s="41" t="s">
        <v>876</v>
      </c>
      <c r="C137" s="100">
        <v>0</v>
      </c>
      <c r="D137" s="100">
        <v>0</v>
      </c>
      <c r="E137" s="100">
        <v>0</v>
      </c>
      <c r="F137" s="100">
        <v>0</v>
      </c>
      <c r="G137" s="100" t="s">
        <v>342</v>
      </c>
      <c r="H137" s="214" t="s">
        <v>342</v>
      </c>
      <c r="I137" s="227">
        <v>0</v>
      </c>
      <c r="J137" s="227">
        <v>0</v>
      </c>
      <c r="K137" s="244">
        <v>0</v>
      </c>
      <c r="L137" s="244">
        <v>0</v>
      </c>
    </row>
    <row r="138" spans="1:12" x14ac:dyDescent="0.2">
      <c r="A138" s="73" t="s">
        <v>286</v>
      </c>
      <c r="B138" s="41" t="s">
        <v>877</v>
      </c>
      <c r="C138" s="100">
        <v>31.205645668755654</v>
      </c>
      <c r="D138" s="100">
        <v>41.845398884825933</v>
      </c>
      <c r="E138" s="100">
        <v>34.420455994323525</v>
      </c>
      <c r="F138" s="100">
        <v>38.322858820964498</v>
      </c>
      <c r="G138" s="100">
        <v>40.784340586501841</v>
      </c>
      <c r="H138" s="214">
        <v>41.579407312570339</v>
      </c>
      <c r="I138" s="227">
        <v>49.805685125851397</v>
      </c>
      <c r="J138" s="227">
        <v>38.847353193723599</v>
      </c>
      <c r="K138" s="244">
        <v>53.482247040734698</v>
      </c>
      <c r="L138" s="244">
        <v>60.859392944646601</v>
      </c>
    </row>
    <row r="139" spans="1:12" ht="24" x14ac:dyDescent="0.2">
      <c r="A139" s="73" t="s">
        <v>305</v>
      </c>
      <c r="B139" s="41" t="s">
        <v>889</v>
      </c>
      <c r="C139" s="100">
        <v>1.1000000000000001E-3</v>
      </c>
      <c r="D139" s="100">
        <v>0</v>
      </c>
      <c r="E139" s="100">
        <v>0.69810000000000005</v>
      </c>
      <c r="F139" s="100">
        <v>0.55549999999999999</v>
      </c>
      <c r="G139" s="100" t="s">
        <v>342</v>
      </c>
      <c r="H139" s="214" t="s">
        <v>342</v>
      </c>
      <c r="I139" s="227">
        <v>0.22139290715663101</v>
      </c>
      <c r="J139" s="227">
        <v>0</v>
      </c>
      <c r="K139" s="244">
        <v>0</v>
      </c>
      <c r="L139" s="244">
        <v>0</v>
      </c>
    </row>
    <row r="140" spans="1:12" x14ac:dyDescent="0.2">
      <c r="A140" s="48" t="s">
        <v>309</v>
      </c>
      <c r="B140" s="41" t="s">
        <v>878</v>
      </c>
      <c r="C140" s="100">
        <v>2.0259976737271512</v>
      </c>
      <c r="D140" s="100">
        <v>2.0768999999999997</v>
      </c>
      <c r="E140" s="100">
        <v>0.45440000000000003</v>
      </c>
      <c r="F140" s="100">
        <v>0.3785</v>
      </c>
      <c r="G140" s="100">
        <v>0.13421317053811924</v>
      </c>
      <c r="H140" s="214">
        <v>2.1093737842445166</v>
      </c>
      <c r="I140" s="227">
        <v>2.9283347141673599</v>
      </c>
      <c r="J140" s="227" t="s">
        <v>342</v>
      </c>
      <c r="K140" s="244">
        <v>0</v>
      </c>
      <c r="L140" s="244">
        <v>0</v>
      </c>
    </row>
    <row r="141" spans="1:12" ht="24" x14ac:dyDescent="0.2">
      <c r="A141" s="48" t="s">
        <v>311</v>
      </c>
      <c r="B141" s="41" t="s">
        <v>879</v>
      </c>
      <c r="C141" s="100">
        <v>14.485298979599028</v>
      </c>
      <c r="D141" s="100">
        <v>43.352976766919248</v>
      </c>
      <c r="E141" s="100">
        <v>12.87557533770712</v>
      </c>
      <c r="F141" s="100">
        <v>3.7512999999999996</v>
      </c>
      <c r="G141" s="100">
        <v>3.7331653030034362</v>
      </c>
      <c r="H141" s="214">
        <v>2.1858275625473071</v>
      </c>
      <c r="I141" s="227">
        <v>9.1130756428210091</v>
      </c>
      <c r="J141" s="227">
        <v>7.6568121284380597</v>
      </c>
      <c r="K141" s="244">
        <v>10.3422132356039</v>
      </c>
      <c r="L141" s="244">
        <v>7.00296867194748</v>
      </c>
    </row>
    <row r="142" spans="1:12" ht="24" x14ac:dyDescent="0.2">
      <c r="A142" s="48" t="s">
        <v>313</v>
      </c>
      <c r="B142" s="41" t="s">
        <v>880</v>
      </c>
      <c r="C142" s="100">
        <v>1.5954950025263881</v>
      </c>
      <c r="D142" s="100">
        <v>1.6631419172796975</v>
      </c>
      <c r="E142" s="100">
        <v>1.4717374316373333</v>
      </c>
      <c r="F142" s="100">
        <v>2.4244958102104199</v>
      </c>
      <c r="G142" s="100">
        <v>0.72877878258226314</v>
      </c>
      <c r="H142" s="214">
        <v>1.9383121246631301</v>
      </c>
      <c r="I142" s="227">
        <v>2.38584657345426</v>
      </c>
      <c r="J142" s="227">
        <v>0.33180652253572701</v>
      </c>
      <c r="K142" s="244">
        <v>0.37117980959602298</v>
      </c>
      <c r="L142" s="244">
        <v>3.8161136087918401</v>
      </c>
    </row>
    <row r="143" spans="1:12" ht="24" x14ac:dyDescent="0.2">
      <c r="A143" s="48" t="s">
        <v>316</v>
      </c>
      <c r="B143" s="41" t="s">
        <v>881</v>
      </c>
      <c r="C143" s="100" t="s">
        <v>342</v>
      </c>
      <c r="D143" s="100" t="s">
        <v>342</v>
      </c>
      <c r="E143" s="100" t="s">
        <v>342</v>
      </c>
      <c r="F143" s="100" t="s">
        <v>342</v>
      </c>
      <c r="G143" s="100">
        <v>0</v>
      </c>
      <c r="H143" s="214">
        <v>0</v>
      </c>
      <c r="I143" s="227">
        <v>0</v>
      </c>
      <c r="J143" s="227">
        <v>0</v>
      </c>
      <c r="K143" s="244">
        <v>0</v>
      </c>
      <c r="L143" s="244">
        <v>0</v>
      </c>
    </row>
    <row r="144" spans="1:12" x14ac:dyDescent="0.2">
      <c r="A144" s="48" t="s">
        <v>318</v>
      </c>
      <c r="B144" s="41" t="s">
        <v>882</v>
      </c>
      <c r="C144" s="100">
        <v>2.0262613427967153</v>
      </c>
      <c r="D144" s="100">
        <v>2.7096734129710267</v>
      </c>
      <c r="E144" s="100">
        <v>2.3397684996752117</v>
      </c>
      <c r="F144" s="100">
        <v>1.3497941690219111</v>
      </c>
      <c r="G144" s="100">
        <v>0.7657454551595444</v>
      </c>
      <c r="H144" s="214">
        <v>0.60624376649006517</v>
      </c>
      <c r="I144" s="227">
        <v>2.4894494504769402</v>
      </c>
      <c r="J144" s="227">
        <v>2.0553617037567702</v>
      </c>
      <c r="K144" s="244">
        <v>2.1199818863473601</v>
      </c>
      <c r="L144" s="244">
        <v>2.1049739527581499</v>
      </c>
    </row>
    <row r="145" spans="1:12" x14ac:dyDescent="0.2">
      <c r="A145" s="48" t="s">
        <v>320</v>
      </c>
      <c r="B145" s="41" t="s">
        <v>891</v>
      </c>
      <c r="C145" s="100">
        <v>0</v>
      </c>
      <c r="D145" s="100">
        <v>9.4000000000000004E-3</v>
      </c>
      <c r="E145" s="100">
        <v>1.0699999999999999E-2</v>
      </c>
      <c r="F145" s="100">
        <v>1.0699999999999999E-2</v>
      </c>
      <c r="G145" s="100">
        <v>6.0457143822141152E-3</v>
      </c>
      <c r="H145" s="214" t="s">
        <v>342</v>
      </c>
      <c r="I145" s="227" t="s">
        <v>342</v>
      </c>
      <c r="J145" s="227">
        <v>0</v>
      </c>
      <c r="K145" s="244">
        <v>0</v>
      </c>
      <c r="L145" s="244">
        <v>0</v>
      </c>
    </row>
    <row r="146" spans="1:12" x14ac:dyDescent="0.2">
      <c r="A146" s="48" t="s">
        <v>322</v>
      </c>
      <c r="B146" s="41" t="s">
        <v>883</v>
      </c>
      <c r="C146" s="100">
        <v>2.8776001174175705</v>
      </c>
      <c r="D146" s="100">
        <v>0.56180000000000008</v>
      </c>
      <c r="E146" s="100">
        <v>0.55940000000000001</v>
      </c>
      <c r="F146" s="100">
        <v>1.0176000000000001</v>
      </c>
      <c r="G146" s="100">
        <v>0.98986329592758637</v>
      </c>
      <c r="H146" s="214">
        <v>0.82922835336308931</v>
      </c>
      <c r="I146" s="227" t="s">
        <v>342</v>
      </c>
      <c r="J146" s="227" t="s">
        <v>342</v>
      </c>
      <c r="K146" s="244" t="s">
        <v>342</v>
      </c>
      <c r="L146" s="244" t="s">
        <v>342</v>
      </c>
    </row>
    <row r="147" spans="1:12" x14ac:dyDescent="0.2">
      <c r="A147" s="48" t="s">
        <v>324</v>
      </c>
      <c r="B147" s="41" t="s">
        <v>884</v>
      </c>
      <c r="C147" s="100">
        <v>0.48607487553158424</v>
      </c>
      <c r="D147" s="100">
        <v>0.29060000000000002</v>
      </c>
      <c r="E147" s="100">
        <v>0.3402</v>
      </c>
      <c r="F147" s="100">
        <v>0.46100000000000002</v>
      </c>
      <c r="G147" s="100">
        <v>0.25237057864917123</v>
      </c>
      <c r="H147" s="214">
        <v>0.20947069100889187</v>
      </c>
      <c r="I147" s="227">
        <v>0.15248073553240299</v>
      </c>
      <c r="J147" s="227" t="s">
        <v>342</v>
      </c>
      <c r="K147" s="244" t="s">
        <v>342</v>
      </c>
      <c r="L147" s="244">
        <v>7.8327267537286804E-2</v>
      </c>
    </row>
    <row r="148" spans="1:12" ht="24" x14ac:dyDescent="0.2">
      <c r="A148" s="48" t="s">
        <v>326</v>
      </c>
      <c r="B148" s="41" t="s">
        <v>885</v>
      </c>
      <c r="C148" s="100">
        <v>2.1241327078076622</v>
      </c>
      <c r="D148" s="100">
        <v>0.30959999999999999</v>
      </c>
      <c r="E148" s="100">
        <v>0.3528</v>
      </c>
      <c r="F148" s="100">
        <v>0.53869999999999996</v>
      </c>
      <c r="G148" s="100">
        <v>0.34964662968310661</v>
      </c>
      <c r="H148" s="214">
        <v>0.29190510210577675</v>
      </c>
      <c r="I148" s="227" t="s">
        <v>342</v>
      </c>
      <c r="J148" s="227" t="s">
        <v>342</v>
      </c>
      <c r="K148" s="244" t="s">
        <v>342</v>
      </c>
      <c r="L148" s="244" t="s">
        <v>342</v>
      </c>
    </row>
    <row r="149" spans="1:12" ht="24" x14ac:dyDescent="0.2">
      <c r="A149" s="48" t="s">
        <v>331</v>
      </c>
      <c r="B149" s="41" t="s">
        <v>887</v>
      </c>
      <c r="C149" s="100">
        <v>5.2899288553105626E-2</v>
      </c>
      <c r="D149" s="100">
        <v>6.6799999999999998E-2</v>
      </c>
      <c r="E149" s="100">
        <v>6.93E-2</v>
      </c>
      <c r="F149" s="100">
        <v>6.8600000000000008E-2</v>
      </c>
      <c r="G149" s="100">
        <v>1.1475036096967855E-2</v>
      </c>
      <c r="H149" s="214" t="s">
        <v>342</v>
      </c>
      <c r="I149" s="227" t="s">
        <v>342</v>
      </c>
      <c r="J149" s="227" t="s">
        <v>342</v>
      </c>
      <c r="K149" s="244" t="s">
        <v>342</v>
      </c>
      <c r="L149" s="244" t="s">
        <v>342</v>
      </c>
    </row>
    <row r="150" spans="1:12" x14ac:dyDescent="0.2">
      <c r="A150" s="48" t="s">
        <v>333</v>
      </c>
      <c r="B150" s="41" t="s">
        <v>892</v>
      </c>
      <c r="C150" s="100">
        <v>0</v>
      </c>
      <c r="D150" s="100">
        <v>0</v>
      </c>
      <c r="E150" s="100">
        <v>0</v>
      </c>
      <c r="F150" s="100" t="s">
        <v>342</v>
      </c>
      <c r="G150" s="100">
        <v>0</v>
      </c>
      <c r="H150" s="214">
        <v>0</v>
      </c>
      <c r="I150" s="227">
        <v>0</v>
      </c>
      <c r="J150" s="227">
        <v>0</v>
      </c>
      <c r="K150" s="244">
        <v>0</v>
      </c>
      <c r="L150" s="244">
        <v>0</v>
      </c>
    </row>
    <row r="151" spans="1:12" s="57" customFormat="1" x14ac:dyDescent="0.2">
      <c r="A151" s="48" t="s">
        <v>335</v>
      </c>
      <c r="B151" s="41" t="s">
        <v>893</v>
      </c>
      <c r="C151" s="100" t="s">
        <v>342</v>
      </c>
      <c r="D151" s="100" t="s">
        <v>342</v>
      </c>
      <c r="E151" s="100" t="s">
        <v>342</v>
      </c>
      <c r="F151" s="100" t="s">
        <v>342</v>
      </c>
      <c r="G151" s="100" t="s">
        <v>342</v>
      </c>
      <c r="H151" s="214" t="s">
        <v>342</v>
      </c>
      <c r="I151" s="227" t="s">
        <v>342</v>
      </c>
      <c r="J151" s="227">
        <v>0</v>
      </c>
      <c r="K151" s="244">
        <v>0</v>
      </c>
      <c r="L151" s="244">
        <v>0</v>
      </c>
    </row>
    <row r="152" spans="1:12" x14ac:dyDescent="0.2">
      <c r="A152" s="56" t="s">
        <v>88</v>
      </c>
      <c r="B152" s="283"/>
      <c r="C152" s="58">
        <v>1.2999999999999999E-3</v>
      </c>
      <c r="D152" s="58">
        <v>0</v>
      </c>
      <c r="E152" s="58">
        <v>0</v>
      </c>
      <c r="F152" s="58">
        <v>0</v>
      </c>
      <c r="G152" s="58">
        <v>0</v>
      </c>
      <c r="H152" s="212">
        <v>0</v>
      </c>
      <c r="I152" s="227">
        <v>0</v>
      </c>
      <c r="J152" s="227">
        <v>0</v>
      </c>
      <c r="K152" s="244">
        <v>0</v>
      </c>
      <c r="L152" s="244">
        <v>0</v>
      </c>
    </row>
    <row r="153" spans="1:12" ht="24" x14ac:dyDescent="0.2">
      <c r="A153" s="48" t="s">
        <v>311</v>
      </c>
      <c r="B153" s="41" t="s">
        <v>879</v>
      </c>
      <c r="C153" s="100">
        <v>1.2999999999999999E-3</v>
      </c>
      <c r="D153" s="100">
        <v>0</v>
      </c>
      <c r="E153" s="100">
        <v>0</v>
      </c>
      <c r="F153" s="100">
        <v>0</v>
      </c>
      <c r="G153" s="100">
        <v>0</v>
      </c>
      <c r="H153" s="214">
        <v>0</v>
      </c>
      <c r="I153" s="227">
        <v>0</v>
      </c>
      <c r="J153" s="227">
        <v>0</v>
      </c>
      <c r="K153" s="244">
        <v>0</v>
      </c>
      <c r="L153" s="244">
        <v>0</v>
      </c>
    </row>
    <row r="154" spans="1:12" x14ac:dyDescent="0.2">
      <c r="A154" s="56" t="s">
        <v>49</v>
      </c>
      <c r="B154" s="283"/>
      <c r="C154" s="58" t="s">
        <v>342</v>
      </c>
      <c r="D154" s="58" t="s">
        <v>342</v>
      </c>
      <c r="E154" s="58" t="s">
        <v>342</v>
      </c>
      <c r="F154" s="58" t="s">
        <v>342</v>
      </c>
      <c r="G154" s="58" t="s">
        <v>342</v>
      </c>
      <c r="H154" s="212" t="s">
        <v>342</v>
      </c>
      <c r="I154" s="226" t="s">
        <v>342</v>
      </c>
      <c r="J154" s="226" t="s">
        <v>342</v>
      </c>
      <c r="K154" s="244" t="s">
        <v>342</v>
      </c>
      <c r="L154" s="243" t="s">
        <v>342</v>
      </c>
    </row>
    <row r="155" spans="1:12" x14ac:dyDescent="0.2">
      <c r="A155" s="48" t="s">
        <v>282</v>
      </c>
      <c r="B155" s="41" t="s">
        <v>283</v>
      </c>
      <c r="C155" s="55" t="s">
        <v>342</v>
      </c>
      <c r="D155" s="55" t="s">
        <v>342</v>
      </c>
      <c r="E155" s="55" t="s">
        <v>342</v>
      </c>
      <c r="F155" s="55" t="s">
        <v>342</v>
      </c>
      <c r="G155" s="55" t="s">
        <v>342</v>
      </c>
      <c r="H155" s="214" t="s">
        <v>342</v>
      </c>
      <c r="I155" s="227" t="s">
        <v>342</v>
      </c>
      <c r="J155" s="227" t="s">
        <v>342</v>
      </c>
      <c r="K155" s="244">
        <v>0</v>
      </c>
      <c r="L155" s="244">
        <v>0</v>
      </c>
    </row>
    <row r="156" spans="1:12" x14ac:dyDescent="0.2">
      <c r="A156" s="73" t="s">
        <v>286</v>
      </c>
      <c r="B156" s="41" t="s">
        <v>877</v>
      </c>
      <c r="C156" s="100" t="s">
        <v>342</v>
      </c>
      <c r="D156" s="100" t="s">
        <v>342</v>
      </c>
      <c r="E156" s="100" t="s">
        <v>342</v>
      </c>
      <c r="F156" s="100" t="s">
        <v>342</v>
      </c>
      <c r="G156" s="100" t="s">
        <v>342</v>
      </c>
      <c r="H156" s="214" t="s">
        <v>342</v>
      </c>
      <c r="I156" s="227" t="s">
        <v>342</v>
      </c>
      <c r="J156" s="227" t="s">
        <v>342</v>
      </c>
      <c r="K156" s="244">
        <v>0</v>
      </c>
      <c r="L156" s="244">
        <v>0</v>
      </c>
    </row>
    <row r="157" spans="1:12" s="57" customFormat="1" x14ac:dyDescent="0.2">
      <c r="A157" s="48" t="s">
        <v>318</v>
      </c>
      <c r="B157" s="41" t="s">
        <v>882</v>
      </c>
      <c r="C157" s="100">
        <v>0</v>
      </c>
      <c r="D157" s="100" t="s">
        <v>342</v>
      </c>
      <c r="E157" s="100" t="s">
        <v>342</v>
      </c>
      <c r="F157" s="100">
        <v>0</v>
      </c>
      <c r="G157" s="100">
        <v>0</v>
      </c>
      <c r="H157" s="214">
        <v>0</v>
      </c>
      <c r="I157" s="227">
        <v>0</v>
      </c>
      <c r="J157" s="227">
        <v>0</v>
      </c>
      <c r="K157" s="244">
        <v>0</v>
      </c>
      <c r="L157" s="244">
        <v>0</v>
      </c>
    </row>
    <row r="158" spans="1:12" x14ac:dyDescent="0.2">
      <c r="A158" s="48" t="s">
        <v>322</v>
      </c>
      <c r="B158" s="41" t="s">
        <v>883</v>
      </c>
      <c r="C158" s="100">
        <v>0</v>
      </c>
      <c r="D158" s="100">
        <v>0</v>
      </c>
      <c r="E158" s="100">
        <v>0</v>
      </c>
      <c r="F158" s="100" t="s">
        <v>342</v>
      </c>
      <c r="G158" s="100" t="s">
        <v>342</v>
      </c>
      <c r="H158" s="214" t="s">
        <v>342</v>
      </c>
      <c r="I158" s="227" t="s">
        <v>342</v>
      </c>
      <c r="J158" s="227" t="s">
        <v>342</v>
      </c>
      <c r="K158" s="244" t="s">
        <v>342</v>
      </c>
      <c r="L158" s="244" t="s">
        <v>342</v>
      </c>
    </row>
    <row r="159" spans="1:12" x14ac:dyDescent="0.2">
      <c r="A159" s="56" t="s">
        <v>64</v>
      </c>
      <c r="B159" s="283"/>
      <c r="C159" s="58">
        <v>38.798737133214914</v>
      </c>
      <c r="D159" s="58">
        <v>35.09038878892855</v>
      </c>
      <c r="E159" s="58">
        <v>40.822968337942108</v>
      </c>
      <c r="F159" s="58">
        <v>53.610247795160191</v>
      </c>
      <c r="G159" s="58">
        <v>95.744033656728377</v>
      </c>
      <c r="H159" s="212">
        <v>101.77746740891106</v>
      </c>
      <c r="I159" s="226">
        <v>127.34328218137561</v>
      </c>
      <c r="J159" s="226">
        <v>50.756325918957785</v>
      </c>
      <c r="K159" s="243">
        <v>42.151529392560803</v>
      </c>
      <c r="L159" s="243">
        <v>29.225875258688401</v>
      </c>
    </row>
    <row r="160" spans="1:12" x14ac:dyDescent="0.2">
      <c r="A160" s="48" t="s">
        <v>280</v>
      </c>
      <c r="B160" s="41" t="s">
        <v>888</v>
      </c>
      <c r="C160" s="100">
        <v>0.90878803574500666</v>
      </c>
      <c r="D160" s="100">
        <v>3.4599999999999999E-2</v>
      </c>
      <c r="E160" s="100">
        <v>0.105</v>
      </c>
      <c r="F160" s="100">
        <v>7.0599999999999996E-2</v>
      </c>
      <c r="G160" s="100">
        <v>6.0938436726870507E-2</v>
      </c>
      <c r="H160" s="214">
        <v>4.868680724042071E-2</v>
      </c>
      <c r="I160" s="227">
        <v>1.43450190995007</v>
      </c>
      <c r="J160" s="227" t="s">
        <v>342</v>
      </c>
      <c r="K160" s="244" t="s">
        <v>342</v>
      </c>
      <c r="L160" s="244">
        <v>0</v>
      </c>
    </row>
    <row r="161" spans="1:12" x14ac:dyDescent="0.2">
      <c r="A161" s="48" t="s">
        <v>282</v>
      </c>
      <c r="B161" s="41" t="s">
        <v>283</v>
      </c>
      <c r="C161" s="55">
        <v>7.4068680763997108</v>
      </c>
      <c r="D161" s="55">
        <v>5.7879662896404369</v>
      </c>
      <c r="E161" s="55">
        <v>7.0559410348442064</v>
      </c>
      <c r="F161" s="55">
        <v>5.6391779029844553</v>
      </c>
      <c r="G161" s="55">
        <v>24.215614999451159</v>
      </c>
      <c r="H161" s="214">
        <v>35.798175747844319</v>
      </c>
      <c r="I161" s="227">
        <v>46.333858905646267</v>
      </c>
      <c r="J161" s="227">
        <v>26.417510651214428</v>
      </c>
      <c r="K161" s="244">
        <v>18.49393034668687</v>
      </c>
      <c r="L161" s="244">
        <v>14.77079806846022</v>
      </c>
    </row>
    <row r="162" spans="1:12" ht="24" x14ac:dyDescent="0.2">
      <c r="A162" s="73" t="s">
        <v>284</v>
      </c>
      <c r="B162" s="41" t="s">
        <v>876</v>
      </c>
      <c r="C162" s="100">
        <v>3.563968554603087</v>
      </c>
      <c r="D162" s="100">
        <v>1.9561999999999999</v>
      </c>
      <c r="E162" s="100">
        <v>3.0063652314693083</v>
      </c>
      <c r="F162" s="100">
        <v>2.6783779029844559</v>
      </c>
      <c r="G162" s="100">
        <v>18.8230868607037</v>
      </c>
      <c r="H162" s="214">
        <v>31.19518224837843</v>
      </c>
      <c r="I162" s="227">
        <v>36.602059520056301</v>
      </c>
      <c r="J162" s="227" t="s">
        <v>342</v>
      </c>
      <c r="K162" s="244">
        <v>15.8408183790387</v>
      </c>
      <c r="L162" s="244">
        <v>12.481797854373299</v>
      </c>
    </row>
    <row r="163" spans="1:12" x14ac:dyDescent="0.2">
      <c r="A163" s="73" t="s">
        <v>286</v>
      </c>
      <c r="B163" s="41" t="s">
        <v>877</v>
      </c>
      <c r="C163" s="100">
        <v>3.8428995217966238</v>
      </c>
      <c r="D163" s="100">
        <v>3.831766289640437</v>
      </c>
      <c r="E163" s="100">
        <v>4.0495758033748981</v>
      </c>
      <c r="F163" s="100">
        <v>2.9607999999999999</v>
      </c>
      <c r="G163" s="100">
        <v>5.3896277157163244</v>
      </c>
      <c r="H163" s="214">
        <v>4.6007405940313895</v>
      </c>
      <c r="I163" s="227" t="s">
        <v>342</v>
      </c>
      <c r="J163" s="227" t="s">
        <v>342</v>
      </c>
      <c r="K163" s="244">
        <v>2.65311196764817</v>
      </c>
      <c r="L163" s="244">
        <v>2.2890002140869199</v>
      </c>
    </row>
    <row r="164" spans="1:12" ht="24" x14ac:dyDescent="0.2">
      <c r="A164" s="73" t="s">
        <v>305</v>
      </c>
      <c r="B164" s="41" t="s">
        <v>889</v>
      </c>
      <c r="C164" s="100">
        <v>0</v>
      </c>
      <c r="D164" s="100">
        <v>0</v>
      </c>
      <c r="E164" s="100">
        <v>0</v>
      </c>
      <c r="F164" s="100">
        <v>0</v>
      </c>
      <c r="G164" s="100" t="s">
        <v>342</v>
      </c>
      <c r="H164" s="214" t="s">
        <v>342</v>
      </c>
      <c r="I164" s="227" t="s">
        <v>342</v>
      </c>
      <c r="J164" s="227">
        <v>0</v>
      </c>
      <c r="K164" s="244">
        <v>0</v>
      </c>
      <c r="L164" s="244">
        <v>0</v>
      </c>
    </row>
    <row r="165" spans="1:12" ht="24" x14ac:dyDescent="0.2">
      <c r="A165" s="73" t="s">
        <v>307</v>
      </c>
      <c r="B165" s="41" t="s">
        <v>890</v>
      </c>
      <c r="C165" s="100">
        <v>0</v>
      </c>
      <c r="D165" s="100">
        <v>0</v>
      </c>
      <c r="E165" s="100">
        <v>0</v>
      </c>
      <c r="F165" s="100">
        <v>0</v>
      </c>
      <c r="G165" s="100" t="s">
        <v>342</v>
      </c>
      <c r="H165" s="214" t="s">
        <v>342</v>
      </c>
      <c r="I165" s="227">
        <v>0</v>
      </c>
      <c r="J165" s="227">
        <v>0</v>
      </c>
      <c r="K165" s="244">
        <v>0</v>
      </c>
      <c r="L165" s="244">
        <v>0</v>
      </c>
    </row>
    <row r="166" spans="1:12" x14ac:dyDescent="0.2">
      <c r="A166" s="48" t="s">
        <v>309</v>
      </c>
      <c r="B166" s="41" t="s">
        <v>878</v>
      </c>
      <c r="C166" s="100">
        <v>11.192590298186296</v>
      </c>
      <c r="D166" s="100">
        <v>0.11459999999999999</v>
      </c>
      <c r="E166" s="100">
        <v>0.1235</v>
      </c>
      <c r="F166" s="100">
        <v>0.1245</v>
      </c>
      <c r="G166" s="100">
        <v>0.10955746383970413</v>
      </c>
      <c r="H166" s="214">
        <v>9.2333755384691546E-2</v>
      </c>
      <c r="I166" s="227">
        <v>0.74048874192578695</v>
      </c>
      <c r="J166" s="227">
        <v>0.103520506664187</v>
      </c>
      <c r="K166" s="244">
        <v>7.6303761742280596E-2</v>
      </c>
      <c r="L166" s="244" t="s">
        <v>342</v>
      </c>
    </row>
    <row r="167" spans="1:12" ht="24" x14ac:dyDescent="0.2">
      <c r="A167" s="48" t="s">
        <v>311</v>
      </c>
      <c r="B167" s="41" t="s">
        <v>879</v>
      </c>
      <c r="C167" s="100">
        <v>14.186293591003119</v>
      </c>
      <c r="D167" s="100">
        <v>15.222917629513564</v>
      </c>
      <c r="E167" s="100">
        <v>19.397624975540861</v>
      </c>
      <c r="F167" s="100">
        <v>37.589080636214689</v>
      </c>
      <c r="G167" s="100">
        <v>53.516964308331424</v>
      </c>
      <c r="H167" s="214">
        <v>53.191209424713335</v>
      </c>
      <c r="I167" s="227">
        <v>69.098466541047401</v>
      </c>
      <c r="J167" s="227">
        <v>19.1876465054719</v>
      </c>
      <c r="K167" s="244">
        <v>18.9453973419268</v>
      </c>
      <c r="L167" s="244">
        <v>11.6333754370941</v>
      </c>
    </row>
    <row r="168" spans="1:12" ht="24" x14ac:dyDescent="0.2">
      <c r="A168" s="48" t="s">
        <v>313</v>
      </c>
      <c r="B168" s="41" t="s">
        <v>880</v>
      </c>
      <c r="C168" s="100">
        <v>0.38294429862720064</v>
      </c>
      <c r="D168" s="100">
        <v>0.31030000000000013</v>
      </c>
      <c r="E168" s="100">
        <v>0.30659999999999998</v>
      </c>
      <c r="F168" s="100">
        <v>0.2238</v>
      </c>
      <c r="G168" s="100">
        <v>7.2368007531811767</v>
      </c>
      <c r="H168" s="214">
        <v>4.0783958040078403</v>
      </c>
      <c r="I168" s="227">
        <v>2.7288765387745499</v>
      </c>
      <c r="J168" s="227">
        <v>1.0732896528715901</v>
      </c>
      <c r="K168" s="244">
        <v>0.97029597919036203</v>
      </c>
      <c r="L168" s="244" t="s">
        <v>342</v>
      </c>
    </row>
    <row r="169" spans="1:12" ht="24" x14ac:dyDescent="0.2">
      <c r="A169" s="48" t="s">
        <v>316</v>
      </c>
      <c r="B169" s="41" t="s">
        <v>881</v>
      </c>
      <c r="C169" s="100">
        <v>0.11631485531631267</v>
      </c>
      <c r="D169" s="100">
        <v>0.107</v>
      </c>
      <c r="E169" s="100">
        <v>0</v>
      </c>
      <c r="F169" s="100">
        <v>0</v>
      </c>
      <c r="G169" s="100">
        <v>0</v>
      </c>
      <c r="H169" s="214">
        <v>0</v>
      </c>
      <c r="I169" s="227">
        <v>0</v>
      </c>
      <c r="J169" s="227">
        <v>0</v>
      </c>
      <c r="K169" s="244">
        <v>0</v>
      </c>
      <c r="L169" s="244">
        <v>0</v>
      </c>
    </row>
    <row r="170" spans="1:12" x14ac:dyDescent="0.2">
      <c r="A170" s="48" t="s">
        <v>318</v>
      </c>
      <c r="B170" s="41" t="s">
        <v>882</v>
      </c>
      <c r="C170" s="100">
        <v>0.15153943576234777</v>
      </c>
      <c r="D170" s="100">
        <v>5.4999999999999997E-3</v>
      </c>
      <c r="E170" s="100">
        <v>3.4300000000000004E-2</v>
      </c>
      <c r="F170" s="100">
        <v>3.9800000000000002E-2</v>
      </c>
      <c r="G170" s="100">
        <v>5.7522945850326336E-2</v>
      </c>
      <c r="H170" s="214">
        <v>0.93600263133696016</v>
      </c>
      <c r="I170" s="227">
        <v>0.59782940223328496</v>
      </c>
      <c r="J170" s="227">
        <v>0.11137697368780899</v>
      </c>
      <c r="K170" s="244">
        <v>1.7597624162770099E-2</v>
      </c>
      <c r="L170" s="244">
        <v>6.0753110207188502E-3</v>
      </c>
    </row>
    <row r="171" spans="1:12" x14ac:dyDescent="0.2">
      <c r="A171" s="48" t="s">
        <v>320</v>
      </c>
      <c r="B171" s="41" t="s">
        <v>891</v>
      </c>
      <c r="C171" s="100">
        <v>1.9411369624988364</v>
      </c>
      <c r="D171" s="100">
        <v>2.85576127190363</v>
      </c>
      <c r="E171" s="100">
        <v>4.0838225451158143</v>
      </c>
      <c r="F171" s="100">
        <v>3.6202518072513095</v>
      </c>
      <c r="G171" s="100">
        <v>3.7131536506489007</v>
      </c>
      <c r="H171" s="214">
        <v>1.4042179199705782</v>
      </c>
      <c r="I171" s="227">
        <v>1.10464400143705</v>
      </c>
      <c r="J171" s="227" t="s">
        <v>940</v>
      </c>
      <c r="K171" s="244" t="s">
        <v>342</v>
      </c>
      <c r="L171" s="244" t="s">
        <v>342</v>
      </c>
    </row>
    <row r="172" spans="1:12" x14ac:dyDescent="0.2">
      <c r="A172" s="48" t="s">
        <v>322</v>
      </c>
      <c r="B172" s="41" t="s">
        <v>883</v>
      </c>
      <c r="C172" s="100">
        <v>1.1049280961774937</v>
      </c>
      <c r="D172" s="100">
        <v>9.4395286285529156</v>
      </c>
      <c r="E172" s="100">
        <v>8.5394490096749891</v>
      </c>
      <c r="F172" s="100">
        <v>6.0867374487097345</v>
      </c>
      <c r="G172" s="100">
        <v>6.6759589972220095</v>
      </c>
      <c r="H172" s="214">
        <v>5.8367863736357055</v>
      </c>
      <c r="I172" s="227">
        <v>4.3445044027831798</v>
      </c>
      <c r="J172" s="227">
        <v>2.48138785734209</v>
      </c>
      <c r="K172" s="244">
        <v>2.3681968490669401</v>
      </c>
      <c r="L172" s="244">
        <v>2.1526986845548199</v>
      </c>
    </row>
    <row r="173" spans="1:12" x14ac:dyDescent="0.2">
      <c r="A173" s="48" t="s">
        <v>324</v>
      </c>
      <c r="B173" s="41" t="s">
        <v>884</v>
      </c>
      <c r="C173" s="100">
        <v>0.7303634798482892</v>
      </c>
      <c r="D173" s="100">
        <v>0.66749999999999987</v>
      </c>
      <c r="E173" s="100">
        <v>0.62470000000000003</v>
      </c>
      <c r="F173" s="100">
        <v>3.3E-3</v>
      </c>
      <c r="G173" s="100">
        <v>9.5456426104651645E-3</v>
      </c>
      <c r="H173" s="214">
        <v>3.8380737481697312E-2</v>
      </c>
      <c r="I173" s="227">
        <v>0.2196123644522</v>
      </c>
      <c r="J173" s="227" t="s">
        <v>342</v>
      </c>
      <c r="K173" s="244">
        <v>0.44682273895277802</v>
      </c>
      <c r="L173" s="244" t="s">
        <v>342</v>
      </c>
    </row>
    <row r="174" spans="1:12" ht="24" x14ac:dyDescent="0.2">
      <c r="A174" s="48" t="s">
        <v>326</v>
      </c>
      <c r="B174" s="41" t="s">
        <v>885</v>
      </c>
      <c r="C174" s="100">
        <v>4.529363067284755E-2</v>
      </c>
      <c r="D174" s="100">
        <v>3.3E-3</v>
      </c>
      <c r="E174" s="100">
        <v>3.2000000000000002E-3</v>
      </c>
      <c r="F174" s="100">
        <v>4.0000000000000002E-4</v>
      </c>
      <c r="G174" s="100">
        <v>1.5798228504361189E-2</v>
      </c>
      <c r="H174" s="214">
        <v>1.3259250351905979E-2</v>
      </c>
      <c r="I174" s="227">
        <v>3.2267524983320001E-2</v>
      </c>
      <c r="J174" s="227" t="s">
        <v>342</v>
      </c>
      <c r="K174" s="244" t="s">
        <v>342</v>
      </c>
      <c r="L174" s="244" t="s">
        <v>342</v>
      </c>
    </row>
    <row r="175" spans="1:12" x14ac:dyDescent="0.2">
      <c r="A175" s="48" t="s">
        <v>329</v>
      </c>
      <c r="B175" s="41" t="s">
        <v>886</v>
      </c>
      <c r="C175" s="100">
        <v>0</v>
      </c>
      <c r="D175" s="100">
        <v>0</v>
      </c>
      <c r="E175" s="100">
        <v>0</v>
      </c>
      <c r="F175" s="100" t="s">
        <v>342</v>
      </c>
      <c r="G175" s="100" t="s">
        <v>342</v>
      </c>
      <c r="H175" s="214" t="s">
        <v>342</v>
      </c>
      <c r="I175" s="227" t="s">
        <v>342</v>
      </c>
      <c r="J175" s="227">
        <v>0</v>
      </c>
      <c r="K175" s="244">
        <v>0</v>
      </c>
      <c r="L175" s="244">
        <v>0</v>
      </c>
    </row>
    <row r="176" spans="1:12" ht="24" x14ac:dyDescent="0.2">
      <c r="A176" s="48" t="s">
        <v>331</v>
      </c>
      <c r="B176" s="41" t="s">
        <v>887</v>
      </c>
      <c r="C176" s="100">
        <v>0.56848752035932992</v>
      </c>
      <c r="D176" s="100">
        <v>0.53191496931799642</v>
      </c>
      <c r="E176" s="100">
        <v>0.5396307727662375</v>
      </c>
      <c r="F176" s="100">
        <v>0.20150000000000001</v>
      </c>
      <c r="G176" s="100">
        <v>3.1507797789430129E-2</v>
      </c>
      <c r="H176" s="214">
        <v>0.24559144956957801</v>
      </c>
      <c r="I176" s="227">
        <v>0.68465991157774297</v>
      </c>
      <c r="J176" s="227" t="s">
        <v>342</v>
      </c>
      <c r="K176" s="244" t="s">
        <v>342</v>
      </c>
      <c r="L176" s="244" t="s">
        <v>342</v>
      </c>
    </row>
    <row r="177" spans="1:12" s="57" customFormat="1" x14ac:dyDescent="0.2">
      <c r="A177" s="48" t="s">
        <v>333</v>
      </c>
      <c r="B177" s="41" t="s">
        <v>892</v>
      </c>
      <c r="C177" s="100" t="s">
        <v>342</v>
      </c>
      <c r="D177" s="100" t="s">
        <v>342</v>
      </c>
      <c r="E177" s="100" t="s">
        <v>342</v>
      </c>
      <c r="F177" s="100" t="s">
        <v>342</v>
      </c>
      <c r="G177" s="100">
        <v>8.6544063631988244E-2</v>
      </c>
      <c r="H177" s="214">
        <v>7.2499699376825877E-2</v>
      </c>
      <c r="I177" s="227" t="s">
        <v>342</v>
      </c>
      <c r="J177" s="227">
        <v>0</v>
      </c>
      <c r="K177" s="244" t="s">
        <v>342</v>
      </c>
      <c r="L177" s="244" t="s">
        <v>342</v>
      </c>
    </row>
    <row r="178" spans="1:12" x14ac:dyDescent="0.2">
      <c r="A178" s="48" t="s">
        <v>335</v>
      </c>
      <c r="B178" s="41" t="s">
        <v>893</v>
      </c>
      <c r="C178" s="100" t="s">
        <v>342</v>
      </c>
      <c r="D178" s="100" t="s">
        <v>342</v>
      </c>
      <c r="E178" s="100" t="s">
        <v>342</v>
      </c>
      <c r="F178" s="100" t="s">
        <v>342</v>
      </c>
      <c r="G178" s="100" t="s">
        <v>342</v>
      </c>
      <c r="H178" s="214" t="s">
        <v>342</v>
      </c>
      <c r="I178" s="227" t="s">
        <v>342</v>
      </c>
      <c r="J178" s="227">
        <v>0</v>
      </c>
      <c r="K178" s="244">
        <v>0</v>
      </c>
      <c r="L178" s="244">
        <v>0</v>
      </c>
    </row>
    <row r="179" spans="1:12" x14ac:dyDescent="0.2">
      <c r="A179" s="56" t="s">
        <v>61</v>
      </c>
      <c r="B179" s="283"/>
      <c r="C179" s="58">
        <v>35.436355955591829</v>
      </c>
      <c r="D179" s="58">
        <v>43.391789187101544</v>
      </c>
      <c r="E179" s="58">
        <v>48.784086883212794</v>
      </c>
      <c r="F179" s="58">
        <v>61.554273331634683</v>
      </c>
      <c r="G179" s="58">
        <v>80.37801969079041</v>
      </c>
      <c r="H179" s="212">
        <v>72.191553549829123</v>
      </c>
      <c r="I179" s="226">
        <v>98.958550784142716</v>
      </c>
      <c r="J179" s="226">
        <v>81.783042282176424</v>
      </c>
      <c r="K179" s="243">
        <v>97.918969048822603</v>
      </c>
      <c r="L179" s="243">
        <v>134.402163467257</v>
      </c>
    </row>
    <row r="180" spans="1:12" x14ac:dyDescent="0.2">
      <c r="A180" s="48" t="s">
        <v>280</v>
      </c>
      <c r="B180" s="41" t="s">
        <v>888</v>
      </c>
      <c r="C180" s="100">
        <v>0.22898324208656368</v>
      </c>
      <c r="D180" s="100">
        <v>0.23530000000000001</v>
      </c>
      <c r="E180" s="100">
        <v>0.2361</v>
      </c>
      <c r="F180" s="100">
        <v>1.3300000000000001E-2</v>
      </c>
      <c r="G180" s="100">
        <v>1.5511141508557726E-2</v>
      </c>
      <c r="H180" s="214">
        <v>1.2993994610003364E-2</v>
      </c>
      <c r="I180" s="227" t="s">
        <v>342</v>
      </c>
      <c r="J180" s="227" t="s">
        <v>342</v>
      </c>
      <c r="K180" s="244" t="s">
        <v>342</v>
      </c>
      <c r="L180" s="244" t="s">
        <v>342</v>
      </c>
    </row>
    <row r="181" spans="1:12" x14ac:dyDescent="0.2">
      <c r="A181" s="48" t="s">
        <v>282</v>
      </c>
      <c r="B181" s="41" t="s">
        <v>283</v>
      </c>
      <c r="C181" s="55">
        <v>6.7828625637612481</v>
      </c>
      <c r="D181" s="55">
        <v>3.5999960742687853</v>
      </c>
      <c r="E181" s="55">
        <v>5.7540731843053932</v>
      </c>
      <c r="F181" s="55">
        <v>8.9168106280408193</v>
      </c>
      <c r="G181" s="55">
        <v>19.001528316065897</v>
      </c>
      <c r="H181" s="214">
        <v>18.555180621476556</v>
      </c>
      <c r="I181" s="227">
        <v>20.100456408414093</v>
      </c>
      <c r="J181" s="227">
        <v>14.54111696920304</v>
      </c>
      <c r="K181" s="244">
        <v>18.362554762205619</v>
      </c>
      <c r="L181" s="244">
        <v>44.81456528461662</v>
      </c>
    </row>
    <row r="182" spans="1:12" ht="24" x14ac:dyDescent="0.2">
      <c r="A182" s="73" t="s">
        <v>284</v>
      </c>
      <c r="B182" s="41" t="s">
        <v>876</v>
      </c>
      <c r="C182" s="100" t="s">
        <v>342</v>
      </c>
      <c r="D182" s="100" t="s">
        <v>342</v>
      </c>
      <c r="E182" s="100" t="s">
        <v>342</v>
      </c>
      <c r="F182" s="100" t="s">
        <v>342</v>
      </c>
      <c r="G182" s="100">
        <v>4.6968910167101523</v>
      </c>
      <c r="H182" s="214">
        <v>4.5061189194542086</v>
      </c>
      <c r="I182" s="227" t="s">
        <v>342</v>
      </c>
      <c r="J182" s="227" t="s">
        <v>342</v>
      </c>
      <c r="K182" s="244" t="s">
        <v>342</v>
      </c>
      <c r="L182" s="244" t="s">
        <v>342</v>
      </c>
    </row>
    <row r="183" spans="1:12" x14ac:dyDescent="0.2">
      <c r="A183" s="73" t="s">
        <v>286</v>
      </c>
      <c r="B183" s="41" t="s">
        <v>877</v>
      </c>
      <c r="C183" s="100">
        <v>4.775622034133467</v>
      </c>
      <c r="D183" s="100">
        <v>1.4073654543744076</v>
      </c>
      <c r="E183" s="100">
        <v>3.3845950049203308</v>
      </c>
      <c r="F183" s="100">
        <v>5.8477106280408186</v>
      </c>
      <c r="G183" s="100">
        <v>14.079227567106585</v>
      </c>
      <c r="H183" s="214">
        <v>13.827329122251095</v>
      </c>
      <c r="I183" s="227">
        <v>16.251351262180101</v>
      </c>
      <c r="J183" s="227" t="s">
        <v>342</v>
      </c>
      <c r="K183" s="244">
        <v>16.4953599561902</v>
      </c>
      <c r="L183" s="244" t="s">
        <v>342</v>
      </c>
    </row>
    <row r="184" spans="1:12" ht="24" x14ac:dyDescent="0.2">
      <c r="A184" s="73" t="s">
        <v>305</v>
      </c>
      <c r="B184" s="41" t="s">
        <v>889</v>
      </c>
      <c r="C184" s="100">
        <v>0</v>
      </c>
      <c r="D184" s="100">
        <v>0</v>
      </c>
      <c r="E184" s="100">
        <v>0</v>
      </c>
      <c r="F184" s="100">
        <v>0</v>
      </c>
      <c r="G184" s="100" t="s">
        <v>342</v>
      </c>
      <c r="H184" s="214" t="s">
        <v>342</v>
      </c>
      <c r="I184" s="227" t="s">
        <v>342</v>
      </c>
      <c r="J184" s="227">
        <v>0</v>
      </c>
      <c r="K184" s="244">
        <v>0</v>
      </c>
      <c r="L184" s="244">
        <v>0</v>
      </c>
    </row>
    <row r="185" spans="1:12" ht="24" x14ac:dyDescent="0.2">
      <c r="A185" s="73" t="s">
        <v>307</v>
      </c>
      <c r="B185" s="41" t="s">
        <v>890</v>
      </c>
      <c r="C185" s="100" t="s">
        <v>342</v>
      </c>
      <c r="D185" s="100" t="s">
        <v>342</v>
      </c>
      <c r="E185" s="100" t="s">
        <v>342</v>
      </c>
      <c r="F185" s="100" t="s">
        <v>342</v>
      </c>
      <c r="G185" s="100" t="s">
        <v>342</v>
      </c>
      <c r="H185" s="214" t="s">
        <v>342</v>
      </c>
      <c r="I185" s="227" t="s">
        <v>342</v>
      </c>
      <c r="J185" s="227">
        <v>0</v>
      </c>
      <c r="K185" s="244" t="s">
        <v>342</v>
      </c>
      <c r="L185" s="244">
        <v>0</v>
      </c>
    </row>
    <row r="186" spans="1:12" x14ac:dyDescent="0.2">
      <c r="A186" s="48" t="s">
        <v>309</v>
      </c>
      <c r="B186" s="41" t="s">
        <v>878</v>
      </c>
      <c r="C186" s="100">
        <v>0.24902877636692347</v>
      </c>
      <c r="D186" s="100">
        <v>5.5E-2</v>
      </c>
      <c r="E186" s="100">
        <v>4.7999999999999996E-3</v>
      </c>
      <c r="F186" s="100">
        <v>4.7999999999999996E-3</v>
      </c>
      <c r="G186" s="100">
        <v>0.1080375915089799</v>
      </c>
      <c r="H186" s="214" t="s">
        <v>342</v>
      </c>
      <c r="I186" s="227" t="s">
        <v>342</v>
      </c>
      <c r="J186" s="227" t="s">
        <v>342</v>
      </c>
      <c r="K186" s="244" t="s">
        <v>342</v>
      </c>
      <c r="L186" s="244" t="s">
        <v>342</v>
      </c>
    </row>
    <row r="187" spans="1:12" ht="24" x14ac:dyDescent="0.2">
      <c r="A187" s="48" t="s">
        <v>311</v>
      </c>
      <c r="B187" s="41" t="s">
        <v>879</v>
      </c>
      <c r="C187" s="100">
        <v>24.067634412740599</v>
      </c>
      <c r="D187" s="100">
        <v>22.850912924365211</v>
      </c>
      <c r="E187" s="100">
        <v>29.074919341386909</v>
      </c>
      <c r="F187" s="100">
        <v>34.13336197133949</v>
      </c>
      <c r="G187" s="100">
        <v>41.465621332252532</v>
      </c>
      <c r="H187" s="214">
        <v>38.136380355513467</v>
      </c>
      <c r="I187" s="227">
        <v>53.517601967871798</v>
      </c>
      <c r="J187" s="227">
        <v>48.886175024474497</v>
      </c>
      <c r="K187" s="244">
        <v>58.660335049917897</v>
      </c>
      <c r="L187" s="244">
        <v>67.969431480292101</v>
      </c>
    </row>
    <row r="188" spans="1:12" ht="24" x14ac:dyDescent="0.2">
      <c r="A188" s="48" t="s">
        <v>313</v>
      </c>
      <c r="B188" s="41" t="s">
        <v>880</v>
      </c>
      <c r="C188" s="100">
        <v>1.9923128401264307</v>
      </c>
      <c r="D188" s="100">
        <v>3.6707027523307438</v>
      </c>
      <c r="E188" s="100">
        <v>3.198965198736671</v>
      </c>
      <c r="F188" s="100">
        <v>2.3887092599395854</v>
      </c>
      <c r="G188" s="100">
        <v>1.6885148314208271</v>
      </c>
      <c r="H188" s="214">
        <v>1.4140783600829052</v>
      </c>
      <c r="I188" s="227">
        <v>0.50807604607342105</v>
      </c>
      <c r="J188" s="227">
        <v>0.31984544117084102</v>
      </c>
      <c r="K188" s="244">
        <v>2.0331177071485702</v>
      </c>
      <c r="L188" s="244">
        <v>2.7406063417303002</v>
      </c>
    </row>
    <row r="189" spans="1:12" x14ac:dyDescent="0.2">
      <c r="A189" s="48" t="s">
        <v>318</v>
      </c>
      <c r="B189" s="41" t="s">
        <v>882</v>
      </c>
      <c r="C189" s="100">
        <v>2.8578519717806176E-2</v>
      </c>
      <c r="D189" s="100">
        <v>4.5000000000000005E-3</v>
      </c>
      <c r="E189" s="100">
        <v>4.5999999999999999E-3</v>
      </c>
      <c r="F189" s="100">
        <v>3.3999999999999998E-3</v>
      </c>
      <c r="G189" s="100">
        <v>7.1645092923305551E-3</v>
      </c>
      <c r="H189" s="214" t="s">
        <v>342</v>
      </c>
      <c r="I189" s="227" t="s">
        <v>342</v>
      </c>
      <c r="J189" s="227" t="s">
        <v>342</v>
      </c>
      <c r="K189" s="244">
        <v>0.15223103332069601</v>
      </c>
      <c r="L189" s="244">
        <v>0.13815980399153199</v>
      </c>
    </row>
    <row r="190" spans="1:12" x14ac:dyDescent="0.2">
      <c r="A190" s="48" t="s">
        <v>320</v>
      </c>
      <c r="B190" s="41" t="s">
        <v>891</v>
      </c>
      <c r="C190" s="100">
        <v>0</v>
      </c>
      <c r="D190" s="100">
        <v>9.2782774361368077</v>
      </c>
      <c r="E190" s="100">
        <v>6.2919291587838053</v>
      </c>
      <c r="F190" s="100">
        <v>11.261091472314771</v>
      </c>
      <c r="G190" s="100">
        <v>12.147742145215361</v>
      </c>
      <c r="H190" s="214">
        <v>8.4322639400734243</v>
      </c>
      <c r="I190" s="227">
        <v>17.793273749734201</v>
      </c>
      <c r="J190" s="227">
        <v>13.322874542640401</v>
      </c>
      <c r="K190" s="244">
        <v>13.2142958317537</v>
      </c>
      <c r="L190" s="244">
        <v>13.263371155355699</v>
      </c>
    </row>
    <row r="191" spans="1:12" x14ac:dyDescent="0.2">
      <c r="A191" s="48" t="s">
        <v>322</v>
      </c>
      <c r="B191" s="41" t="s">
        <v>883</v>
      </c>
      <c r="C191" s="100">
        <v>0.53132691503115315</v>
      </c>
      <c r="D191" s="100">
        <v>1.7112999999999998</v>
      </c>
      <c r="E191" s="100">
        <v>2.2343999999999999</v>
      </c>
      <c r="F191" s="100">
        <v>2.6324000000000005</v>
      </c>
      <c r="G191" s="100">
        <v>4.8523359593349706</v>
      </c>
      <c r="H191" s="214">
        <v>4.9861890177049384</v>
      </c>
      <c r="I191" s="227">
        <v>5.3895498969873401</v>
      </c>
      <c r="J191" s="227">
        <v>3.52772597255569</v>
      </c>
      <c r="K191" s="244">
        <v>3.5927455874299699</v>
      </c>
      <c r="L191" s="244">
        <v>3.2931658697875799</v>
      </c>
    </row>
    <row r="192" spans="1:12" x14ac:dyDescent="0.2">
      <c r="A192" s="48" t="s">
        <v>324</v>
      </c>
      <c r="B192" s="41" t="s">
        <v>884</v>
      </c>
      <c r="C192" s="100">
        <v>1.444416738251483</v>
      </c>
      <c r="D192" s="100">
        <v>1.3957999999999999</v>
      </c>
      <c r="E192" s="100">
        <v>1.3935</v>
      </c>
      <c r="F192" s="100">
        <v>1.4077</v>
      </c>
      <c r="G192" s="100">
        <v>2.3511580582786601E-2</v>
      </c>
      <c r="H192" s="214">
        <v>7.3521818168957295E-2</v>
      </c>
      <c r="I192" s="227">
        <v>0.64762850921248505</v>
      </c>
      <c r="J192" s="227">
        <v>0.475645772602725</v>
      </c>
      <c r="K192" s="244">
        <v>0.97065219680694204</v>
      </c>
      <c r="L192" s="244">
        <v>0.96401436761102799</v>
      </c>
    </row>
    <row r="193" spans="1:12" ht="24" x14ac:dyDescent="0.2">
      <c r="A193" s="48" t="s">
        <v>326</v>
      </c>
      <c r="B193" s="41" t="s">
        <v>885</v>
      </c>
      <c r="C193" s="100">
        <v>9.698947245924458E-2</v>
      </c>
      <c r="D193" s="100">
        <v>8.6000000000000007E-2</v>
      </c>
      <c r="E193" s="100">
        <v>6.5500000000000003E-2</v>
      </c>
      <c r="F193" s="100">
        <v>0.18279999999999999</v>
      </c>
      <c r="G193" s="100">
        <v>0.54940007261612245</v>
      </c>
      <c r="H193" s="214">
        <v>0.46622410219773236</v>
      </c>
      <c r="I193" s="227">
        <v>0.28917230609057798</v>
      </c>
      <c r="J193" s="227">
        <v>2.0473849149270099E-2</v>
      </c>
      <c r="K193" s="244">
        <v>2.7899764101268001E-2</v>
      </c>
      <c r="L193" s="244">
        <v>0</v>
      </c>
    </row>
    <row r="194" spans="1:12" ht="24" x14ac:dyDescent="0.2">
      <c r="A194" s="48" t="s">
        <v>894</v>
      </c>
      <c r="B194" s="41" t="s">
        <v>328</v>
      </c>
      <c r="C194" s="100" t="s">
        <v>342</v>
      </c>
      <c r="D194" s="100" t="s">
        <v>342</v>
      </c>
      <c r="E194" s="100" t="s">
        <v>342</v>
      </c>
      <c r="F194" s="100">
        <v>0</v>
      </c>
      <c r="G194" s="100">
        <v>0</v>
      </c>
      <c r="H194" s="214">
        <v>0</v>
      </c>
      <c r="I194" s="227">
        <v>0</v>
      </c>
      <c r="J194" s="227">
        <v>0</v>
      </c>
      <c r="K194" s="244">
        <v>0</v>
      </c>
      <c r="L194" s="244">
        <v>0</v>
      </c>
    </row>
    <row r="195" spans="1:12" x14ac:dyDescent="0.2">
      <c r="A195" s="48" t="s">
        <v>329</v>
      </c>
      <c r="B195" s="41" t="s">
        <v>886</v>
      </c>
      <c r="C195" s="100">
        <v>0</v>
      </c>
      <c r="D195" s="100">
        <v>0</v>
      </c>
      <c r="E195" s="100" t="s">
        <v>342</v>
      </c>
      <c r="F195" s="100" t="s">
        <v>342</v>
      </c>
      <c r="G195" s="100" t="s">
        <v>342</v>
      </c>
      <c r="H195" s="214" t="s">
        <v>342</v>
      </c>
      <c r="I195" s="227">
        <v>0</v>
      </c>
      <c r="J195" s="227">
        <v>0</v>
      </c>
      <c r="K195" s="244" t="s">
        <v>342</v>
      </c>
      <c r="L195" s="244" t="s">
        <v>342</v>
      </c>
    </row>
    <row r="196" spans="1:12" ht="24" x14ac:dyDescent="0.2">
      <c r="A196" s="48" t="s">
        <v>331</v>
      </c>
      <c r="B196" s="41" t="s">
        <v>887</v>
      </c>
      <c r="C196" s="100" t="s">
        <v>342</v>
      </c>
      <c r="D196" s="100" t="s">
        <v>342</v>
      </c>
      <c r="E196" s="100" t="s">
        <v>342</v>
      </c>
      <c r="F196" s="100" t="s">
        <v>342</v>
      </c>
      <c r="G196" s="100" t="s">
        <v>342</v>
      </c>
      <c r="H196" s="214">
        <v>0</v>
      </c>
      <c r="I196" s="227">
        <v>0</v>
      </c>
      <c r="J196" s="227">
        <v>0</v>
      </c>
      <c r="K196" s="244">
        <v>0</v>
      </c>
      <c r="L196" s="244">
        <v>0</v>
      </c>
    </row>
    <row r="197" spans="1:12" x14ac:dyDescent="0.2">
      <c r="A197" s="48" t="s">
        <v>333</v>
      </c>
      <c r="B197" s="41" t="s">
        <v>892</v>
      </c>
      <c r="C197" s="100" t="s">
        <v>342</v>
      </c>
      <c r="D197" s="100" t="s">
        <v>342</v>
      </c>
      <c r="E197" s="100">
        <v>0</v>
      </c>
      <c r="F197" s="100" t="s">
        <v>342</v>
      </c>
      <c r="G197" s="100" t="s">
        <v>342</v>
      </c>
      <c r="H197" s="214" t="s">
        <v>342</v>
      </c>
      <c r="I197" s="227" t="s">
        <v>342</v>
      </c>
      <c r="J197" s="227" t="s">
        <v>342</v>
      </c>
      <c r="K197" s="244" t="s">
        <v>342</v>
      </c>
      <c r="L197" s="244" t="s">
        <v>342</v>
      </c>
    </row>
    <row r="198" spans="1:12" x14ac:dyDescent="0.2">
      <c r="A198" s="48" t="s">
        <v>335</v>
      </c>
      <c r="B198" s="41" t="s">
        <v>893</v>
      </c>
      <c r="C198" s="100" t="s">
        <v>342</v>
      </c>
      <c r="D198" s="100" t="s">
        <v>342</v>
      </c>
      <c r="E198" s="100" t="s">
        <v>342</v>
      </c>
      <c r="F198" s="100" t="s">
        <v>342</v>
      </c>
      <c r="G198" s="100" t="s">
        <v>342</v>
      </c>
      <c r="H198" s="214">
        <v>0</v>
      </c>
      <c r="I198" s="227">
        <v>0</v>
      </c>
      <c r="J198" s="227">
        <v>0</v>
      </c>
      <c r="K198" s="244">
        <v>0</v>
      </c>
      <c r="L198" s="244">
        <v>0</v>
      </c>
    </row>
    <row r="199" spans="1:12" x14ac:dyDescent="0.2">
      <c r="A199" s="56" t="s">
        <v>51</v>
      </c>
      <c r="B199" s="41"/>
      <c r="C199" s="100">
        <v>0</v>
      </c>
      <c r="D199" s="100">
        <v>0</v>
      </c>
      <c r="E199" s="100">
        <v>0</v>
      </c>
      <c r="F199" s="100">
        <v>0</v>
      </c>
      <c r="G199" s="100">
        <v>0</v>
      </c>
      <c r="H199" s="214" t="s">
        <v>342</v>
      </c>
      <c r="I199" s="227" t="s">
        <v>342</v>
      </c>
      <c r="J199" s="227">
        <v>0</v>
      </c>
      <c r="K199" s="243">
        <v>0</v>
      </c>
      <c r="L199" s="243">
        <v>0</v>
      </c>
    </row>
    <row r="200" spans="1:12" x14ac:dyDescent="0.2">
      <c r="A200" s="48" t="s">
        <v>324</v>
      </c>
      <c r="B200" s="41" t="s">
        <v>884</v>
      </c>
      <c r="C200" s="100">
        <v>0</v>
      </c>
      <c r="D200" s="100">
        <v>0</v>
      </c>
      <c r="E200" s="100">
        <v>0</v>
      </c>
      <c r="F200" s="100">
        <v>0</v>
      </c>
      <c r="G200" s="100">
        <v>0</v>
      </c>
      <c r="H200" s="214" t="s">
        <v>342</v>
      </c>
      <c r="I200" s="227" t="s">
        <v>342</v>
      </c>
      <c r="J200" s="227">
        <v>0</v>
      </c>
      <c r="K200" s="244">
        <v>0</v>
      </c>
      <c r="L200" s="244">
        <v>0</v>
      </c>
    </row>
    <row r="201" spans="1:12" x14ac:dyDescent="0.2">
      <c r="A201" s="56" t="s">
        <v>52</v>
      </c>
      <c r="B201" s="41"/>
      <c r="C201" s="58">
        <v>0</v>
      </c>
      <c r="D201" s="58">
        <v>0</v>
      </c>
      <c r="E201" s="58">
        <v>0</v>
      </c>
      <c r="F201" s="58">
        <v>0</v>
      </c>
      <c r="G201" s="58">
        <v>0</v>
      </c>
      <c r="H201" s="212" t="s">
        <v>342</v>
      </c>
      <c r="I201" s="227" t="s">
        <v>342</v>
      </c>
      <c r="J201" s="227" t="s">
        <v>342</v>
      </c>
      <c r="K201" s="243" t="s">
        <v>342</v>
      </c>
      <c r="L201" s="244" t="s">
        <v>342</v>
      </c>
    </row>
    <row r="202" spans="1:12" s="57" customFormat="1" x14ac:dyDescent="0.2">
      <c r="A202" s="48" t="s">
        <v>282</v>
      </c>
      <c r="B202" s="41" t="s">
        <v>283</v>
      </c>
      <c r="C202" s="100">
        <v>0</v>
      </c>
      <c r="D202" s="100">
        <v>0</v>
      </c>
      <c r="E202" s="100">
        <v>0</v>
      </c>
      <c r="F202" s="100">
        <v>0</v>
      </c>
      <c r="G202" s="100">
        <v>0</v>
      </c>
      <c r="H202" s="214" t="s">
        <v>342</v>
      </c>
      <c r="I202" s="227" t="s">
        <v>342</v>
      </c>
      <c r="J202" s="227" t="s">
        <v>342</v>
      </c>
      <c r="K202" s="244" t="s">
        <v>342</v>
      </c>
      <c r="L202" s="244" t="s">
        <v>342</v>
      </c>
    </row>
    <row r="203" spans="1:12" x14ac:dyDescent="0.2">
      <c r="A203" s="73" t="s">
        <v>286</v>
      </c>
      <c r="B203" s="41" t="s">
        <v>287</v>
      </c>
      <c r="C203" s="100">
        <v>0</v>
      </c>
      <c r="D203" s="100">
        <v>0</v>
      </c>
      <c r="E203" s="100">
        <v>0</v>
      </c>
      <c r="F203" s="100">
        <v>0</v>
      </c>
      <c r="G203" s="100">
        <v>0</v>
      </c>
      <c r="H203" s="214" t="s">
        <v>342</v>
      </c>
      <c r="I203" s="227" t="s">
        <v>342</v>
      </c>
      <c r="J203" s="227" t="s">
        <v>342</v>
      </c>
      <c r="K203" s="244" t="s">
        <v>342</v>
      </c>
      <c r="L203" s="244" t="s">
        <v>342</v>
      </c>
    </row>
    <row r="204" spans="1:12" x14ac:dyDescent="0.2">
      <c r="A204" s="56" t="s">
        <v>55</v>
      </c>
      <c r="B204" s="283"/>
      <c r="C204" s="58" t="s">
        <v>342</v>
      </c>
      <c r="D204" s="58" t="s">
        <v>342</v>
      </c>
      <c r="E204" s="58" t="s">
        <v>342</v>
      </c>
      <c r="F204" s="58" t="s">
        <v>342</v>
      </c>
      <c r="G204" s="58" t="s">
        <v>342</v>
      </c>
      <c r="H204" s="212">
        <v>0.2792329511292822</v>
      </c>
      <c r="I204" s="226" t="s">
        <v>342</v>
      </c>
      <c r="J204" s="226" t="s">
        <v>342</v>
      </c>
      <c r="K204" s="244" t="s">
        <v>342</v>
      </c>
      <c r="L204" s="243" t="s">
        <v>342</v>
      </c>
    </row>
    <row r="205" spans="1:12" ht="24" x14ac:dyDescent="0.2">
      <c r="A205" s="48" t="s">
        <v>311</v>
      </c>
      <c r="B205" s="41" t="s">
        <v>879</v>
      </c>
      <c r="C205" s="100">
        <v>0</v>
      </c>
      <c r="D205" s="100">
        <v>0</v>
      </c>
      <c r="E205" s="100">
        <v>0</v>
      </c>
      <c r="F205" s="100">
        <v>0</v>
      </c>
      <c r="G205" s="100" t="s">
        <v>342</v>
      </c>
      <c r="H205" s="214" t="s">
        <v>342</v>
      </c>
      <c r="I205" s="227" t="s">
        <v>342</v>
      </c>
      <c r="J205" s="227" t="s">
        <v>342</v>
      </c>
      <c r="K205" s="244" t="s">
        <v>342</v>
      </c>
      <c r="L205" s="244" t="s">
        <v>342</v>
      </c>
    </row>
    <row r="206" spans="1:12" x14ac:dyDescent="0.2">
      <c r="A206" s="48" t="s">
        <v>318</v>
      </c>
      <c r="B206" s="41" t="s">
        <v>882</v>
      </c>
      <c r="C206" s="100" t="s">
        <v>342</v>
      </c>
      <c r="D206" s="100" t="s">
        <v>342</v>
      </c>
      <c r="E206" s="100" t="s">
        <v>342</v>
      </c>
      <c r="F206" s="100" t="s">
        <v>342</v>
      </c>
      <c r="G206" s="100" t="s">
        <v>342</v>
      </c>
      <c r="H206" s="214" t="s">
        <v>342</v>
      </c>
      <c r="I206" s="227" t="s">
        <v>342</v>
      </c>
      <c r="J206" s="227" t="s">
        <v>342</v>
      </c>
      <c r="K206" s="244" t="s">
        <v>342</v>
      </c>
      <c r="L206" s="244" t="s">
        <v>342</v>
      </c>
    </row>
    <row r="207" spans="1:12" x14ac:dyDescent="0.2">
      <c r="A207" s="48" t="s">
        <v>333</v>
      </c>
      <c r="B207" s="41" t="s">
        <v>334</v>
      </c>
      <c r="C207" s="100">
        <v>0</v>
      </c>
      <c r="D207" s="100">
        <v>0</v>
      </c>
      <c r="E207" s="100">
        <v>0</v>
      </c>
      <c r="F207" s="100">
        <v>0</v>
      </c>
      <c r="G207" s="100">
        <v>0</v>
      </c>
      <c r="H207" s="214" t="s">
        <v>342</v>
      </c>
      <c r="I207" s="227">
        <v>0</v>
      </c>
      <c r="J207" s="227">
        <v>0</v>
      </c>
      <c r="K207" s="244">
        <v>0</v>
      </c>
      <c r="L207" s="244">
        <v>0</v>
      </c>
    </row>
    <row r="208" spans="1:12" x14ac:dyDescent="0.2">
      <c r="A208" s="56" t="s">
        <v>57</v>
      </c>
      <c r="B208" s="283"/>
      <c r="C208" s="58">
        <v>2.3448637657486771</v>
      </c>
      <c r="D208" s="58">
        <v>39.698299999999996</v>
      </c>
      <c r="E208" s="58">
        <v>38.4983</v>
      </c>
      <c r="F208" s="58">
        <v>39.2851</v>
      </c>
      <c r="G208" s="58">
        <v>64.275067338787991</v>
      </c>
      <c r="H208" s="212">
        <v>53.844514157583099</v>
      </c>
      <c r="I208" s="226" t="s">
        <v>342</v>
      </c>
      <c r="J208" s="226">
        <v>0</v>
      </c>
      <c r="K208" s="243">
        <v>0</v>
      </c>
      <c r="L208" s="243">
        <v>0</v>
      </c>
    </row>
    <row r="209" spans="1:12" x14ac:dyDescent="0.2">
      <c r="A209" s="48" t="s">
        <v>280</v>
      </c>
      <c r="B209" s="41" t="s">
        <v>888</v>
      </c>
      <c r="C209" s="100" t="s">
        <v>342</v>
      </c>
      <c r="D209" s="100">
        <v>0</v>
      </c>
      <c r="E209" s="100">
        <v>0</v>
      </c>
      <c r="F209" s="100">
        <v>0</v>
      </c>
      <c r="G209" s="100">
        <v>0</v>
      </c>
      <c r="H209" s="214">
        <v>0</v>
      </c>
      <c r="I209" s="227">
        <v>0</v>
      </c>
      <c r="J209" s="227">
        <v>0</v>
      </c>
      <c r="K209" s="244">
        <v>0</v>
      </c>
      <c r="L209" s="244">
        <v>0</v>
      </c>
    </row>
    <row r="210" spans="1:12" x14ac:dyDescent="0.2">
      <c r="A210" s="48" t="s">
        <v>282</v>
      </c>
      <c r="B210" s="41" t="s">
        <v>283</v>
      </c>
      <c r="C210" s="55">
        <v>0</v>
      </c>
      <c r="D210" s="55">
        <v>0</v>
      </c>
      <c r="E210" s="55">
        <v>0</v>
      </c>
      <c r="F210" s="55" t="s">
        <v>342</v>
      </c>
      <c r="G210" s="55" t="s">
        <v>342</v>
      </c>
      <c r="H210" s="214" t="s">
        <v>342</v>
      </c>
      <c r="I210" s="227">
        <v>0</v>
      </c>
      <c r="J210" s="227">
        <v>0</v>
      </c>
      <c r="K210" s="244">
        <v>0</v>
      </c>
      <c r="L210" s="244">
        <v>0</v>
      </c>
    </row>
    <row r="211" spans="1:12" x14ac:dyDescent="0.2">
      <c r="A211" s="73" t="s">
        <v>286</v>
      </c>
      <c r="B211" s="41" t="s">
        <v>877</v>
      </c>
      <c r="C211" s="100">
        <v>0</v>
      </c>
      <c r="D211" s="100">
        <v>0</v>
      </c>
      <c r="E211" s="100">
        <v>0</v>
      </c>
      <c r="F211" s="100" t="s">
        <v>342</v>
      </c>
      <c r="G211" s="100" t="s">
        <v>342</v>
      </c>
      <c r="H211" s="214" t="s">
        <v>342</v>
      </c>
      <c r="I211" s="227">
        <v>0</v>
      </c>
      <c r="J211" s="227">
        <v>0</v>
      </c>
      <c r="K211" s="244">
        <v>0</v>
      </c>
      <c r="L211" s="244">
        <v>0</v>
      </c>
    </row>
    <row r="212" spans="1:12" s="57" customFormat="1" x14ac:dyDescent="0.2">
      <c r="A212" s="48" t="s">
        <v>309</v>
      </c>
      <c r="B212" s="41" t="s">
        <v>878</v>
      </c>
      <c r="C212" s="100">
        <v>0</v>
      </c>
      <c r="D212" s="100" t="s">
        <v>342</v>
      </c>
      <c r="E212" s="100">
        <v>0</v>
      </c>
      <c r="F212" s="100">
        <v>0</v>
      </c>
      <c r="G212" s="100">
        <v>0</v>
      </c>
      <c r="H212" s="214">
        <v>0</v>
      </c>
      <c r="I212" s="227">
        <v>0</v>
      </c>
      <c r="J212" s="227">
        <v>0</v>
      </c>
      <c r="K212" s="244">
        <v>0</v>
      </c>
      <c r="L212" s="244">
        <v>0</v>
      </c>
    </row>
    <row r="213" spans="1:12" ht="24" x14ac:dyDescent="0.2">
      <c r="A213" s="48" t="s">
        <v>311</v>
      </c>
      <c r="B213" s="41" t="s">
        <v>879</v>
      </c>
      <c r="C213" s="100" t="s">
        <v>342</v>
      </c>
      <c r="D213" s="100" t="s">
        <v>342</v>
      </c>
      <c r="E213" s="100" t="s">
        <v>342</v>
      </c>
      <c r="F213" s="100" t="s">
        <v>342</v>
      </c>
      <c r="G213" s="100" t="s">
        <v>342</v>
      </c>
      <c r="H213" s="214">
        <v>0</v>
      </c>
      <c r="I213" s="227">
        <v>0</v>
      </c>
      <c r="J213" s="227">
        <v>0</v>
      </c>
      <c r="K213" s="244">
        <v>0</v>
      </c>
      <c r="L213" s="244">
        <v>0</v>
      </c>
    </row>
    <row r="214" spans="1:12" x14ac:dyDescent="0.2">
      <c r="A214" s="48" t="s">
        <v>318</v>
      </c>
      <c r="B214" s="41" t="s">
        <v>882</v>
      </c>
      <c r="C214" s="100" t="s">
        <v>342</v>
      </c>
      <c r="D214" s="100">
        <v>0</v>
      </c>
      <c r="E214" s="100">
        <v>0</v>
      </c>
      <c r="F214" s="100">
        <v>0</v>
      </c>
      <c r="G214" s="100" t="s">
        <v>342</v>
      </c>
      <c r="H214" s="214">
        <v>0</v>
      </c>
      <c r="I214" s="227">
        <v>0</v>
      </c>
      <c r="J214" s="227">
        <v>0</v>
      </c>
      <c r="K214" s="244">
        <v>0</v>
      </c>
      <c r="L214" s="244">
        <v>0</v>
      </c>
    </row>
    <row r="215" spans="1:12" x14ac:dyDescent="0.2">
      <c r="A215" s="48" t="s">
        <v>322</v>
      </c>
      <c r="B215" s="41" t="s">
        <v>883</v>
      </c>
      <c r="C215" s="100">
        <v>0</v>
      </c>
      <c r="D215" s="100">
        <v>0</v>
      </c>
      <c r="E215" s="100" t="s">
        <v>342</v>
      </c>
      <c r="F215" s="100" t="s">
        <v>342</v>
      </c>
      <c r="G215" s="100" t="s">
        <v>342</v>
      </c>
      <c r="H215" s="214" t="s">
        <v>342</v>
      </c>
      <c r="I215" s="227" t="s">
        <v>342</v>
      </c>
      <c r="J215" s="227">
        <v>0</v>
      </c>
      <c r="K215" s="244">
        <v>0</v>
      </c>
      <c r="L215" s="244">
        <v>0</v>
      </c>
    </row>
    <row r="216" spans="1:12" x14ac:dyDescent="0.2">
      <c r="A216" s="48" t="s">
        <v>324</v>
      </c>
      <c r="B216" s="41" t="s">
        <v>884</v>
      </c>
      <c r="C216" s="100" t="s">
        <v>342</v>
      </c>
      <c r="D216" s="100" t="s">
        <v>342</v>
      </c>
      <c r="E216" s="100" t="s">
        <v>342</v>
      </c>
      <c r="F216" s="100" t="s">
        <v>342</v>
      </c>
      <c r="G216" s="100" t="s">
        <v>342</v>
      </c>
      <c r="H216" s="214" t="s">
        <v>342</v>
      </c>
      <c r="I216" s="227" t="s">
        <v>342</v>
      </c>
      <c r="J216" s="227">
        <v>0</v>
      </c>
      <c r="K216" s="244">
        <v>0</v>
      </c>
      <c r="L216" s="244">
        <v>0</v>
      </c>
    </row>
    <row r="217" spans="1:12" ht="24" x14ac:dyDescent="0.2">
      <c r="A217" s="48" t="s">
        <v>326</v>
      </c>
      <c r="B217" s="41" t="s">
        <v>885</v>
      </c>
      <c r="C217" s="100" t="s">
        <v>342</v>
      </c>
      <c r="D217" s="100" t="s">
        <v>342</v>
      </c>
      <c r="E217" s="100" t="s">
        <v>342</v>
      </c>
      <c r="F217" s="100" t="s">
        <v>342</v>
      </c>
      <c r="G217" s="100">
        <v>0</v>
      </c>
      <c r="H217" s="214">
        <v>0</v>
      </c>
      <c r="I217" s="227">
        <v>0</v>
      </c>
      <c r="J217" s="227">
        <v>0</v>
      </c>
      <c r="K217" s="244">
        <v>0</v>
      </c>
      <c r="L217" s="244">
        <v>0</v>
      </c>
    </row>
    <row r="218" spans="1:12" x14ac:dyDescent="0.2">
      <c r="A218" s="56" t="s">
        <v>59</v>
      </c>
      <c r="B218" s="283"/>
      <c r="C218" s="58">
        <v>1510.9572802250773</v>
      </c>
      <c r="D218" s="58">
        <v>1621.4588307085671</v>
      </c>
      <c r="E218" s="58">
        <v>1419.0775064615493</v>
      </c>
      <c r="F218" s="58">
        <v>914.5955263810406</v>
      </c>
      <c r="G218" s="58">
        <v>490.72847924107714</v>
      </c>
      <c r="H218" s="212">
        <v>410.9085132946181</v>
      </c>
      <c r="I218" s="226">
        <v>433.45744440615618</v>
      </c>
      <c r="J218" s="226">
        <v>187.51324305551756</v>
      </c>
      <c r="K218" s="243">
        <v>154.04132045368399</v>
      </c>
      <c r="L218" s="243">
        <v>139.46100287828</v>
      </c>
    </row>
    <row r="219" spans="1:12" x14ac:dyDescent="0.2">
      <c r="A219" s="48" t="s">
        <v>280</v>
      </c>
      <c r="B219" s="41" t="s">
        <v>888</v>
      </c>
      <c r="C219" s="100">
        <v>47.593283833565962</v>
      </c>
      <c r="D219" s="100">
        <v>12.906800000000002</v>
      </c>
      <c r="E219" s="100">
        <v>85.414500000000004</v>
      </c>
      <c r="F219" s="100">
        <v>85.176900000000003</v>
      </c>
      <c r="G219" s="100">
        <v>6.5007177174895086</v>
      </c>
      <c r="H219" s="214">
        <v>5.3031307251031006</v>
      </c>
      <c r="I219" s="227">
        <v>12.5620660454136</v>
      </c>
      <c r="J219" s="227">
        <v>9.3087733738781306</v>
      </c>
      <c r="K219" s="244">
        <v>0.68205405661569596</v>
      </c>
      <c r="L219" s="244" t="s">
        <v>342</v>
      </c>
    </row>
    <row r="220" spans="1:12" x14ac:dyDescent="0.2">
      <c r="A220" s="48" t="s">
        <v>282</v>
      </c>
      <c r="B220" s="41" t="s">
        <v>283</v>
      </c>
      <c r="C220" s="55">
        <v>170.26429308072332</v>
      </c>
      <c r="D220" s="55">
        <v>174.34217084036368</v>
      </c>
      <c r="E220" s="55">
        <v>142.59381623908627</v>
      </c>
      <c r="F220" s="55">
        <v>111.52630559746348</v>
      </c>
      <c r="G220" s="55">
        <v>78.640433079176901</v>
      </c>
      <c r="H220" s="214">
        <v>106.83639414881215</v>
      </c>
      <c r="I220" s="227">
        <v>87.984509608405276</v>
      </c>
      <c r="J220" s="227">
        <v>66.865386697877412</v>
      </c>
      <c r="K220" s="244">
        <v>61.343413791650825</v>
      </c>
      <c r="L220" s="244">
        <v>56.412934418040336</v>
      </c>
    </row>
    <row r="221" spans="1:12" ht="24" x14ac:dyDescent="0.2">
      <c r="A221" s="73" t="s">
        <v>284</v>
      </c>
      <c r="B221" s="41" t="s">
        <v>876</v>
      </c>
      <c r="C221" s="100">
        <v>2.1115226185672258</v>
      </c>
      <c r="D221" s="100">
        <v>1.8795999999999997</v>
      </c>
      <c r="E221" s="100">
        <v>3.0265999999999997</v>
      </c>
      <c r="F221" s="100">
        <v>1.2149999999999999</v>
      </c>
      <c r="G221" s="100">
        <v>2.1115740388918445</v>
      </c>
      <c r="H221" s="214">
        <v>15.299226514256565</v>
      </c>
      <c r="I221" s="227">
        <v>2.5977201574883999</v>
      </c>
      <c r="J221" s="227">
        <v>2.37993333078105</v>
      </c>
      <c r="K221" s="244" t="s">
        <v>342</v>
      </c>
      <c r="L221" s="244" t="s">
        <v>342</v>
      </c>
    </row>
    <row r="222" spans="1:12" x14ac:dyDescent="0.2">
      <c r="A222" s="73" t="s">
        <v>286</v>
      </c>
      <c r="B222" s="41" t="s">
        <v>877</v>
      </c>
      <c r="C222" s="100">
        <v>163.60432387543415</v>
      </c>
      <c r="D222" s="100">
        <v>167.98439886233339</v>
      </c>
      <c r="E222" s="100">
        <v>135.45952512083517</v>
      </c>
      <c r="F222" s="100">
        <v>107.09636806430503</v>
      </c>
      <c r="G222" s="100">
        <v>74.387537933480246</v>
      </c>
      <c r="H222" s="214">
        <v>88.50104157087992</v>
      </c>
      <c r="I222" s="227">
        <v>82.551070818455798</v>
      </c>
      <c r="J222" s="227">
        <v>64.407107463780406</v>
      </c>
      <c r="K222" s="244">
        <v>58.133186949745102</v>
      </c>
      <c r="L222" s="244">
        <v>54.670733842384401</v>
      </c>
    </row>
    <row r="223" spans="1:12" ht="24" x14ac:dyDescent="0.2">
      <c r="A223" s="73" t="s">
        <v>305</v>
      </c>
      <c r="B223" s="41" t="s">
        <v>889</v>
      </c>
      <c r="C223" s="100">
        <v>2.9374286612034575</v>
      </c>
      <c r="D223" s="100">
        <v>3.2628719780302635</v>
      </c>
      <c r="E223" s="100">
        <v>2.7475911182511132</v>
      </c>
      <c r="F223" s="100">
        <v>1.8964375331584535</v>
      </c>
      <c r="G223" s="100">
        <v>1.5035995643032654</v>
      </c>
      <c r="H223" s="214">
        <v>2.5152628153890726</v>
      </c>
      <c r="I223" s="227" t="s">
        <v>342</v>
      </c>
      <c r="J223" s="227">
        <v>7.83459033159596E-2</v>
      </c>
      <c r="K223" s="244" t="s">
        <v>342</v>
      </c>
      <c r="L223" s="244" t="s">
        <v>342</v>
      </c>
    </row>
    <row r="224" spans="1:12" ht="24" x14ac:dyDescent="0.2">
      <c r="A224" s="73" t="s">
        <v>307</v>
      </c>
      <c r="B224" s="41" t="s">
        <v>890</v>
      </c>
      <c r="C224" s="100">
        <v>1.6110179255184867</v>
      </c>
      <c r="D224" s="100">
        <v>1.2153</v>
      </c>
      <c r="E224" s="100">
        <v>1.3601000000000001</v>
      </c>
      <c r="F224" s="100">
        <v>1.3184999999999998</v>
      </c>
      <c r="G224" s="100">
        <v>0.63772154250154101</v>
      </c>
      <c r="H224" s="214">
        <v>0.52086324828644759</v>
      </c>
      <c r="I224" s="227" t="s">
        <v>342</v>
      </c>
      <c r="J224" s="227">
        <v>0</v>
      </c>
      <c r="K224" s="244">
        <v>0</v>
      </c>
      <c r="L224" s="244">
        <v>0</v>
      </c>
    </row>
    <row r="225" spans="1:12" x14ac:dyDescent="0.2">
      <c r="A225" s="48" t="s">
        <v>309</v>
      </c>
      <c r="B225" s="41" t="s">
        <v>878</v>
      </c>
      <c r="C225" s="100">
        <v>34.951280576113248</v>
      </c>
      <c r="D225" s="100">
        <v>56.606484620141124</v>
      </c>
      <c r="E225" s="100">
        <v>75.405925156146708</v>
      </c>
      <c r="F225" s="100">
        <v>39.965119212895083</v>
      </c>
      <c r="G225" s="100">
        <v>25.853623628948494</v>
      </c>
      <c r="H225" s="214">
        <v>9.7453261938276743</v>
      </c>
      <c r="I225" s="227">
        <v>5.6881135852072404</v>
      </c>
      <c r="J225" s="227">
        <v>1.1518122104756501</v>
      </c>
      <c r="K225" s="244">
        <v>1.5153613252453799</v>
      </c>
      <c r="L225" s="244">
        <v>1.1706876947596301</v>
      </c>
    </row>
    <row r="226" spans="1:12" ht="24" x14ac:dyDescent="0.2">
      <c r="A226" s="48" t="s">
        <v>311</v>
      </c>
      <c r="B226" s="41" t="s">
        <v>879</v>
      </c>
      <c r="C226" s="100">
        <v>748.00781516054735</v>
      </c>
      <c r="D226" s="100">
        <v>859.63490142048704</v>
      </c>
      <c r="E226" s="100">
        <v>731.07373220269164</v>
      </c>
      <c r="F226" s="100">
        <v>531.31958908381318</v>
      </c>
      <c r="G226" s="100">
        <v>162.27372368721029</v>
      </c>
      <c r="H226" s="214">
        <v>138.6774773117921</v>
      </c>
      <c r="I226" s="227">
        <v>172.08060319229301</v>
      </c>
      <c r="J226" s="227">
        <v>69.232433289762199</v>
      </c>
      <c r="K226" s="244">
        <v>37.9393105754244</v>
      </c>
      <c r="L226" s="244">
        <v>46.170515711601098</v>
      </c>
    </row>
    <row r="227" spans="1:12" ht="24" x14ac:dyDescent="0.2">
      <c r="A227" s="48" t="s">
        <v>313</v>
      </c>
      <c r="B227" s="41" t="s">
        <v>880</v>
      </c>
      <c r="C227" s="100">
        <v>22.935936709279922</v>
      </c>
      <c r="D227" s="100">
        <v>14.691927750532598</v>
      </c>
      <c r="E227" s="100">
        <v>14.807550956858774</v>
      </c>
      <c r="F227" s="100">
        <v>13.419422894678318</v>
      </c>
      <c r="G227" s="100">
        <v>12.166437630350162</v>
      </c>
      <c r="H227" s="214">
        <v>6.359842402721875</v>
      </c>
      <c r="I227" s="227">
        <v>5.9631320981589697</v>
      </c>
      <c r="J227" s="227">
        <v>2.22959834393441</v>
      </c>
      <c r="K227" s="244">
        <v>2.0566396541556098</v>
      </c>
      <c r="L227" s="244" t="s">
        <v>342</v>
      </c>
    </row>
    <row r="228" spans="1:12" ht="24" x14ac:dyDescent="0.2">
      <c r="A228" s="48" t="s">
        <v>316</v>
      </c>
      <c r="B228" s="41" t="s">
        <v>881</v>
      </c>
      <c r="C228" s="100">
        <v>3.5093198419485594</v>
      </c>
      <c r="D228" s="100">
        <v>3.4787544058300774</v>
      </c>
      <c r="E228" s="100">
        <v>4.1908531707807191</v>
      </c>
      <c r="F228" s="100">
        <v>3.5551000000000004</v>
      </c>
      <c r="G228" s="100">
        <v>0.78316488081667812</v>
      </c>
      <c r="H228" s="214">
        <v>1.0977661929788609</v>
      </c>
      <c r="I228" s="227">
        <v>0.163636163676489</v>
      </c>
      <c r="J228" s="227">
        <v>9.3388863669924396E-2</v>
      </c>
      <c r="K228" s="244">
        <v>1.9429525253801799E-2</v>
      </c>
      <c r="L228" s="244" t="s">
        <v>342</v>
      </c>
    </row>
    <row r="229" spans="1:12" x14ac:dyDescent="0.2">
      <c r="A229" s="48" t="s">
        <v>318</v>
      </c>
      <c r="B229" s="41" t="s">
        <v>882</v>
      </c>
      <c r="C229" s="100" t="s">
        <v>342</v>
      </c>
      <c r="D229" s="100" t="s">
        <v>342</v>
      </c>
      <c r="E229" s="100" t="s">
        <v>342</v>
      </c>
      <c r="F229" s="100" t="s">
        <v>342</v>
      </c>
      <c r="G229" s="100" t="s">
        <v>342</v>
      </c>
      <c r="H229" s="214" t="s">
        <v>342</v>
      </c>
      <c r="I229" s="227">
        <v>1.4015855151732901</v>
      </c>
      <c r="J229" s="227">
        <v>0.588463873377707</v>
      </c>
      <c r="K229" s="244">
        <v>0.433303319432158</v>
      </c>
      <c r="L229" s="244" t="s">
        <v>342</v>
      </c>
    </row>
    <row r="230" spans="1:12" x14ac:dyDescent="0.2">
      <c r="A230" s="48" t="s">
        <v>320</v>
      </c>
      <c r="B230" s="41" t="s">
        <v>891</v>
      </c>
      <c r="C230" s="100">
        <v>183.2139507066417</v>
      </c>
      <c r="D230" s="100">
        <v>191.84168078952877</v>
      </c>
      <c r="E230" s="100">
        <v>129.28981684371047</v>
      </c>
      <c r="F230" s="100">
        <v>16.423883426502432</v>
      </c>
      <c r="G230" s="100">
        <v>43.732156276650521</v>
      </c>
      <c r="H230" s="214">
        <v>38.479653116224405</v>
      </c>
      <c r="I230" s="227">
        <v>11.7359855122405</v>
      </c>
      <c r="J230" s="227">
        <v>4.1803235562750496</v>
      </c>
      <c r="K230" s="244">
        <v>19.498408736678002</v>
      </c>
      <c r="L230" s="244">
        <v>2.5724976807250401</v>
      </c>
    </row>
    <row r="231" spans="1:12" x14ac:dyDescent="0.2">
      <c r="A231" s="48" t="s">
        <v>322</v>
      </c>
      <c r="B231" s="41" t="s">
        <v>883</v>
      </c>
      <c r="C231" s="100">
        <v>78.207124514414204</v>
      </c>
      <c r="D231" s="100">
        <v>104.75403027869811</v>
      </c>
      <c r="E231" s="100">
        <v>42.882154726106492</v>
      </c>
      <c r="F231" s="100">
        <v>17.312094744743895</v>
      </c>
      <c r="G231" s="100">
        <v>62.774814026732855</v>
      </c>
      <c r="H231" s="214">
        <v>47.041836135612861</v>
      </c>
      <c r="I231" s="227">
        <v>55.657275406735103</v>
      </c>
      <c r="J231" s="227">
        <v>20.598280492006801</v>
      </c>
      <c r="K231" s="244">
        <v>16.3102460613337</v>
      </c>
      <c r="L231" s="244">
        <v>14.513118770665301</v>
      </c>
    </row>
    <row r="232" spans="1:12" x14ac:dyDescent="0.2">
      <c r="A232" s="48" t="s">
        <v>324</v>
      </c>
      <c r="B232" s="41" t="s">
        <v>884</v>
      </c>
      <c r="C232" s="100">
        <v>79.75020520570159</v>
      </c>
      <c r="D232" s="100">
        <v>55.975153938621702</v>
      </c>
      <c r="E232" s="100">
        <v>42.60653770935042</v>
      </c>
      <c r="F232" s="100">
        <v>22.471330291373345</v>
      </c>
      <c r="G232" s="100">
        <v>21.40032592817759</v>
      </c>
      <c r="H232" s="214">
        <v>12.110402976523092</v>
      </c>
      <c r="I232" s="227">
        <v>18.356404748113899</v>
      </c>
      <c r="J232" s="227">
        <v>3.96055632427821</v>
      </c>
      <c r="K232" s="244">
        <v>3.5294365284974099</v>
      </c>
      <c r="L232" s="244">
        <v>3.1088386974000302</v>
      </c>
    </row>
    <row r="233" spans="1:12" ht="24" x14ac:dyDescent="0.2">
      <c r="A233" s="48" t="s">
        <v>326</v>
      </c>
      <c r="B233" s="41" t="s">
        <v>885</v>
      </c>
      <c r="C233" s="100">
        <v>71.012018572000514</v>
      </c>
      <c r="D233" s="100">
        <v>56.31524000000001</v>
      </c>
      <c r="E233" s="100">
        <v>48.358499999999999</v>
      </c>
      <c r="F233" s="100">
        <v>40.223400000000005</v>
      </c>
      <c r="G233" s="100">
        <v>35.197159105301814</v>
      </c>
      <c r="H233" s="214">
        <v>28.28975829896795</v>
      </c>
      <c r="I233" s="227">
        <v>41.033892632211803</v>
      </c>
      <c r="J233" s="227">
        <v>4.6714768954786301</v>
      </c>
      <c r="K233" s="244">
        <v>3.0704526306921101</v>
      </c>
      <c r="L233" s="244">
        <v>3.7597661695092599</v>
      </c>
    </row>
    <row r="234" spans="1:12" x14ac:dyDescent="0.2">
      <c r="A234" s="48" t="s">
        <v>329</v>
      </c>
      <c r="B234" s="41" t="s">
        <v>886</v>
      </c>
      <c r="C234" s="100" t="s">
        <v>342</v>
      </c>
      <c r="D234" s="100" t="s">
        <v>342</v>
      </c>
      <c r="E234" s="100" t="s">
        <v>342</v>
      </c>
      <c r="F234" s="100" t="s">
        <v>342</v>
      </c>
      <c r="G234" s="100" t="s">
        <v>342</v>
      </c>
      <c r="H234" s="214" t="s">
        <v>342</v>
      </c>
      <c r="I234" s="227" t="s">
        <v>342</v>
      </c>
      <c r="J234" s="227" t="s">
        <v>342</v>
      </c>
      <c r="K234" s="244" t="s">
        <v>342</v>
      </c>
      <c r="L234" s="244" t="s">
        <v>342</v>
      </c>
    </row>
    <row r="235" spans="1:12" s="57" customFormat="1" ht="24" x14ac:dyDescent="0.2">
      <c r="A235" s="48" t="s">
        <v>331</v>
      </c>
      <c r="B235" s="41" t="s">
        <v>887</v>
      </c>
      <c r="C235" s="100">
        <v>0.74489983888364431</v>
      </c>
      <c r="D235" s="100">
        <v>3.3041</v>
      </c>
      <c r="E235" s="100">
        <v>3.2041999999999997</v>
      </c>
      <c r="F235" s="100">
        <v>0.28839999999999999</v>
      </c>
      <c r="G235" s="100">
        <v>11.230719997298003</v>
      </c>
      <c r="H235" s="214">
        <v>7.6784407206467993</v>
      </c>
      <c r="I235" s="227">
        <v>14.867000021995599</v>
      </c>
      <c r="J235" s="227" t="s">
        <v>342</v>
      </c>
      <c r="K235" s="244">
        <v>2.1410442731370298</v>
      </c>
      <c r="L235" s="244">
        <v>5.1615442803111398</v>
      </c>
    </row>
    <row r="236" spans="1:12" x14ac:dyDescent="0.2">
      <c r="A236" s="48" t="s">
        <v>333</v>
      </c>
      <c r="B236" s="41" t="s">
        <v>892</v>
      </c>
      <c r="C236" s="100">
        <v>11.575877193305235</v>
      </c>
      <c r="D236" s="100">
        <v>18.268787786049163</v>
      </c>
      <c r="E236" s="100">
        <v>16.322427588868724</v>
      </c>
      <c r="F236" s="100">
        <v>9.9321462596921872</v>
      </c>
      <c r="G236" s="100">
        <v>11.853577188405062</v>
      </c>
      <c r="H236" s="214">
        <v>4.8662156140139867</v>
      </c>
      <c r="I236" s="227">
        <v>5.2757568314624903</v>
      </c>
      <c r="J236" s="227">
        <v>3.0840707601603601</v>
      </c>
      <c r="K236" s="244">
        <v>5.1804656893719203</v>
      </c>
      <c r="L236" s="244">
        <v>4.3618347248983103</v>
      </c>
    </row>
    <row r="237" spans="1:12" x14ac:dyDescent="0.2">
      <c r="A237" s="48" t="s">
        <v>335</v>
      </c>
      <c r="B237" s="41" t="s">
        <v>893</v>
      </c>
      <c r="C237" s="100">
        <v>2.6250415738421844</v>
      </c>
      <c r="D237" s="100">
        <v>2.4757547062791629</v>
      </c>
      <c r="E237" s="100">
        <v>3.0506717385069622</v>
      </c>
      <c r="F237" s="100">
        <v>3.8597440713752413</v>
      </c>
      <c r="G237" s="100">
        <v>2.6404319814913326</v>
      </c>
      <c r="H237" s="214">
        <v>1.1303502083141721</v>
      </c>
      <c r="I237" s="227" t="s">
        <v>342</v>
      </c>
      <c r="J237" s="227">
        <v>0</v>
      </c>
      <c r="K237" s="244" t="s">
        <v>342</v>
      </c>
      <c r="L237" s="244">
        <v>0</v>
      </c>
    </row>
    <row r="238" spans="1:12" x14ac:dyDescent="0.2">
      <c r="A238" s="56" t="s">
        <v>186</v>
      </c>
      <c r="B238" s="283"/>
      <c r="C238" s="58" t="s">
        <v>342</v>
      </c>
      <c r="D238" s="58" t="s">
        <v>342</v>
      </c>
      <c r="E238" s="58" t="s">
        <v>342</v>
      </c>
      <c r="F238" s="58" t="s">
        <v>342</v>
      </c>
      <c r="G238" s="58">
        <v>0</v>
      </c>
      <c r="H238" s="212">
        <v>0</v>
      </c>
      <c r="I238" s="226">
        <v>0</v>
      </c>
      <c r="J238" s="226">
        <v>0</v>
      </c>
      <c r="K238" s="243">
        <v>0</v>
      </c>
      <c r="L238" s="243">
        <v>0</v>
      </c>
    </row>
    <row r="239" spans="1:12" ht="24" x14ac:dyDescent="0.2">
      <c r="A239" s="48" t="s">
        <v>326</v>
      </c>
      <c r="B239" s="41" t="s">
        <v>885</v>
      </c>
      <c r="C239" s="100" t="s">
        <v>342</v>
      </c>
      <c r="D239" s="100" t="s">
        <v>342</v>
      </c>
      <c r="E239" s="100" t="s">
        <v>342</v>
      </c>
      <c r="F239" s="100" t="s">
        <v>342</v>
      </c>
      <c r="G239" s="100">
        <v>0</v>
      </c>
      <c r="H239" s="214">
        <v>0</v>
      </c>
      <c r="I239" s="227">
        <v>0</v>
      </c>
      <c r="J239" s="227">
        <v>0</v>
      </c>
      <c r="K239" s="244">
        <v>0</v>
      </c>
      <c r="L239" s="244">
        <v>0</v>
      </c>
    </row>
    <row r="240" spans="1:12" x14ac:dyDescent="0.2">
      <c r="A240" s="56" t="s">
        <v>273</v>
      </c>
      <c r="B240" s="283"/>
      <c r="C240" s="58" t="s">
        <v>342</v>
      </c>
      <c r="D240" s="58" t="s">
        <v>342</v>
      </c>
      <c r="E240" s="58" t="s">
        <v>342</v>
      </c>
      <c r="F240" s="58" t="s">
        <v>342</v>
      </c>
      <c r="G240" s="58" t="s">
        <v>342</v>
      </c>
      <c r="H240" s="212" t="s">
        <v>342</v>
      </c>
      <c r="I240" s="226">
        <v>0</v>
      </c>
      <c r="J240" s="226">
        <v>0</v>
      </c>
      <c r="K240" s="243">
        <v>0</v>
      </c>
      <c r="L240" s="243">
        <v>0</v>
      </c>
    </row>
    <row r="241" spans="1:12" ht="24" x14ac:dyDescent="0.2">
      <c r="A241" s="48" t="s">
        <v>311</v>
      </c>
      <c r="B241" s="41" t="s">
        <v>879</v>
      </c>
      <c r="C241" s="100" t="s">
        <v>342</v>
      </c>
      <c r="D241" s="100" t="s">
        <v>342</v>
      </c>
      <c r="E241" s="100" t="s">
        <v>342</v>
      </c>
      <c r="F241" s="100" t="s">
        <v>342</v>
      </c>
      <c r="G241" s="100" t="s">
        <v>342</v>
      </c>
      <c r="H241" s="214" t="s">
        <v>342</v>
      </c>
      <c r="I241" s="227">
        <v>0</v>
      </c>
      <c r="J241" s="227">
        <v>0</v>
      </c>
      <c r="K241" s="244">
        <v>0</v>
      </c>
      <c r="L241" s="244">
        <v>0</v>
      </c>
    </row>
    <row r="242" spans="1:12" ht="25.5" x14ac:dyDescent="0.2">
      <c r="A242" s="229" t="s">
        <v>324</v>
      </c>
      <c r="B242" s="230" t="s">
        <v>325</v>
      </c>
      <c r="C242" s="100">
        <v>0</v>
      </c>
      <c r="D242" s="100">
        <v>0</v>
      </c>
      <c r="E242" s="100">
        <v>0</v>
      </c>
      <c r="F242" s="100">
        <v>0</v>
      </c>
      <c r="G242" s="100">
        <v>0</v>
      </c>
      <c r="H242" s="214">
        <v>0</v>
      </c>
      <c r="I242" s="227">
        <v>0</v>
      </c>
      <c r="J242" s="227">
        <v>0</v>
      </c>
      <c r="K242" s="244">
        <v>0</v>
      </c>
      <c r="L242" s="244">
        <v>0</v>
      </c>
    </row>
    <row r="243" spans="1:12" x14ac:dyDescent="0.2">
      <c r="A243" s="56" t="s">
        <v>233</v>
      </c>
      <c r="B243" s="283"/>
      <c r="C243" s="58">
        <v>4.3780215168561778</v>
      </c>
      <c r="D243" s="58">
        <v>3.2071812722202444</v>
      </c>
      <c r="E243" s="58">
        <v>2.6804000000000001</v>
      </c>
      <c r="F243" s="58">
        <v>2.3599453841093108</v>
      </c>
      <c r="G243" s="58">
        <v>4.6481404784220341</v>
      </c>
      <c r="H243" s="212">
        <v>3.5967101214517618</v>
      </c>
      <c r="I243" s="226">
        <v>3.2842856200189141</v>
      </c>
      <c r="J243" s="226" t="s">
        <v>342</v>
      </c>
      <c r="K243" s="243">
        <v>1.45846497325077</v>
      </c>
      <c r="L243" s="243">
        <v>1.5732769571112499</v>
      </c>
    </row>
    <row r="244" spans="1:12" s="57" customFormat="1" x14ac:dyDescent="0.2">
      <c r="A244" s="48" t="s">
        <v>282</v>
      </c>
      <c r="B244" s="41" t="s">
        <v>283</v>
      </c>
      <c r="C244" s="55">
        <f>C245</f>
        <v>3.0953729657638265</v>
      </c>
      <c r="D244" s="55">
        <f t="shared" ref="D244:G244" si="3">D245</f>
        <v>1.4349812722202437</v>
      </c>
      <c r="E244" s="55">
        <f t="shared" si="3"/>
        <v>1.1619999999999999</v>
      </c>
      <c r="F244" s="55">
        <f t="shared" si="3"/>
        <v>1.3739453841093106</v>
      </c>
      <c r="G244" s="55">
        <f t="shared" si="3"/>
        <v>4.419821879406574</v>
      </c>
      <c r="H244" s="214" t="s">
        <v>342</v>
      </c>
      <c r="I244" s="227" t="s">
        <v>342</v>
      </c>
      <c r="J244" s="227" t="s">
        <v>342</v>
      </c>
      <c r="K244" s="244" t="s">
        <v>342</v>
      </c>
      <c r="L244" s="244" t="s">
        <v>342</v>
      </c>
    </row>
    <row r="245" spans="1:12" x14ac:dyDescent="0.2">
      <c r="A245" s="73" t="s">
        <v>286</v>
      </c>
      <c r="B245" s="41" t="s">
        <v>877</v>
      </c>
      <c r="C245" s="100">
        <v>3.0953729657638265</v>
      </c>
      <c r="D245" s="100">
        <v>1.4349812722202437</v>
      </c>
      <c r="E245" s="100">
        <v>1.1619999999999999</v>
      </c>
      <c r="F245" s="100">
        <v>1.3739453841093106</v>
      </c>
      <c r="G245" s="100">
        <v>4.419821879406574</v>
      </c>
      <c r="H245" s="214" t="s">
        <v>342</v>
      </c>
      <c r="I245" s="227" t="s">
        <v>342</v>
      </c>
      <c r="J245" s="227" t="s">
        <v>342</v>
      </c>
      <c r="K245" s="244" t="s">
        <v>342</v>
      </c>
      <c r="L245" s="244" t="s">
        <v>342</v>
      </c>
    </row>
    <row r="246" spans="1:12" ht="24" x14ac:dyDescent="0.2">
      <c r="A246" s="48" t="s">
        <v>311</v>
      </c>
      <c r="B246" s="41" t="s">
        <v>879</v>
      </c>
      <c r="C246" s="100">
        <v>1.2811485510923508</v>
      </c>
      <c r="D246" s="100">
        <v>1.2028000000000001</v>
      </c>
      <c r="E246" s="100">
        <v>0.94900000000000007</v>
      </c>
      <c r="F246" s="100">
        <v>0.98510000000000009</v>
      </c>
      <c r="G246" s="100">
        <v>0.22726313211912422</v>
      </c>
      <c r="H246" s="214" t="s">
        <v>342</v>
      </c>
      <c r="I246" s="227" t="s">
        <v>342</v>
      </c>
      <c r="J246" s="227">
        <v>0</v>
      </c>
      <c r="K246" s="244">
        <v>0</v>
      </c>
      <c r="L246" s="244">
        <v>0</v>
      </c>
    </row>
    <row r="247" spans="1:12" ht="24" x14ac:dyDescent="0.2">
      <c r="A247" s="48" t="s">
        <v>313</v>
      </c>
      <c r="B247" s="41" t="s">
        <v>880</v>
      </c>
      <c r="C247" s="100" t="s">
        <v>342</v>
      </c>
      <c r="D247" s="100">
        <v>0</v>
      </c>
      <c r="E247" s="100">
        <v>0</v>
      </c>
      <c r="F247" s="100">
        <v>0</v>
      </c>
      <c r="G247" s="100">
        <v>0</v>
      </c>
      <c r="H247" s="214">
        <v>0</v>
      </c>
      <c r="I247" s="227">
        <v>0</v>
      </c>
      <c r="J247" s="227">
        <v>0</v>
      </c>
      <c r="K247" s="244">
        <v>0</v>
      </c>
      <c r="L247" s="244"/>
    </row>
    <row r="248" spans="1:12" ht="25.5" x14ac:dyDescent="0.2">
      <c r="A248" s="229" t="s">
        <v>316</v>
      </c>
      <c r="B248" s="230" t="s">
        <v>317</v>
      </c>
      <c r="C248" s="100">
        <v>0</v>
      </c>
      <c r="D248" s="100">
        <v>0</v>
      </c>
      <c r="E248" s="100">
        <v>0</v>
      </c>
      <c r="F248" s="100">
        <v>0</v>
      </c>
      <c r="G248" s="100">
        <v>0</v>
      </c>
      <c r="H248" s="214">
        <v>0</v>
      </c>
      <c r="I248" s="227" t="s">
        <v>342</v>
      </c>
      <c r="J248" s="227">
        <v>0</v>
      </c>
      <c r="K248" s="244" t="s">
        <v>342</v>
      </c>
      <c r="L248" s="244" t="s">
        <v>342</v>
      </c>
    </row>
    <row r="249" spans="1:12" x14ac:dyDescent="0.2">
      <c r="A249" s="48" t="s">
        <v>318</v>
      </c>
      <c r="B249" s="41" t="s">
        <v>882</v>
      </c>
      <c r="C249" s="100" t="s">
        <v>342</v>
      </c>
      <c r="D249" s="100" t="s">
        <v>342</v>
      </c>
      <c r="E249" s="100">
        <v>0</v>
      </c>
      <c r="F249" s="100">
        <v>0</v>
      </c>
      <c r="G249" s="100">
        <v>0</v>
      </c>
      <c r="H249" s="214">
        <v>0</v>
      </c>
      <c r="I249" s="227">
        <v>0</v>
      </c>
      <c r="J249" s="227">
        <v>0</v>
      </c>
      <c r="K249" s="244">
        <v>0</v>
      </c>
      <c r="L249" s="244">
        <v>0</v>
      </c>
    </row>
    <row r="250" spans="1:12" x14ac:dyDescent="0.2">
      <c r="A250" s="48" t="s">
        <v>322</v>
      </c>
      <c r="B250" s="41" t="s">
        <v>883</v>
      </c>
      <c r="C250" s="100" t="s">
        <v>342</v>
      </c>
      <c r="D250" s="100" t="s">
        <v>342</v>
      </c>
      <c r="E250" s="100" t="s">
        <v>342</v>
      </c>
      <c r="F250" s="100">
        <v>0</v>
      </c>
      <c r="G250" s="100">
        <v>0</v>
      </c>
      <c r="H250" s="214">
        <v>0</v>
      </c>
      <c r="I250" s="227">
        <v>0</v>
      </c>
      <c r="J250" s="227">
        <v>0</v>
      </c>
      <c r="K250" s="244">
        <v>0</v>
      </c>
      <c r="L250" s="244">
        <v>0</v>
      </c>
    </row>
    <row r="251" spans="1:12" x14ac:dyDescent="0.2">
      <c r="A251" s="48" t="s">
        <v>324</v>
      </c>
      <c r="B251" s="41" t="s">
        <v>884</v>
      </c>
      <c r="C251" s="100" t="s">
        <v>342</v>
      </c>
      <c r="D251" s="100" t="s">
        <v>342</v>
      </c>
      <c r="E251" s="100" t="s">
        <v>342</v>
      </c>
      <c r="F251" s="100">
        <v>0</v>
      </c>
      <c r="G251" s="100">
        <v>0</v>
      </c>
      <c r="H251" s="214">
        <v>0</v>
      </c>
      <c r="I251" s="227">
        <v>0</v>
      </c>
      <c r="J251" s="227">
        <v>0</v>
      </c>
      <c r="K251" s="244">
        <v>0</v>
      </c>
      <c r="L251" s="244">
        <v>0</v>
      </c>
    </row>
    <row r="252" spans="1:12" x14ac:dyDescent="0.2">
      <c r="A252" s="48" t="s">
        <v>335</v>
      </c>
      <c r="B252" s="41" t="s">
        <v>893</v>
      </c>
      <c r="C252" s="100" t="s">
        <v>342</v>
      </c>
      <c r="D252" s="100" t="s">
        <v>342</v>
      </c>
      <c r="E252" s="100" t="s">
        <v>342</v>
      </c>
      <c r="F252" s="100" t="s">
        <v>342</v>
      </c>
      <c r="G252" s="100" t="s">
        <v>342</v>
      </c>
      <c r="H252" s="214" t="s">
        <v>342</v>
      </c>
      <c r="I252" s="227" t="s">
        <v>342</v>
      </c>
      <c r="J252" s="227" t="s">
        <v>342</v>
      </c>
      <c r="K252" s="244" t="s">
        <v>342</v>
      </c>
      <c r="L252" s="244" t="s">
        <v>342</v>
      </c>
    </row>
    <row r="253" spans="1:12" s="57" customFormat="1" x14ac:dyDescent="0.2">
      <c r="A253" s="56" t="s">
        <v>269</v>
      </c>
      <c r="B253" s="283"/>
      <c r="C253" s="58" t="s">
        <v>342</v>
      </c>
      <c r="D253" s="58" t="s">
        <v>342</v>
      </c>
      <c r="E253" s="58">
        <v>0</v>
      </c>
      <c r="F253" s="58">
        <v>0</v>
      </c>
      <c r="G253" s="58" t="s">
        <v>342</v>
      </c>
      <c r="H253" s="212" t="s">
        <v>342</v>
      </c>
      <c r="I253" s="226" t="s">
        <v>342</v>
      </c>
      <c r="J253" s="226" t="s">
        <v>342</v>
      </c>
      <c r="K253" s="243">
        <v>0</v>
      </c>
      <c r="L253" s="243">
        <v>0</v>
      </c>
    </row>
    <row r="254" spans="1:12" x14ac:dyDescent="0.2">
      <c r="A254" s="48" t="s">
        <v>282</v>
      </c>
      <c r="B254" s="41" t="s">
        <v>283</v>
      </c>
      <c r="C254" s="55" t="s">
        <v>342</v>
      </c>
      <c r="D254" s="55">
        <f t="shared" ref="D254:F254" si="4">D255+D256+D257+D258</f>
        <v>0</v>
      </c>
      <c r="E254" s="55">
        <f t="shared" si="4"/>
        <v>0</v>
      </c>
      <c r="F254" s="55">
        <f t="shared" si="4"/>
        <v>0</v>
      </c>
      <c r="G254" s="55">
        <v>0</v>
      </c>
      <c r="H254" s="214">
        <v>0</v>
      </c>
      <c r="I254" s="227">
        <v>0</v>
      </c>
      <c r="J254" s="227">
        <v>0</v>
      </c>
      <c r="K254" s="244">
        <v>0</v>
      </c>
      <c r="L254" s="244">
        <v>0</v>
      </c>
    </row>
    <row r="255" spans="1:12" ht="24" x14ac:dyDescent="0.2">
      <c r="A255" s="73" t="s">
        <v>284</v>
      </c>
      <c r="B255" s="41" t="s">
        <v>876</v>
      </c>
      <c r="C255" s="100" t="s">
        <v>342</v>
      </c>
      <c r="D255" s="100">
        <v>0</v>
      </c>
      <c r="E255" s="100">
        <v>0</v>
      </c>
      <c r="F255" s="100">
        <v>0</v>
      </c>
      <c r="G255" s="100">
        <v>0</v>
      </c>
      <c r="H255" s="214">
        <v>0</v>
      </c>
      <c r="I255" s="227">
        <v>0</v>
      </c>
      <c r="J255" s="227">
        <v>0</v>
      </c>
      <c r="K255" s="244">
        <v>0</v>
      </c>
      <c r="L255" s="244">
        <v>0</v>
      </c>
    </row>
    <row r="256" spans="1:12" x14ac:dyDescent="0.2">
      <c r="A256" s="48" t="s">
        <v>309</v>
      </c>
      <c r="B256" s="41" t="s">
        <v>878</v>
      </c>
      <c r="C256" s="100">
        <v>0</v>
      </c>
      <c r="D256" s="100">
        <v>0</v>
      </c>
      <c r="E256" s="100">
        <v>0</v>
      </c>
      <c r="F256" s="100">
        <v>0</v>
      </c>
      <c r="G256" s="100" t="s">
        <v>342</v>
      </c>
      <c r="H256" s="214">
        <v>0</v>
      </c>
      <c r="I256" s="227">
        <v>0</v>
      </c>
      <c r="J256" s="227">
        <v>0</v>
      </c>
      <c r="K256" s="244">
        <v>0</v>
      </c>
      <c r="L256" s="244">
        <v>0</v>
      </c>
    </row>
    <row r="257" spans="1:12" ht="24" x14ac:dyDescent="0.2">
      <c r="A257" s="48" t="s">
        <v>311</v>
      </c>
      <c r="B257" s="41" t="s">
        <v>879</v>
      </c>
      <c r="C257" s="100">
        <v>0</v>
      </c>
      <c r="D257" s="100">
        <v>0</v>
      </c>
      <c r="E257" s="100">
        <v>0</v>
      </c>
      <c r="F257" s="100">
        <v>0</v>
      </c>
      <c r="G257" s="100" t="s">
        <v>342</v>
      </c>
      <c r="H257" s="214" t="s">
        <v>342</v>
      </c>
      <c r="I257" s="227" t="s">
        <v>342</v>
      </c>
      <c r="J257" s="227" t="s">
        <v>342</v>
      </c>
      <c r="K257" s="244">
        <v>0</v>
      </c>
      <c r="L257" s="244">
        <v>0</v>
      </c>
    </row>
    <row r="258" spans="1:12" x14ac:dyDescent="0.2">
      <c r="A258" s="48" t="s">
        <v>318</v>
      </c>
      <c r="B258" s="41" t="s">
        <v>882</v>
      </c>
      <c r="C258" s="100">
        <v>0</v>
      </c>
      <c r="D258" s="100">
        <v>0</v>
      </c>
      <c r="E258" s="100">
        <v>0</v>
      </c>
      <c r="F258" s="100">
        <v>0</v>
      </c>
      <c r="G258" s="100" t="s">
        <v>342</v>
      </c>
      <c r="H258" s="214" t="s">
        <v>342</v>
      </c>
      <c r="I258" s="227" t="s">
        <v>342</v>
      </c>
      <c r="J258" s="227">
        <v>0</v>
      </c>
      <c r="K258" s="244">
        <v>0</v>
      </c>
      <c r="L258" s="244">
        <v>0</v>
      </c>
    </row>
    <row r="259" spans="1:12" x14ac:dyDescent="0.2">
      <c r="A259" s="48" t="s">
        <v>322</v>
      </c>
      <c r="B259" s="41" t="s">
        <v>883</v>
      </c>
      <c r="C259" s="100">
        <v>0</v>
      </c>
      <c r="D259" s="100" t="s">
        <v>342</v>
      </c>
      <c r="E259" s="100">
        <v>0</v>
      </c>
      <c r="F259" s="100">
        <v>0</v>
      </c>
      <c r="G259" s="100">
        <v>0</v>
      </c>
      <c r="H259" s="214">
        <v>0</v>
      </c>
      <c r="I259" s="227">
        <v>0</v>
      </c>
      <c r="J259" s="227">
        <v>0</v>
      </c>
      <c r="K259" s="244">
        <v>0</v>
      </c>
      <c r="L259" s="244">
        <v>0</v>
      </c>
    </row>
    <row r="260" spans="1:12" x14ac:dyDescent="0.2">
      <c r="A260" s="48" t="s">
        <v>324</v>
      </c>
      <c r="B260" s="41" t="s">
        <v>884</v>
      </c>
      <c r="C260" s="100" t="s">
        <v>342</v>
      </c>
      <c r="D260" s="100" t="s">
        <v>342</v>
      </c>
      <c r="E260" s="100">
        <v>0</v>
      </c>
      <c r="F260" s="100">
        <v>0</v>
      </c>
      <c r="G260" s="100">
        <v>0</v>
      </c>
      <c r="H260" s="214">
        <v>0</v>
      </c>
      <c r="I260" s="227">
        <v>0</v>
      </c>
      <c r="J260" s="227">
        <v>0</v>
      </c>
      <c r="K260" s="244">
        <v>0</v>
      </c>
      <c r="L260" s="244">
        <v>0</v>
      </c>
    </row>
    <row r="261" spans="1:12" x14ac:dyDescent="0.2">
      <c r="A261" s="56" t="s">
        <v>46</v>
      </c>
      <c r="B261" s="283"/>
      <c r="C261" s="58">
        <v>3.4799936947294015</v>
      </c>
      <c r="D261" s="58">
        <v>4.3913048927694751</v>
      </c>
      <c r="E261" s="58">
        <v>4.5135771828488886</v>
      </c>
      <c r="F261" s="58">
        <v>4.6578000000000008</v>
      </c>
      <c r="G261" s="58">
        <v>3.7850689430976683</v>
      </c>
      <c r="H261" s="212">
        <v>4.5003466008360853</v>
      </c>
      <c r="I261" s="226">
        <v>7.1745478074066487</v>
      </c>
      <c r="J261" s="226">
        <v>10.102853541016062</v>
      </c>
      <c r="K261" s="243">
        <v>9.5679067146889096</v>
      </c>
      <c r="L261" s="243">
        <v>5.6019707890292301</v>
      </c>
    </row>
    <row r="262" spans="1:12" x14ac:dyDescent="0.2">
      <c r="A262" s="48" t="s">
        <v>280</v>
      </c>
      <c r="B262" s="41" t="s">
        <v>888</v>
      </c>
      <c r="C262" s="100" t="s">
        <v>342</v>
      </c>
      <c r="D262" s="100" t="s">
        <v>342</v>
      </c>
      <c r="E262" s="100" t="s">
        <v>342</v>
      </c>
      <c r="F262" s="100" t="s">
        <v>342</v>
      </c>
      <c r="G262" s="100" t="s">
        <v>342</v>
      </c>
      <c r="H262" s="214" t="s">
        <v>342</v>
      </c>
      <c r="I262" s="227" t="s">
        <v>342</v>
      </c>
      <c r="J262" s="227" t="s">
        <v>342</v>
      </c>
      <c r="K262" s="244" t="s">
        <v>342</v>
      </c>
      <c r="L262" s="244" t="s">
        <v>342</v>
      </c>
    </row>
    <row r="263" spans="1:12" x14ac:dyDescent="0.2">
      <c r="A263" s="48" t="s">
        <v>282</v>
      </c>
      <c r="B263" s="41" t="s">
        <v>283</v>
      </c>
      <c r="C263" s="55">
        <v>2.0311882987251977</v>
      </c>
      <c r="D263" s="55">
        <v>1.925304892769474</v>
      </c>
      <c r="E263" s="55">
        <v>2.1998771828488888</v>
      </c>
      <c r="F263" s="55">
        <v>2.2589000000000001</v>
      </c>
      <c r="G263" s="55">
        <v>1.8228842110596042</v>
      </c>
      <c r="H263" s="214">
        <v>1.5483508166340061</v>
      </c>
      <c r="I263" s="227">
        <v>1.63728325182747</v>
      </c>
      <c r="J263" s="227">
        <v>6.1320805281033399</v>
      </c>
      <c r="K263" s="244">
        <v>3.9641807784658201</v>
      </c>
      <c r="L263" s="244">
        <v>0.68589880824948302</v>
      </c>
    </row>
    <row r="264" spans="1:12" ht="24" x14ac:dyDescent="0.2">
      <c r="A264" s="73" t="s">
        <v>284</v>
      </c>
      <c r="B264" s="41" t="s">
        <v>876</v>
      </c>
      <c r="C264" s="100" t="s">
        <v>342</v>
      </c>
      <c r="D264" s="100">
        <v>0</v>
      </c>
      <c r="E264" s="100">
        <v>0</v>
      </c>
      <c r="F264" s="100">
        <v>0</v>
      </c>
      <c r="G264" s="100">
        <v>0</v>
      </c>
      <c r="H264" s="214">
        <v>0</v>
      </c>
      <c r="I264" s="227">
        <v>0</v>
      </c>
      <c r="J264" s="227">
        <v>0</v>
      </c>
      <c r="K264" s="244">
        <v>0</v>
      </c>
      <c r="L264" s="244">
        <v>0</v>
      </c>
    </row>
    <row r="265" spans="1:12" x14ac:dyDescent="0.2">
      <c r="A265" s="73" t="s">
        <v>286</v>
      </c>
      <c r="B265" s="41" t="s">
        <v>877</v>
      </c>
      <c r="C265" s="100">
        <v>1.8627554556462951</v>
      </c>
      <c r="D265" s="100">
        <v>1.9249048927694741</v>
      </c>
      <c r="E265" s="100">
        <v>2.1994771828488888</v>
      </c>
      <c r="F265" s="100">
        <v>2.2585000000000002</v>
      </c>
      <c r="G265" s="100">
        <v>1.8228842110596042</v>
      </c>
      <c r="H265" s="214">
        <v>1.5483508166340061</v>
      </c>
      <c r="I265" s="227">
        <v>1.63728325182747</v>
      </c>
      <c r="J265" s="227">
        <v>6.1320805281033399</v>
      </c>
      <c r="K265" s="244">
        <v>3.9641807784658201</v>
      </c>
      <c r="L265" s="244">
        <v>0.68589880824948302</v>
      </c>
    </row>
    <row r="266" spans="1:12" ht="24" x14ac:dyDescent="0.2">
      <c r="A266" s="73" t="s">
        <v>305</v>
      </c>
      <c r="B266" s="41" t="s">
        <v>889</v>
      </c>
      <c r="C266" s="100" t="s">
        <v>342</v>
      </c>
      <c r="D266" s="100" t="s">
        <v>342</v>
      </c>
      <c r="E266" s="100" t="s">
        <v>342</v>
      </c>
      <c r="F266" s="100" t="s">
        <v>342</v>
      </c>
      <c r="G266" s="100">
        <v>0</v>
      </c>
      <c r="H266" s="214">
        <v>0</v>
      </c>
      <c r="I266" s="227">
        <v>0</v>
      </c>
      <c r="J266" s="227">
        <v>0</v>
      </c>
      <c r="K266" s="244">
        <v>0</v>
      </c>
      <c r="L266" s="244">
        <v>0</v>
      </c>
    </row>
    <row r="267" spans="1:12" x14ac:dyDescent="0.2">
      <c r="A267" s="48" t="s">
        <v>309</v>
      </c>
      <c r="B267" s="41" t="s">
        <v>878</v>
      </c>
      <c r="C267" s="100">
        <v>0</v>
      </c>
      <c r="D267" s="100">
        <v>0</v>
      </c>
      <c r="E267" s="100">
        <v>0</v>
      </c>
      <c r="F267" s="100">
        <v>0</v>
      </c>
      <c r="G267" s="100" t="s">
        <v>342</v>
      </c>
      <c r="H267" s="214">
        <v>3.6004046034249851E-3</v>
      </c>
      <c r="I267" s="227" t="s">
        <v>342</v>
      </c>
      <c r="J267" s="227" t="s">
        <v>342</v>
      </c>
      <c r="K267" s="244" t="s">
        <v>342</v>
      </c>
      <c r="L267" s="244" t="s">
        <v>342</v>
      </c>
    </row>
    <row r="268" spans="1:12" ht="24" x14ac:dyDescent="0.2">
      <c r="A268" s="48" t="s">
        <v>311</v>
      </c>
      <c r="B268" s="41" t="s">
        <v>879</v>
      </c>
      <c r="C268" s="100">
        <v>0.36492886057291657</v>
      </c>
      <c r="D268" s="100">
        <v>0.80129999999999979</v>
      </c>
      <c r="E268" s="100">
        <v>0.80669999999999986</v>
      </c>
      <c r="F268" s="100">
        <v>0.73719999999999997</v>
      </c>
      <c r="G268" s="100">
        <v>0.33644062787614731</v>
      </c>
      <c r="H268" s="214">
        <v>0.51518677540973146</v>
      </c>
      <c r="I268" s="227">
        <v>2.26488734593925</v>
      </c>
      <c r="J268" s="227">
        <v>0.60760324431342705</v>
      </c>
      <c r="K268" s="244">
        <v>0.85291477105185598</v>
      </c>
      <c r="L268" s="244">
        <v>0.77920621327814599</v>
      </c>
    </row>
    <row r="269" spans="1:12" ht="24" x14ac:dyDescent="0.2">
      <c r="A269" s="48" t="s">
        <v>313</v>
      </c>
      <c r="B269" s="41" t="s">
        <v>880</v>
      </c>
      <c r="C269" s="100">
        <v>0</v>
      </c>
      <c r="D269" s="100">
        <v>0</v>
      </c>
      <c r="E269" s="100">
        <v>0</v>
      </c>
      <c r="F269" s="100" t="s">
        <v>342</v>
      </c>
      <c r="G269" s="100">
        <v>0</v>
      </c>
      <c r="H269" s="214">
        <v>0</v>
      </c>
      <c r="I269" s="227">
        <v>0</v>
      </c>
      <c r="J269" s="227">
        <v>0</v>
      </c>
      <c r="K269" s="244">
        <v>0</v>
      </c>
      <c r="L269" s="244">
        <v>0</v>
      </c>
    </row>
    <row r="270" spans="1:12" ht="24" x14ac:dyDescent="0.2">
      <c r="A270" s="48" t="s">
        <v>316</v>
      </c>
      <c r="B270" s="41" t="s">
        <v>881</v>
      </c>
      <c r="C270" s="100" t="s">
        <v>342</v>
      </c>
      <c r="D270" s="100" t="s">
        <v>342</v>
      </c>
      <c r="E270" s="100" t="s">
        <v>342</v>
      </c>
      <c r="F270" s="100">
        <v>0</v>
      </c>
      <c r="G270" s="100">
        <v>0</v>
      </c>
      <c r="H270" s="214">
        <v>0</v>
      </c>
      <c r="I270" s="227">
        <v>0</v>
      </c>
      <c r="J270" s="227">
        <v>0</v>
      </c>
      <c r="K270" s="244">
        <v>0</v>
      </c>
      <c r="L270" s="244">
        <v>0</v>
      </c>
    </row>
    <row r="271" spans="1:12" s="57" customFormat="1" x14ac:dyDescent="0.2">
      <c r="A271" s="48" t="s">
        <v>318</v>
      </c>
      <c r="B271" s="41" t="s">
        <v>882</v>
      </c>
      <c r="C271" s="100">
        <v>0.15134547398620213</v>
      </c>
      <c r="D271" s="100">
        <v>0.20519999999999999</v>
      </c>
      <c r="E271" s="100">
        <v>0.20330000000000001</v>
      </c>
      <c r="F271" s="100">
        <v>0.2039</v>
      </c>
      <c r="G271" s="100">
        <v>5.6480144556746117E-2</v>
      </c>
      <c r="H271" s="214">
        <v>5.4052046713304484E-2</v>
      </c>
      <c r="I271" s="227" t="s">
        <v>342</v>
      </c>
      <c r="J271" s="227">
        <v>0</v>
      </c>
      <c r="K271" s="244">
        <v>0</v>
      </c>
      <c r="L271" s="244">
        <v>0</v>
      </c>
    </row>
    <row r="272" spans="1:12" x14ac:dyDescent="0.2">
      <c r="A272" s="48" t="s">
        <v>320</v>
      </c>
      <c r="B272" s="41" t="s">
        <v>891</v>
      </c>
      <c r="C272" s="100">
        <v>0</v>
      </c>
      <c r="D272" s="100">
        <v>0</v>
      </c>
      <c r="E272" s="100">
        <v>0</v>
      </c>
      <c r="F272" s="100">
        <v>0</v>
      </c>
      <c r="G272" s="100" t="s">
        <v>342</v>
      </c>
      <c r="H272" s="214" t="s">
        <v>342</v>
      </c>
      <c r="I272" s="227" t="s">
        <v>342</v>
      </c>
      <c r="J272" s="227" t="s">
        <v>342</v>
      </c>
      <c r="K272" s="244" t="s">
        <v>342</v>
      </c>
      <c r="L272" s="244" t="s">
        <v>342</v>
      </c>
    </row>
    <row r="273" spans="1:12" x14ac:dyDescent="0.2">
      <c r="A273" s="48" t="s">
        <v>322</v>
      </c>
      <c r="B273" s="41" t="s">
        <v>883</v>
      </c>
      <c r="C273" s="100">
        <v>0.35967334261585321</v>
      </c>
      <c r="D273" s="100">
        <v>0.90070000000000006</v>
      </c>
      <c r="E273" s="100">
        <v>0.9365</v>
      </c>
      <c r="F273" s="100">
        <v>1.0443</v>
      </c>
      <c r="G273" s="100">
        <v>1.1445947429304826</v>
      </c>
      <c r="H273" s="214">
        <v>2.0254008898445965</v>
      </c>
      <c r="I273" s="227">
        <v>2.86895286345873</v>
      </c>
      <c r="J273" s="227">
        <v>1.7652442259206</v>
      </c>
      <c r="K273" s="244">
        <v>3.6012550549728299</v>
      </c>
      <c r="L273" s="244">
        <v>3.24138300149861</v>
      </c>
    </row>
    <row r="274" spans="1:12" x14ac:dyDescent="0.2">
      <c r="A274" s="48" t="s">
        <v>324</v>
      </c>
      <c r="B274" s="41" t="s">
        <v>884</v>
      </c>
      <c r="C274" s="100">
        <v>7.7020653659333721E-2</v>
      </c>
      <c r="D274" s="100">
        <v>0.1895</v>
      </c>
      <c r="E274" s="100">
        <v>0.11499999999999999</v>
      </c>
      <c r="F274" s="100">
        <v>0.19239999999999999</v>
      </c>
      <c r="G274" s="100">
        <v>0.22502554229889132</v>
      </c>
      <c r="H274" s="214">
        <v>0.19183295254397961</v>
      </c>
      <c r="I274" s="227">
        <v>0.194658005293604</v>
      </c>
      <c r="J274" s="227" t="s">
        <v>342</v>
      </c>
      <c r="K274" s="244" t="s">
        <v>342</v>
      </c>
      <c r="L274" s="244">
        <v>0</v>
      </c>
    </row>
    <row r="275" spans="1:12" ht="24" x14ac:dyDescent="0.2">
      <c r="A275" s="48" t="s">
        <v>326</v>
      </c>
      <c r="B275" s="41" t="s">
        <v>885</v>
      </c>
      <c r="C275" s="100">
        <v>6.4250132006747982E-3</v>
      </c>
      <c r="D275" s="100">
        <v>6.3999999999999994E-3</v>
      </c>
      <c r="E275" s="100">
        <v>6.1999999999999998E-3</v>
      </c>
      <c r="F275" s="100">
        <v>6.3E-3</v>
      </c>
      <c r="G275" s="100">
        <v>7.4220432150366037E-3</v>
      </c>
      <c r="H275" s="214">
        <v>0</v>
      </c>
      <c r="I275" s="227">
        <v>0</v>
      </c>
      <c r="J275" s="227" t="s">
        <v>342</v>
      </c>
      <c r="K275" s="244" t="s">
        <v>342</v>
      </c>
      <c r="L275" s="244" t="s">
        <v>342</v>
      </c>
    </row>
    <row r="276" spans="1:12" x14ac:dyDescent="0.2">
      <c r="A276" s="48" t="s">
        <v>329</v>
      </c>
      <c r="B276" s="41" t="s">
        <v>886</v>
      </c>
      <c r="C276" s="100">
        <v>0</v>
      </c>
      <c r="D276" s="100">
        <v>0</v>
      </c>
      <c r="E276" s="100">
        <v>0</v>
      </c>
      <c r="F276" s="100">
        <v>0</v>
      </c>
      <c r="G276" s="100" t="s">
        <v>342</v>
      </c>
      <c r="H276" s="214" t="s">
        <v>342</v>
      </c>
      <c r="I276" s="227" t="s">
        <v>342</v>
      </c>
      <c r="J276" s="227" t="s">
        <v>342</v>
      </c>
      <c r="K276" s="244" t="s">
        <v>342</v>
      </c>
      <c r="L276" s="244" t="s">
        <v>342</v>
      </c>
    </row>
    <row r="277" spans="1:12" ht="24" x14ac:dyDescent="0.2">
      <c r="A277" s="48" t="s">
        <v>331</v>
      </c>
      <c r="B277" s="41" t="s">
        <v>887</v>
      </c>
      <c r="C277" s="100">
        <v>0</v>
      </c>
      <c r="D277" s="100">
        <v>0</v>
      </c>
      <c r="E277" s="100">
        <v>0</v>
      </c>
      <c r="F277" s="100" t="s">
        <v>342</v>
      </c>
      <c r="G277" s="100" t="s">
        <v>342</v>
      </c>
      <c r="H277" s="214" t="s">
        <v>342</v>
      </c>
      <c r="I277" s="227" t="s">
        <v>342</v>
      </c>
      <c r="J277" s="227" t="s">
        <v>342</v>
      </c>
      <c r="K277" s="244" t="s">
        <v>342</v>
      </c>
      <c r="L277" s="244" t="s">
        <v>342</v>
      </c>
    </row>
    <row r="278" spans="1:12" x14ac:dyDescent="0.2">
      <c r="A278" s="48" t="s">
        <v>333</v>
      </c>
      <c r="B278" s="41" t="s">
        <v>892</v>
      </c>
      <c r="C278" s="100" t="s">
        <v>342</v>
      </c>
      <c r="D278" s="100" t="s">
        <v>342</v>
      </c>
      <c r="E278" s="100">
        <v>0</v>
      </c>
      <c r="F278" s="100">
        <v>0</v>
      </c>
      <c r="G278" s="100">
        <v>0</v>
      </c>
      <c r="H278" s="214">
        <v>0</v>
      </c>
      <c r="I278" s="227">
        <v>0</v>
      </c>
      <c r="J278" s="227">
        <v>0</v>
      </c>
      <c r="K278" s="244">
        <v>0</v>
      </c>
      <c r="L278" s="244">
        <v>0</v>
      </c>
    </row>
    <row r="279" spans="1:12" x14ac:dyDescent="0.2">
      <c r="A279" s="48" t="s">
        <v>335</v>
      </c>
      <c r="B279" s="41" t="s">
        <v>893</v>
      </c>
      <c r="C279" s="100" t="s">
        <v>342</v>
      </c>
      <c r="D279" s="100" t="s">
        <v>342</v>
      </c>
      <c r="E279" s="100" t="s">
        <v>342</v>
      </c>
      <c r="F279" s="100" t="s">
        <v>342</v>
      </c>
      <c r="G279" s="100" t="s">
        <v>342</v>
      </c>
      <c r="H279" s="214" t="s">
        <v>342</v>
      </c>
      <c r="I279" s="227" t="s">
        <v>342</v>
      </c>
      <c r="J279" s="227" t="s">
        <v>342</v>
      </c>
      <c r="K279" s="244" t="s">
        <v>342</v>
      </c>
      <c r="L279" s="244" t="s">
        <v>342</v>
      </c>
    </row>
    <row r="280" spans="1:12" x14ac:dyDescent="0.2">
      <c r="A280" s="56" t="s">
        <v>123</v>
      </c>
      <c r="B280" s="283"/>
      <c r="C280" s="58" t="s">
        <v>342</v>
      </c>
      <c r="D280" s="58" t="s">
        <v>342</v>
      </c>
      <c r="E280" s="58" t="s">
        <v>342</v>
      </c>
      <c r="F280" s="58" t="s">
        <v>342</v>
      </c>
      <c r="G280" s="58" t="s">
        <v>342</v>
      </c>
      <c r="H280" s="214" t="s">
        <v>342</v>
      </c>
      <c r="I280" s="227" t="s">
        <v>342</v>
      </c>
      <c r="J280" s="227">
        <v>0</v>
      </c>
      <c r="K280" s="243">
        <v>0</v>
      </c>
      <c r="L280" s="243">
        <v>0</v>
      </c>
    </row>
    <row r="281" spans="1:12" x14ac:dyDescent="0.2">
      <c r="A281" s="48" t="s">
        <v>282</v>
      </c>
      <c r="B281" s="41" t="s">
        <v>283</v>
      </c>
      <c r="C281" s="100" t="s">
        <v>342</v>
      </c>
      <c r="D281" s="100" t="s">
        <v>342</v>
      </c>
      <c r="E281" s="100" t="s">
        <v>342</v>
      </c>
      <c r="F281" s="100" t="s">
        <v>342</v>
      </c>
      <c r="G281" s="100" t="s">
        <v>342</v>
      </c>
      <c r="H281" s="214" t="s">
        <v>342</v>
      </c>
      <c r="I281" s="227" t="s">
        <v>342</v>
      </c>
      <c r="J281" s="227">
        <v>0</v>
      </c>
      <c r="K281" s="244">
        <v>0</v>
      </c>
      <c r="L281" s="244">
        <v>0</v>
      </c>
    </row>
    <row r="282" spans="1:12" s="57" customFormat="1" x14ac:dyDescent="0.2">
      <c r="A282" s="73" t="s">
        <v>286</v>
      </c>
      <c r="B282" s="41" t="s">
        <v>877</v>
      </c>
      <c r="C282" s="100" t="s">
        <v>342</v>
      </c>
      <c r="D282" s="100" t="s">
        <v>342</v>
      </c>
      <c r="E282" s="100" t="s">
        <v>342</v>
      </c>
      <c r="F282" s="100" t="s">
        <v>342</v>
      </c>
      <c r="G282" s="100" t="s">
        <v>342</v>
      </c>
      <c r="H282" s="214" t="s">
        <v>342</v>
      </c>
      <c r="I282" s="227" t="s">
        <v>342</v>
      </c>
      <c r="J282" s="227">
        <v>0</v>
      </c>
      <c r="K282" s="244">
        <v>0</v>
      </c>
      <c r="L282" s="244">
        <v>0</v>
      </c>
    </row>
    <row r="283" spans="1:12" x14ac:dyDescent="0.2">
      <c r="A283" s="56" t="s">
        <v>264</v>
      </c>
      <c r="B283" s="283"/>
      <c r="C283" s="58">
        <v>0.68501954749007599</v>
      </c>
      <c r="D283" s="58">
        <v>1.2948836345509951</v>
      </c>
      <c r="E283" s="58" t="s">
        <v>342</v>
      </c>
      <c r="F283" s="58">
        <v>1.4469532034800014</v>
      </c>
      <c r="G283" s="58">
        <v>0.24960947724835558</v>
      </c>
      <c r="H283" s="212">
        <v>0.20910286971345288</v>
      </c>
      <c r="I283" s="226" t="s">
        <v>342</v>
      </c>
      <c r="J283" s="226" t="s">
        <v>342</v>
      </c>
      <c r="K283" s="244" t="s">
        <v>342</v>
      </c>
      <c r="L283" s="243" t="s">
        <v>342</v>
      </c>
    </row>
    <row r="284" spans="1:12" ht="24" x14ac:dyDescent="0.2">
      <c r="A284" s="48" t="s">
        <v>313</v>
      </c>
      <c r="B284" s="41" t="s">
        <v>880</v>
      </c>
      <c r="C284" s="100" t="s">
        <v>342</v>
      </c>
      <c r="D284" s="100" t="s">
        <v>342</v>
      </c>
      <c r="E284" s="100" t="s">
        <v>342</v>
      </c>
      <c r="F284" s="100" t="s">
        <v>342</v>
      </c>
      <c r="G284" s="100">
        <v>0</v>
      </c>
      <c r="H284" s="214">
        <v>0</v>
      </c>
      <c r="I284" s="227">
        <v>0</v>
      </c>
      <c r="J284" s="227">
        <v>0</v>
      </c>
      <c r="K284" s="244">
        <v>0</v>
      </c>
      <c r="L284" s="243">
        <v>0</v>
      </c>
    </row>
    <row r="285" spans="1:12" x14ac:dyDescent="0.2">
      <c r="A285" s="48" t="s">
        <v>318</v>
      </c>
      <c r="B285" s="41" t="s">
        <v>882</v>
      </c>
      <c r="C285" s="100" t="s">
        <v>342</v>
      </c>
      <c r="D285" s="100">
        <v>0</v>
      </c>
      <c r="E285" s="100">
        <v>0</v>
      </c>
      <c r="F285" s="100">
        <v>0</v>
      </c>
      <c r="G285" s="100">
        <v>0</v>
      </c>
      <c r="H285" s="214">
        <v>0</v>
      </c>
      <c r="I285" s="227">
        <v>0</v>
      </c>
      <c r="J285" s="227">
        <v>0</v>
      </c>
      <c r="K285" s="244">
        <v>0</v>
      </c>
      <c r="L285" s="243">
        <v>0</v>
      </c>
    </row>
    <row r="286" spans="1:12" x14ac:dyDescent="0.2">
      <c r="A286" s="48" t="s">
        <v>320</v>
      </c>
      <c r="B286" s="41" t="s">
        <v>891</v>
      </c>
      <c r="C286" s="100">
        <v>0</v>
      </c>
      <c r="D286" s="100">
        <v>0</v>
      </c>
      <c r="E286" s="100">
        <v>0</v>
      </c>
      <c r="F286" s="100">
        <v>0</v>
      </c>
      <c r="G286" s="100" t="s">
        <v>342</v>
      </c>
      <c r="H286" s="214" t="s">
        <v>342</v>
      </c>
      <c r="I286" s="227">
        <v>0</v>
      </c>
      <c r="J286" s="227">
        <v>0</v>
      </c>
      <c r="K286" s="244">
        <v>0</v>
      </c>
      <c r="L286" s="244">
        <v>0</v>
      </c>
    </row>
    <row r="287" spans="1:12" x14ac:dyDescent="0.2">
      <c r="A287" s="48" t="s">
        <v>322</v>
      </c>
      <c r="B287" s="41" t="s">
        <v>883</v>
      </c>
      <c r="C287" s="100">
        <v>0</v>
      </c>
      <c r="D287" s="100" t="s">
        <v>342</v>
      </c>
      <c r="E287" s="100" t="s">
        <v>342</v>
      </c>
      <c r="F287" s="100">
        <v>0</v>
      </c>
      <c r="G287" s="100">
        <v>0</v>
      </c>
      <c r="H287" s="214">
        <v>0</v>
      </c>
      <c r="I287" s="227">
        <v>0</v>
      </c>
      <c r="J287" s="227">
        <v>0</v>
      </c>
      <c r="K287" s="244">
        <v>0</v>
      </c>
      <c r="L287" s="244">
        <v>0</v>
      </c>
    </row>
    <row r="288" spans="1:12" x14ac:dyDescent="0.2">
      <c r="A288" s="48" t="s">
        <v>324</v>
      </c>
      <c r="B288" s="41" t="s">
        <v>884</v>
      </c>
      <c r="C288" s="100" t="s">
        <v>342</v>
      </c>
      <c r="D288" s="100" t="s">
        <v>342</v>
      </c>
      <c r="E288" s="100" t="s">
        <v>342</v>
      </c>
      <c r="F288" s="100" t="s">
        <v>342</v>
      </c>
      <c r="G288" s="100">
        <v>0</v>
      </c>
      <c r="H288" s="214">
        <v>0</v>
      </c>
      <c r="I288" s="227">
        <v>0</v>
      </c>
      <c r="J288" s="227">
        <v>0</v>
      </c>
      <c r="K288" s="244">
        <v>0</v>
      </c>
      <c r="L288" s="244">
        <v>0</v>
      </c>
    </row>
    <row r="289" spans="1:12" x14ac:dyDescent="0.2">
      <c r="A289" s="48" t="s">
        <v>329</v>
      </c>
      <c r="B289" s="41" t="s">
        <v>886</v>
      </c>
      <c r="C289" s="100">
        <v>0</v>
      </c>
      <c r="D289" s="100">
        <v>0</v>
      </c>
      <c r="E289" s="100">
        <v>0</v>
      </c>
      <c r="F289" s="100">
        <v>0</v>
      </c>
      <c r="G289" s="100" t="s">
        <v>342</v>
      </c>
      <c r="H289" s="214" t="s">
        <v>342</v>
      </c>
      <c r="I289" s="227" t="s">
        <v>342</v>
      </c>
      <c r="J289" s="227" t="s">
        <v>342</v>
      </c>
      <c r="K289" s="244" t="s">
        <v>342</v>
      </c>
      <c r="L289" s="244" t="s">
        <v>342</v>
      </c>
    </row>
    <row r="290" spans="1:12" x14ac:dyDescent="0.2">
      <c r="A290" s="56" t="s">
        <v>115</v>
      </c>
      <c r="B290" s="283"/>
      <c r="C290" s="58">
        <v>4.2958537827469545</v>
      </c>
      <c r="D290" s="58">
        <v>4.7002000000000006</v>
      </c>
      <c r="E290" s="58">
        <v>2.6332</v>
      </c>
      <c r="F290" s="58">
        <v>2.3802000000000003</v>
      </c>
      <c r="G290" s="58">
        <v>2.1110182300242335</v>
      </c>
      <c r="H290" s="212">
        <v>1.9673523232866208</v>
      </c>
      <c r="I290" s="226">
        <v>3.3330381036871994</v>
      </c>
      <c r="J290" s="226">
        <v>1.034722959041364</v>
      </c>
      <c r="K290" s="243">
        <v>1.2462545810691299</v>
      </c>
      <c r="L290" s="243" t="s">
        <v>342</v>
      </c>
    </row>
    <row r="291" spans="1:12" x14ac:dyDescent="0.2">
      <c r="A291" s="48" t="s">
        <v>280</v>
      </c>
      <c r="B291" s="41" t="s">
        <v>888</v>
      </c>
      <c r="C291" s="100">
        <v>0</v>
      </c>
      <c r="D291" s="100">
        <v>0</v>
      </c>
      <c r="E291" s="100">
        <v>0</v>
      </c>
      <c r="F291" s="100">
        <v>0</v>
      </c>
      <c r="G291" s="100" t="s">
        <v>342</v>
      </c>
      <c r="H291" s="214">
        <v>0</v>
      </c>
      <c r="I291" s="227">
        <v>0</v>
      </c>
      <c r="J291" s="227">
        <v>0</v>
      </c>
      <c r="K291" s="244">
        <v>0</v>
      </c>
      <c r="L291" s="244">
        <v>0</v>
      </c>
    </row>
    <row r="292" spans="1:12" x14ac:dyDescent="0.2">
      <c r="A292" s="48" t="s">
        <v>282</v>
      </c>
      <c r="B292" s="41" t="s">
        <v>283</v>
      </c>
      <c r="C292" s="100" t="s">
        <v>342</v>
      </c>
      <c r="D292" s="100" t="s">
        <v>342</v>
      </c>
      <c r="E292" s="100" t="s">
        <v>342</v>
      </c>
      <c r="F292" s="100" t="s">
        <v>342</v>
      </c>
      <c r="G292" s="100" t="s">
        <v>342</v>
      </c>
      <c r="H292" s="214" t="s">
        <v>342</v>
      </c>
      <c r="I292" s="227" t="s">
        <v>342</v>
      </c>
      <c r="J292" s="227" t="s">
        <v>342</v>
      </c>
      <c r="K292" s="244" t="s">
        <v>342</v>
      </c>
      <c r="L292" s="244" t="s">
        <v>342</v>
      </c>
    </row>
    <row r="293" spans="1:12" x14ac:dyDescent="0.2">
      <c r="A293" s="73" t="s">
        <v>286</v>
      </c>
      <c r="B293" s="41" t="s">
        <v>877</v>
      </c>
      <c r="C293" s="100" t="s">
        <v>342</v>
      </c>
      <c r="D293" s="100" t="s">
        <v>342</v>
      </c>
      <c r="E293" s="100" t="s">
        <v>342</v>
      </c>
      <c r="F293" s="100" t="s">
        <v>342</v>
      </c>
      <c r="G293" s="100" t="s">
        <v>342</v>
      </c>
      <c r="H293" s="214" t="s">
        <v>342</v>
      </c>
      <c r="I293" s="227" t="s">
        <v>342</v>
      </c>
      <c r="J293" s="227" t="s">
        <v>342</v>
      </c>
      <c r="K293" s="244" t="s">
        <v>342</v>
      </c>
      <c r="L293" s="244" t="s">
        <v>342</v>
      </c>
    </row>
    <row r="294" spans="1:12" ht="24" x14ac:dyDescent="0.2">
      <c r="A294" s="73" t="s">
        <v>305</v>
      </c>
      <c r="B294" s="41" t="s">
        <v>889</v>
      </c>
      <c r="C294" s="100" t="s">
        <v>342</v>
      </c>
      <c r="D294" s="100">
        <v>0</v>
      </c>
      <c r="E294" s="100">
        <v>0</v>
      </c>
      <c r="F294" s="100">
        <v>0</v>
      </c>
      <c r="G294" s="100">
        <v>0</v>
      </c>
      <c r="H294" s="214">
        <v>0</v>
      </c>
      <c r="I294" s="227">
        <v>0</v>
      </c>
      <c r="J294" s="227">
        <v>0</v>
      </c>
      <c r="K294" s="244">
        <v>0</v>
      </c>
      <c r="L294" s="244">
        <v>0</v>
      </c>
    </row>
    <row r="295" spans="1:12" x14ac:dyDescent="0.2">
      <c r="A295" s="48" t="s">
        <v>309</v>
      </c>
      <c r="B295" s="41" t="s">
        <v>878</v>
      </c>
      <c r="C295" s="100">
        <v>0</v>
      </c>
      <c r="D295" s="100">
        <v>0</v>
      </c>
      <c r="E295" s="100" t="s">
        <v>342</v>
      </c>
      <c r="F295" s="100">
        <v>0</v>
      </c>
      <c r="G295" s="100">
        <v>0</v>
      </c>
      <c r="H295" s="214">
        <v>0</v>
      </c>
      <c r="I295" s="227">
        <v>0</v>
      </c>
      <c r="J295" s="227">
        <v>0</v>
      </c>
      <c r="K295" s="244">
        <v>0</v>
      </c>
      <c r="L295" s="244">
        <v>0</v>
      </c>
    </row>
    <row r="296" spans="1:12" ht="24" x14ac:dyDescent="0.2">
      <c r="A296" s="48" t="s">
        <v>311</v>
      </c>
      <c r="B296" s="41" t="s">
        <v>879</v>
      </c>
      <c r="C296" s="100" t="s">
        <v>342</v>
      </c>
      <c r="D296" s="100" t="s">
        <v>342</v>
      </c>
      <c r="E296" s="100" t="s">
        <v>342</v>
      </c>
      <c r="F296" s="100" t="s">
        <v>342</v>
      </c>
      <c r="G296" s="100" t="s">
        <v>342</v>
      </c>
      <c r="H296" s="214" t="s">
        <v>342</v>
      </c>
      <c r="I296" s="227" t="s">
        <v>342</v>
      </c>
      <c r="J296" s="227" t="s">
        <v>342</v>
      </c>
      <c r="K296" s="244" t="s">
        <v>342</v>
      </c>
      <c r="L296" s="244" t="s">
        <v>342</v>
      </c>
    </row>
    <row r="297" spans="1:12" ht="24" x14ac:dyDescent="0.2">
      <c r="A297" s="48" t="s">
        <v>313</v>
      </c>
      <c r="B297" s="41" t="s">
        <v>880</v>
      </c>
      <c r="C297" s="100" t="s">
        <v>342</v>
      </c>
      <c r="D297" s="100" t="s">
        <v>342</v>
      </c>
      <c r="E297" s="100" t="s">
        <v>342</v>
      </c>
      <c r="F297" s="100" t="s">
        <v>342</v>
      </c>
      <c r="G297" s="100" t="s">
        <v>342</v>
      </c>
      <c r="H297" s="214">
        <v>0</v>
      </c>
      <c r="I297" s="227">
        <v>0</v>
      </c>
      <c r="J297" s="227">
        <v>0</v>
      </c>
      <c r="K297" s="244">
        <v>0</v>
      </c>
      <c r="L297" s="244">
        <v>0</v>
      </c>
    </row>
    <row r="298" spans="1:12" ht="24" x14ac:dyDescent="0.2">
      <c r="A298" s="48" t="s">
        <v>316</v>
      </c>
      <c r="B298" s="41" t="s">
        <v>881</v>
      </c>
      <c r="C298" s="100" t="s">
        <v>342</v>
      </c>
      <c r="D298" s="100" t="s">
        <v>342</v>
      </c>
      <c r="E298" s="100">
        <v>0</v>
      </c>
      <c r="F298" s="100">
        <v>0</v>
      </c>
      <c r="G298" s="100">
        <v>0</v>
      </c>
      <c r="H298" s="214"/>
      <c r="I298" s="227">
        <v>0</v>
      </c>
      <c r="J298" s="227">
        <v>0</v>
      </c>
      <c r="K298" s="244">
        <v>0</v>
      </c>
      <c r="L298" s="244">
        <v>0</v>
      </c>
    </row>
    <row r="299" spans="1:12" s="57" customFormat="1" x14ac:dyDescent="0.2">
      <c r="A299" s="48" t="s">
        <v>318</v>
      </c>
      <c r="B299" s="41" t="s">
        <v>882</v>
      </c>
      <c r="C299" s="100">
        <v>0</v>
      </c>
      <c r="D299" s="100" t="s">
        <v>342</v>
      </c>
      <c r="E299" s="100" t="s">
        <v>342</v>
      </c>
      <c r="F299" s="100" t="s">
        <v>342</v>
      </c>
      <c r="G299" s="100" t="s">
        <v>342</v>
      </c>
      <c r="H299" s="214" t="s">
        <v>342</v>
      </c>
      <c r="I299" s="227" t="s">
        <v>342</v>
      </c>
      <c r="J299" s="227">
        <v>0</v>
      </c>
      <c r="K299" s="244">
        <v>0</v>
      </c>
      <c r="L299" s="244">
        <v>0</v>
      </c>
    </row>
    <row r="300" spans="1:12" x14ac:dyDescent="0.2">
      <c r="A300" s="48" t="s">
        <v>322</v>
      </c>
      <c r="B300" s="41" t="s">
        <v>883</v>
      </c>
      <c r="C300" s="100">
        <v>1.1594902927114483</v>
      </c>
      <c r="D300" s="100">
        <v>1.1524000000000001</v>
      </c>
      <c r="E300" s="100">
        <v>1.1345000000000001</v>
      </c>
      <c r="F300" s="100">
        <v>1.0142000000000002</v>
      </c>
      <c r="G300" s="100">
        <v>1.375860205520514</v>
      </c>
      <c r="H300" s="214">
        <v>1.3797507303374801</v>
      </c>
      <c r="I300" s="227">
        <v>2.0063933837276702</v>
      </c>
      <c r="J300" s="227" t="s">
        <v>342</v>
      </c>
      <c r="K300" s="244" t="s">
        <v>342</v>
      </c>
      <c r="L300" s="244">
        <v>0</v>
      </c>
    </row>
    <row r="301" spans="1:12" x14ac:dyDescent="0.2">
      <c r="A301" s="48" t="s">
        <v>324</v>
      </c>
      <c r="B301" s="41" t="s">
        <v>884</v>
      </c>
      <c r="C301" s="100" t="s">
        <v>342</v>
      </c>
      <c r="D301" s="100">
        <v>0</v>
      </c>
      <c r="E301" s="100">
        <v>0</v>
      </c>
      <c r="F301" s="100">
        <v>0</v>
      </c>
      <c r="G301" s="100">
        <v>0</v>
      </c>
      <c r="H301" s="214">
        <v>0</v>
      </c>
      <c r="I301" s="227">
        <v>0</v>
      </c>
      <c r="J301" s="227">
        <v>0</v>
      </c>
      <c r="K301" s="244">
        <v>0</v>
      </c>
      <c r="L301" s="244">
        <v>0</v>
      </c>
    </row>
    <row r="302" spans="1:12" ht="24" x14ac:dyDescent="0.2">
      <c r="A302" s="48" t="s">
        <v>326</v>
      </c>
      <c r="B302" s="41" t="s">
        <v>885</v>
      </c>
      <c r="C302" s="100" t="s">
        <v>342</v>
      </c>
      <c r="D302" s="100">
        <v>0</v>
      </c>
      <c r="E302" s="100">
        <v>0</v>
      </c>
      <c r="F302" s="100">
        <v>0</v>
      </c>
      <c r="G302" s="100">
        <v>0</v>
      </c>
      <c r="H302" s="214">
        <v>0</v>
      </c>
      <c r="I302" s="227">
        <v>0</v>
      </c>
      <c r="J302" s="227">
        <v>0</v>
      </c>
      <c r="K302" s="244">
        <v>0</v>
      </c>
      <c r="L302" s="244">
        <v>0</v>
      </c>
    </row>
    <row r="303" spans="1:12" x14ac:dyDescent="0.2">
      <c r="A303" s="48" t="s">
        <v>333</v>
      </c>
      <c r="B303" s="41" t="s">
        <v>892</v>
      </c>
      <c r="C303" s="100">
        <v>0</v>
      </c>
      <c r="D303" s="100" t="s">
        <v>342</v>
      </c>
      <c r="E303" s="100" t="s">
        <v>342</v>
      </c>
      <c r="F303" s="100" t="s">
        <v>342</v>
      </c>
      <c r="G303" s="100" t="s">
        <v>342</v>
      </c>
      <c r="H303" s="214">
        <v>0</v>
      </c>
      <c r="I303" s="227">
        <v>0</v>
      </c>
      <c r="J303" s="227">
        <v>0</v>
      </c>
      <c r="K303" s="244">
        <v>0</v>
      </c>
      <c r="L303" s="244">
        <v>0</v>
      </c>
    </row>
    <row r="304" spans="1:12" x14ac:dyDescent="0.2">
      <c r="A304" s="48" t="s">
        <v>335</v>
      </c>
      <c r="B304" s="41" t="s">
        <v>893</v>
      </c>
      <c r="C304" s="100" t="s">
        <v>342</v>
      </c>
      <c r="D304" s="100" t="s">
        <v>342</v>
      </c>
      <c r="E304" s="100" t="s">
        <v>342</v>
      </c>
      <c r="F304" s="100">
        <v>0</v>
      </c>
      <c r="G304" s="100">
        <v>0</v>
      </c>
      <c r="H304" s="214">
        <v>0</v>
      </c>
      <c r="I304" s="227">
        <v>0</v>
      </c>
      <c r="J304" s="227">
        <v>0</v>
      </c>
      <c r="K304" s="244">
        <v>0</v>
      </c>
      <c r="L304" s="244">
        <v>0</v>
      </c>
    </row>
    <row r="305" spans="1:12" x14ac:dyDescent="0.2">
      <c r="A305" s="56" t="s">
        <v>128</v>
      </c>
      <c r="B305" s="283"/>
      <c r="C305" s="58">
        <v>4.0999999999999995E-3</v>
      </c>
      <c r="D305" s="58">
        <v>0</v>
      </c>
      <c r="E305" s="58">
        <v>0</v>
      </c>
      <c r="F305" s="58">
        <v>0</v>
      </c>
      <c r="G305" s="58">
        <v>0</v>
      </c>
      <c r="H305" s="212">
        <v>0</v>
      </c>
      <c r="I305" s="227">
        <v>0</v>
      </c>
      <c r="J305" s="227">
        <v>0</v>
      </c>
      <c r="K305" s="244">
        <v>0</v>
      </c>
      <c r="L305" s="244">
        <v>0</v>
      </c>
    </row>
    <row r="306" spans="1:12" x14ac:dyDescent="0.2">
      <c r="A306" s="48" t="s">
        <v>335</v>
      </c>
      <c r="B306" s="41" t="s">
        <v>893</v>
      </c>
      <c r="C306" s="100">
        <v>4.0999999999999995E-3</v>
      </c>
      <c r="D306" s="100">
        <v>0</v>
      </c>
      <c r="E306" s="100">
        <v>0</v>
      </c>
      <c r="F306" s="100">
        <v>0</v>
      </c>
      <c r="G306" s="100">
        <v>0</v>
      </c>
      <c r="H306" s="214">
        <v>0</v>
      </c>
      <c r="I306" s="227">
        <v>0</v>
      </c>
      <c r="J306" s="227">
        <v>0</v>
      </c>
      <c r="K306" s="244">
        <v>0</v>
      </c>
      <c r="L306" s="244">
        <v>0</v>
      </c>
    </row>
    <row r="307" spans="1:12" x14ac:dyDescent="0.2">
      <c r="A307" s="56" t="s">
        <v>129</v>
      </c>
      <c r="B307" s="283"/>
      <c r="C307" s="58">
        <v>8.8854171118143253</v>
      </c>
      <c r="D307" s="58">
        <v>10.012508997522181</v>
      </c>
      <c r="E307" s="58">
        <v>23.971064869805453</v>
      </c>
      <c r="F307" s="58">
        <v>56.223809584558254</v>
      </c>
      <c r="G307" s="58">
        <v>49.384288277562455</v>
      </c>
      <c r="H307" s="212">
        <v>62.368168603623083</v>
      </c>
      <c r="I307" s="226">
        <v>102.72571650622103</v>
      </c>
      <c r="J307" s="226">
        <v>58.130420087178528</v>
      </c>
      <c r="K307" s="243">
        <v>38.473921605796399</v>
      </c>
      <c r="L307" s="243">
        <v>56.6116858155522</v>
      </c>
    </row>
    <row r="308" spans="1:12" x14ac:dyDescent="0.2">
      <c r="A308" s="48" t="s">
        <v>280</v>
      </c>
      <c r="B308" s="41" t="s">
        <v>888</v>
      </c>
      <c r="C308" s="100">
        <v>0</v>
      </c>
      <c r="D308" s="100" t="s">
        <v>342</v>
      </c>
      <c r="E308" s="100" t="s">
        <v>342</v>
      </c>
      <c r="F308" s="100">
        <v>0</v>
      </c>
      <c r="G308" s="100" t="s">
        <v>342</v>
      </c>
      <c r="H308" s="214" t="s">
        <v>342</v>
      </c>
      <c r="I308" s="227" t="s">
        <v>342</v>
      </c>
      <c r="J308" s="227">
        <v>0</v>
      </c>
      <c r="K308" s="244">
        <v>0</v>
      </c>
      <c r="L308" s="244">
        <v>0</v>
      </c>
    </row>
    <row r="309" spans="1:12" x14ac:dyDescent="0.2">
      <c r="A309" s="48" t="s">
        <v>282</v>
      </c>
      <c r="B309" s="41" t="s">
        <v>283</v>
      </c>
      <c r="C309" s="55">
        <v>0.16352206128688007</v>
      </c>
      <c r="D309" s="55">
        <v>9.3099999999999988E-2</v>
      </c>
      <c r="E309" s="55">
        <v>2.76E-2</v>
      </c>
      <c r="F309" s="55">
        <v>3.9355020193104195</v>
      </c>
      <c r="G309" s="55">
        <v>7.9954572704781679</v>
      </c>
      <c r="H309" s="214">
        <v>24.811219256859523</v>
      </c>
      <c r="I309" s="227">
        <v>60.053871589767681</v>
      </c>
      <c r="J309" s="227">
        <v>31.390589194007887</v>
      </c>
      <c r="K309" s="244">
        <v>10.825800897257714</v>
      </c>
      <c r="L309" s="244" t="s">
        <v>342</v>
      </c>
    </row>
    <row r="310" spans="1:12" ht="24" x14ac:dyDescent="0.2">
      <c r="A310" s="73" t="s">
        <v>284</v>
      </c>
      <c r="B310" s="41" t="s">
        <v>876</v>
      </c>
      <c r="C310" s="100">
        <v>0</v>
      </c>
      <c r="D310" s="100">
        <v>0</v>
      </c>
      <c r="E310" s="100">
        <v>0</v>
      </c>
      <c r="F310" s="100" t="s">
        <v>342</v>
      </c>
      <c r="G310" s="100" t="s">
        <v>342</v>
      </c>
      <c r="H310" s="214" t="s">
        <v>342</v>
      </c>
      <c r="I310" s="227" t="s">
        <v>342</v>
      </c>
      <c r="J310" s="227" t="s">
        <v>342</v>
      </c>
      <c r="K310" s="244" t="s">
        <v>342</v>
      </c>
      <c r="L310" s="244">
        <v>0</v>
      </c>
    </row>
    <row r="311" spans="1:12" x14ac:dyDescent="0.2">
      <c r="A311" s="73" t="s">
        <v>286</v>
      </c>
      <c r="B311" s="41" t="s">
        <v>877</v>
      </c>
      <c r="C311" s="100" t="s">
        <v>342</v>
      </c>
      <c r="D311" s="100" t="s">
        <v>342</v>
      </c>
      <c r="E311" s="100" t="s">
        <v>342</v>
      </c>
      <c r="F311" s="100" t="s">
        <v>342</v>
      </c>
      <c r="G311" s="100" t="s">
        <v>342</v>
      </c>
      <c r="H311" s="214">
        <v>1.7577755299809741</v>
      </c>
      <c r="I311" s="227">
        <v>2.8767917237940899</v>
      </c>
      <c r="J311" s="227" t="s">
        <v>342</v>
      </c>
      <c r="K311" s="244" t="s">
        <v>342</v>
      </c>
      <c r="L311" s="244" t="s">
        <v>342</v>
      </c>
    </row>
    <row r="312" spans="1:12" ht="24" x14ac:dyDescent="0.2">
      <c r="A312" s="73" t="s">
        <v>305</v>
      </c>
      <c r="B312" s="41" t="s">
        <v>889</v>
      </c>
      <c r="C312" s="100">
        <v>0</v>
      </c>
      <c r="D312" s="100">
        <v>0</v>
      </c>
      <c r="E312" s="100">
        <v>0</v>
      </c>
      <c r="F312" s="100">
        <v>0</v>
      </c>
      <c r="G312" s="100" t="s">
        <v>342</v>
      </c>
      <c r="H312" s="214" t="s">
        <v>342</v>
      </c>
      <c r="I312" s="227" t="s">
        <v>342</v>
      </c>
      <c r="J312" s="227" t="s">
        <v>342</v>
      </c>
      <c r="K312" s="244">
        <v>0</v>
      </c>
      <c r="L312" s="244" t="s">
        <v>342</v>
      </c>
    </row>
    <row r="313" spans="1:12" x14ac:dyDescent="0.2">
      <c r="A313" s="48" t="s">
        <v>309</v>
      </c>
      <c r="B313" s="41" t="s">
        <v>878</v>
      </c>
      <c r="C313" s="100">
        <v>0</v>
      </c>
      <c r="D313" s="100" t="s">
        <v>342</v>
      </c>
      <c r="E313" s="100" t="s">
        <v>342</v>
      </c>
      <c r="F313" s="100" t="s">
        <v>342</v>
      </c>
      <c r="G313" s="100" t="s">
        <v>342</v>
      </c>
      <c r="H313" s="214" t="s">
        <v>342</v>
      </c>
      <c r="I313" s="227">
        <v>0</v>
      </c>
      <c r="J313" s="227">
        <v>0</v>
      </c>
      <c r="K313" s="244">
        <v>0</v>
      </c>
      <c r="L313" s="244">
        <v>0</v>
      </c>
    </row>
    <row r="314" spans="1:12" ht="24" x14ac:dyDescent="0.2">
      <c r="A314" s="48" t="s">
        <v>311</v>
      </c>
      <c r="B314" s="41" t="s">
        <v>879</v>
      </c>
      <c r="C314" s="100">
        <v>5.2994707215702537</v>
      </c>
      <c r="D314" s="100">
        <v>5.4805089975221808</v>
      </c>
      <c r="E314" s="100">
        <v>11.00112528690412</v>
      </c>
      <c r="F314" s="100">
        <v>16.279938877513963</v>
      </c>
      <c r="G314" s="100">
        <v>12.382439099560081</v>
      </c>
      <c r="H314" s="214">
        <v>8.3346837797882163</v>
      </c>
      <c r="I314" s="227">
        <v>11.887421824020601</v>
      </c>
      <c r="J314" s="227">
        <v>7.497886985009</v>
      </c>
      <c r="K314" s="244">
        <v>9.0703789123383505</v>
      </c>
      <c r="L314" s="244">
        <v>33.984409001165602</v>
      </c>
    </row>
    <row r="315" spans="1:12" ht="24" x14ac:dyDescent="0.2">
      <c r="A315" s="48" t="s">
        <v>313</v>
      </c>
      <c r="B315" s="41" t="s">
        <v>880</v>
      </c>
      <c r="C315" s="100" t="s">
        <v>342</v>
      </c>
      <c r="D315" s="100" t="s">
        <v>342</v>
      </c>
      <c r="E315" s="100">
        <v>0</v>
      </c>
      <c r="F315" s="100">
        <v>0</v>
      </c>
      <c r="G315" s="100" t="s">
        <v>342</v>
      </c>
      <c r="H315" s="214" t="s">
        <v>342</v>
      </c>
      <c r="I315" s="227" t="s">
        <v>342</v>
      </c>
      <c r="J315" s="227" t="s">
        <v>342</v>
      </c>
      <c r="K315" s="244" t="s">
        <v>342</v>
      </c>
      <c r="L315" s="244" t="s">
        <v>342</v>
      </c>
    </row>
    <row r="316" spans="1:12" s="57" customFormat="1" ht="24" x14ac:dyDescent="0.2">
      <c r="A316" s="48" t="s">
        <v>316</v>
      </c>
      <c r="B316" s="41" t="s">
        <v>881</v>
      </c>
      <c r="C316" s="100" t="s">
        <v>342</v>
      </c>
      <c r="D316" s="100" t="s">
        <v>342</v>
      </c>
      <c r="E316" s="100" t="s">
        <v>342</v>
      </c>
      <c r="F316" s="100" t="s">
        <v>342</v>
      </c>
      <c r="G316" s="100" t="s">
        <v>342</v>
      </c>
      <c r="H316" s="214">
        <v>0</v>
      </c>
      <c r="I316" s="227">
        <v>0</v>
      </c>
      <c r="J316" s="227">
        <v>0</v>
      </c>
      <c r="K316" s="244">
        <v>0</v>
      </c>
      <c r="L316" s="244">
        <v>0</v>
      </c>
    </row>
    <row r="317" spans="1:12" x14ac:dyDescent="0.2">
      <c r="A317" s="48" t="s">
        <v>318</v>
      </c>
      <c r="B317" s="41" t="s">
        <v>882</v>
      </c>
      <c r="C317" s="100" t="s">
        <v>342</v>
      </c>
      <c r="D317" s="100" t="s">
        <v>342</v>
      </c>
      <c r="E317" s="100" t="s">
        <v>342</v>
      </c>
      <c r="F317" s="100" t="s">
        <v>342</v>
      </c>
      <c r="G317" s="100">
        <v>2.4331973891970851</v>
      </c>
      <c r="H317" s="214">
        <v>3.0535569026617573</v>
      </c>
      <c r="I317" s="227">
        <v>3.0835637981978299</v>
      </c>
      <c r="J317" s="227">
        <v>1.70252812522219</v>
      </c>
      <c r="K317" s="244">
        <v>2.5367435970344201</v>
      </c>
      <c r="L317" s="244">
        <v>2.6374247722352999</v>
      </c>
    </row>
    <row r="318" spans="1:12" x14ac:dyDescent="0.2">
      <c r="A318" s="48" t="s">
        <v>320</v>
      </c>
      <c r="B318" s="41" t="s">
        <v>891</v>
      </c>
      <c r="C318" s="100">
        <v>5.9191134408889554E-2</v>
      </c>
      <c r="D318" s="100">
        <v>0.21990000000000001</v>
      </c>
      <c r="E318" s="100">
        <v>0.21980000000000002</v>
      </c>
      <c r="F318" s="100">
        <v>0.41100000000000003</v>
      </c>
      <c r="G318" s="100">
        <v>6.5075866960508655E-2</v>
      </c>
      <c r="H318" s="214" t="s">
        <v>342</v>
      </c>
      <c r="I318" s="227" t="s">
        <v>342</v>
      </c>
      <c r="J318" s="227">
        <v>0</v>
      </c>
      <c r="K318" s="244">
        <v>0</v>
      </c>
      <c r="L318" s="244">
        <v>0</v>
      </c>
    </row>
    <row r="319" spans="1:12" x14ac:dyDescent="0.2">
      <c r="A319" s="48" t="s">
        <v>322</v>
      </c>
      <c r="B319" s="41" t="s">
        <v>883</v>
      </c>
      <c r="C319" s="100">
        <v>1.6727110920500672</v>
      </c>
      <c r="D319" s="100">
        <v>1.1594000000000002</v>
      </c>
      <c r="E319" s="100">
        <v>8.7077395829013344</v>
      </c>
      <c r="F319" s="100">
        <v>9.3447999999999993</v>
      </c>
      <c r="G319" s="100">
        <v>1.4989740861767613</v>
      </c>
      <c r="H319" s="214">
        <v>4.8133023986192569</v>
      </c>
      <c r="I319" s="227">
        <v>6.1207740979976704</v>
      </c>
      <c r="J319" s="227" t="s">
        <v>342</v>
      </c>
      <c r="K319" s="244">
        <v>0.34847982223345603</v>
      </c>
      <c r="L319" s="244">
        <v>0.31101120388210901</v>
      </c>
    </row>
    <row r="320" spans="1:12" x14ac:dyDescent="0.2">
      <c r="A320" s="48" t="s">
        <v>324</v>
      </c>
      <c r="B320" s="41" t="s">
        <v>884</v>
      </c>
      <c r="C320" s="100">
        <v>0.40208647615501686</v>
      </c>
      <c r="D320" s="100">
        <v>0.48619999999999997</v>
      </c>
      <c r="E320" s="100">
        <v>0.49559999999999998</v>
      </c>
      <c r="F320" s="100">
        <v>4.281299999999999</v>
      </c>
      <c r="G320" s="100">
        <v>8.6174903530325686</v>
      </c>
      <c r="H320" s="214">
        <v>8.1274748360719506</v>
      </c>
      <c r="I320" s="227">
        <v>9.3558834527204908</v>
      </c>
      <c r="J320" s="227">
        <v>6.4681653112232897</v>
      </c>
      <c r="K320" s="244" t="s">
        <v>342</v>
      </c>
      <c r="L320" s="244" t="s">
        <v>342</v>
      </c>
    </row>
    <row r="321" spans="1:12" ht="24" x14ac:dyDescent="0.2">
      <c r="A321" s="48" t="s">
        <v>326</v>
      </c>
      <c r="B321" s="41" t="s">
        <v>885</v>
      </c>
      <c r="C321" s="100">
        <v>0.51515006739187708</v>
      </c>
      <c r="D321" s="100">
        <v>1.0856999999999999</v>
      </c>
      <c r="E321" s="100">
        <v>1.0742999999999998</v>
      </c>
      <c r="F321" s="100">
        <v>1.0791999999999999</v>
      </c>
      <c r="G321" s="100">
        <v>0.82766758703380028</v>
      </c>
      <c r="H321" s="214">
        <v>1.7177113027239961</v>
      </c>
      <c r="I321" s="227">
        <v>0.86130756428210098</v>
      </c>
      <c r="J321" s="227">
        <v>2.6890802491755199</v>
      </c>
      <c r="K321" s="244" t="s">
        <v>342</v>
      </c>
      <c r="L321" s="244" t="s">
        <v>342</v>
      </c>
    </row>
    <row r="322" spans="1:12" x14ac:dyDescent="0.2">
      <c r="A322" s="48" t="s">
        <v>333</v>
      </c>
      <c r="B322" s="41" t="s">
        <v>892</v>
      </c>
      <c r="C322" s="100">
        <v>0</v>
      </c>
      <c r="D322" s="100" t="s">
        <v>342</v>
      </c>
      <c r="E322" s="100" t="s">
        <v>342</v>
      </c>
      <c r="F322" s="100" t="s">
        <v>342</v>
      </c>
      <c r="G322" s="100" t="s">
        <v>342</v>
      </c>
      <c r="H322" s="214" t="s">
        <v>342</v>
      </c>
      <c r="I322" s="227" t="s">
        <v>342</v>
      </c>
      <c r="J322" s="227" t="s">
        <v>342</v>
      </c>
      <c r="K322" s="243" t="s">
        <v>342</v>
      </c>
      <c r="L322" s="244" t="s">
        <v>342</v>
      </c>
    </row>
    <row r="323" spans="1:12" x14ac:dyDescent="0.2">
      <c r="A323" s="48" t="s">
        <v>335</v>
      </c>
      <c r="B323" s="41" t="s">
        <v>893</v>
      </c>
      <c r="C323" s="100" t="s">
        <v>342</v>
      </c>
      <c r="D323" s="100">
        <v>0</v>
      </c>
      <c r="E323" s="100">
        <v>0</v>
      </c>
      <c r="F323" s="100">
        <v>0</v>
      </c>
      <c r="G323" s="100">
        <v>0</v>
      </c>
      <c r="H323" s="214">
        <v>0</v>
      </c>
      <c r="I323" s="227">
        <v>0</v>
      </c>
      <c r="J323" s="227">
        <v>0</v>
      </c>
      <c r="K323" s="243">
        <v>0</v>
      </c>
      <c r="L323" s="244">
        <v>0</v>
      </c>
    </row>
    <row r="324" spans="1:12" x14ac:dyDescent="0.2">
      <c r="A324" s="56" t="s">
        <v>117</v>
      </c>
      <c r="B324" s="283"/>
      <c r="C324" s="58">
        <v>31.156824096500245</v>
      </c>
      <c r="D324" s="58">
        <v>37.390650140901975</v>
      </c>
      <c r="E324" s="58">
        <v>39.632965289764108</v>
      </c>
      <c r="F324" s="58">
        <v>52.739627773300384</v>
      </c>
      <c r="G324" s="58">
        <v>38.580198596651215</v>
      </c>
      <c r="H324" s="212">
        <v>32.389045291533726</v>
      </c>
      <c r="I324" s="226">
        <v>34.684900396653752</v>
      </c>
      <c r="J324" s="226">
        <v>19.280388092516525</v>
      </c>
      <c r="K324" s="243">
        <v>21.900805109735</v>
      </c>
      <c r="L324" s="243">
        <v>19.283520778324899</v>
      </c>
    </row>
    <row r="325" spans="1:12" x14ac:dyDescent="0.2">
      <c r="A325" s="48" t="s">
        <v>280</v>
      </c>
      <c r="B325" s="41" t="s">
        <v>888</v>
      </c>
      <c r="C325" s="100" t="s">
        <v>342</v>
      </c>
      <c r="D325" s="100">
        <v>0</v>
      </c>
      <c r="E325" s="100">
        <v>0</v>
      </c>
      <c r="F325" s="100" t="s">
        <v>342</v>
      </c>
      <c r="G325" s="100" t="s">
        <v>342</v>
      </c>
      <c r="H325" s="214" t="s">
        <v>342</v>
      </c>
      <c r="I325" s="227" t="s">
        <v>342</v>
      </c>
      <c r="J325" s="227" t="s">
        <v>342</v>
      </c>
      <c r="K325" s="244" t="s">
        <v>342</v>
      </c>
      <c r="L325" s="244" t="s">
        <v>342</v>
      </c>
    </row>
    <row r="326" spans="1:12" x14ac:dyDescent="0.2">
      <c r="A326" s="48" t="s">
        <v>282</v>
      </c>
      <c r="B326" s="41" t="s">
        <v>283</v>
      </c>
      <c r="C326" s="55">
        <v>3.4742822973044873</v>
      </c>
      <c r="D326" s="55">
        <v>3.4863999999999997</v>
      </c>
      <c r="E326" s="55">
        <v>3.6067999999999998</v>
      </c>
      <c r="F326" s="55">
        <v>1.5373999999999999</v>
      </c>
      <c r="G326" s="55">
        <v>1.0375915089799124</v>
      </c>
      <c r="H326" s="214">
        <v>0.87597702531600852</v>
      </c>
      <c r="I326" s="227">
        <v>0.87825369709144996</v>
      </c>
      <c r="J326" s="227">
        <v>0.49130100687474998</v>
      </c>
      <c r="K326" s="244">
        <v>0.47043341126416499</v>
      </c>
      <c r="L326" s="244">
        <v>0.42698898641737398</v>
      </c>
    </row>
    <row r="327" spans="1:12" ht="24" x14ac:dyDescent="0.2">
      <c r="A327" s="73" t="s">
        <v>284</v>
      </c>
      <c r="B327" s="41" t="s">
        <v>876</v>
      </c>
      <c r="C327" s="100" t="s">
        <v>342</v>
      </c>
      <c r="D327" s="100">
        <v>0</v>
      </c>
      <c r="E327" s="100">
        <v>0</v>
      </c>
      <c r="F327" s="100">
        <v>0</v>
      </c>
      <c r="G327" s="100">
        <v>0</v>
      </c>
      <c r="H327" s="214">
        <v>0</v>
      </c>
      <c r="I327" s="227">
        <v>0</v>
      </c>
      <c r="J327" s="227">
        <v>0</v>
      </c>
      <c r="K327" s="244">
        <v>0</v>
      </c>
      <c r="L327" s="244">
        <v>0</v>
      </c>
    </row>
    <row r="328" spans="1:12" x14ac:dyDescent="0.2">
      <c r="A328" s="73" t="s">
        <v>286</v>
      </c>
      <c r="B328" s="41" t="s">
        <v>877</v>
      </c>
      <c r="C328" s="100">
        <v>3.4742822973044873</v>
      </c>
      <c r="D328" s="100">
        <v>3.4863999999999997</v>
      </c>
      <c r="E328" s="100">
        <v>3.6067999999999998</v>
      </c>
      <c r="F328" s="100">
        <v>1.5373999999999999</v>
      </c>
      <c r="G328" s="100">
        <v>1.0375915089799099</v>
      </c>
      <c r="H328" s="214">
        <v>0.87597702531600852</v>
      </c>
      <c r="I328" s="227">
        <v>0.87825369709144996</v>
      </c>
      <c r="J328" s="227">
        <v>0.49130100687474998</v>
      </c>
      <c r="K328" s="244">
        <v>0.47043341126416499</v>
      </c>
      <c r="L328" s="244">
        <v>0.42698898641737398</v>
      </c>
    </row>
    <row r="329" spans="1:12" x14ac:dyDescent="0.2">
      <c r="A329" s="48" t="s">
        <v>309</v>
      </c>
      <c r="B329" s="41" t="s">
        <v>878</v>
      </c>
      <c r="C329" s="100" t="s">
        <v>342</v>
      </c>
      <c r="D329" s="100" t="s">
        <v>342</v>
      </c>
      <c r="E329" s="100" t="s">
        <v>342</v>
      </c>
      <c r="F329" s="100" t="s">
        <v>342</v>
      </c>
      <c r="G329" s="100">
        <v>0</v>
      </c>
      <c r="H329" s="214">
        <v>0</v>
      </c>
      <c r="I329" s="227">
        <v>0</v>
      </c>
      <c r="J329" s="227">
        <v>0</v>
      </c>
      <c r="K329" s="244">
        <v>0</v>
      </c>
      <c r="L329" s="244">
        <v>0</v>
      </c>
    </row>
    <row r="330" spans="1:12" ht="24" x14ac:dyDescent="0.2">
      <c r="A330" s="48" t="s">
        <v>311</v>
      </c>
      <c r="B330" s="41" t="s">
        <v>879</v>
      </c>
      <c r="C330" s="100">
        <v>1.6211342067784602</v>
      </c>
      <c r="D330" s="100">
        <v>6.0252839046439117</v>
      </c>
      <c r="E330" s="100">
        <v>6.4651092311861049</v>
      </c>
      <c r="F330" s="100">
        <v>5.1713264410132833</v>
      </c>
      <c r="G330" s="100">
        <v>4.1002482458140186</v>
      </c>
      <c r="H330" s="214">
        <v>3.202669533786509</v>
      </c>
      <c r="I330" s="227">
        <v>5.6606227683644796</v>
      </c>
      <c r="J330" s="227">
        <v>0.87959615626521104</v>
      </c>
      <c r="K330" s="244">
        <v>2.3625494966089602</v>
      </c>
      <c r="L330" s="244">
        <v>1.4283855467541999</v>
      </c>
    </row>
    <row r="331" spans="1:12" ht="24" x14ac:dyDescent="0.2">
      <c r="A331" s="48" t="s">
        <v>313</v>
      </c>
      <c r="B331" s="41" t="s">
        <v>880</v>
      </c>
      <c r="C331" s="100" t="s">
        <v>342</v>
      </c>
      <c r="D331" s="100" t="s">
        <v>342</v>
      </c>
      <c r="E331" s="100" t="s">
        <v>342</v>
      </c>
      <c r="F331" s="100" t="s">
        <v>342</v>
      </c>
      <c r="G331" s="100" t="s">
        <v>342</v>
      </c>
      <c r="H331" s="214" t="s">
        <v>342</v>
      </c>
      <c r="I331" s="227" t="s">
        <v>342</v>
      </c>
      <c r="J331" s="227" t="s">
        <v>342</v>
      </c>
      <c r="K331" s="244" t="s">
        <v>342</v>
      </c>
      <c r="L331" s="244" t="s">
        <v>342</v>
      </c>
    </row>
    <row r="332" spans="1:12" s="57" customFormat="1" ht="24" x14ac:dyDescent="0.2">
      <c r="A332" s="48" t="s">
        <v>316</v>
      </c>
      <c r="B332" s="41" t="s">
        <v>881</v>
      </c>
      <c r="C332" s="100">
        <v>3.3044254411762806E-2</v>
      </c>
      <c r="D332" s="100">
        <v>1.1800000000000001E-2</v>
      </c>
      <c r="E332" s="100">
        <v>1.1800000000000001E-2</v>
      </c>
      <c r="F332" s="100">
        <v>1.1800000000000001E-2</v>
      </c>
      <c r="G332" s="100">
        <v>7.5993616536210962E-5</v>
      </c>
      <c r="H332" s="214" t="s">
        <v>342</v>
      </c>
      <c r="I332" s="227">
        <v>0</v>
      </c>
      <c r="J332" s="227" t="s">
        <v>342</v>
      </c>
      <c r="K332" s="244">
        <v>0</v>
      </c>
      <c r="L332" s="244" t="s">
        <v>342</v>
      </c>
    </row>
    <row r="333" spans="1:12" x14ac:dyDescent="0.2">
      <c r="A333" s="48" t="s">
        <v>318</v>
      </c>
      <c r="B333" s="41" t="s">
        <v>882</v>
      </c>
      <c r="C333" s="100" t="s">
        <v>342</v>
      </c>
      <c r="D333" s="100" t="s">
        <v>342</v>
      </c>
      <c r="E333" s="100" t="s">
        <v>342</v>
      </c>
      <c r="F333" s="100" t="s">
        <v>342</v>
      </c>
      <c r="G333" s="100" t="s">
        <v>342</v>
      </c>
      <c r="H333" s="214">
        <v>1.3545726553160829E-3</v>
      </c>
      <c r="I333" s="227" t="s">
        <v>342</v>
      </c>
      <c r="J333" s="227">
        <v>0</v>
      </c>
      <c r="K333" s="244">
        <v>0</v>
      </c>
      <c r="L333" s="244">
        <v>0</v>
      </c>
    </row>
    <row r="334" spans="1:12" x14ac:dyDescent="0.2">
      <c r="A334" s="48" t="s">
        <v>320</v>
      </c>
      <c r="B334" s="41" t="s">
        <v>891</v>
      </c>
      <c r="C334" s="100" t="s">
        <v>342</v>
      </c>
      <c r="D334" s="100" t="s">
        <v>342</v>
      </c>
      <c r="E334" s="100" t="s">
        <v>342</v>
      </c>
      <c r="F334" s="100" t="s">
        <v>342</v>
      </c>
      <c r="G334" s="100" t="s">
        <v>342</v>
      </c>
      <c r="H334" s="214" t="s">
        <v>342</v>
      </c>
      <c r="I334" s="227" t="s">
        <v>342</v>
      </c>
      <c r="J334" s="227" t="s">
        <v>342</v>
      </c>
      <c r="K334" s="244" t="s">
        <v>342</v>
      </c>
      <c r="L334" s="244" t="s">
        <v>342</v>
      </c>
    </row>
    <row r="335" spans="1:12" x14ac:dyDescent="0.2">
      <c r="A335" s="48" t="s">
        <v>322</v>
      </c>
      <c r="B335" s="41" t="s">
        <v>883</v>
      </c>
      <c r="C335" s="100">
        <v>5.8515576675797902</v>
      </c>
      <c r="D335" s="100">
        <v>8.3789662362580639</v>
      </c>
      <c r="E335" s="100">
        <v>7.4227560585780106</v>
      </c>
      <c r="F335" s="100">
        <v>6.0542013322870947</v>
      </c>
      <c r="G335" s="100">
        <v>5.010263360099974</v>
      </c>
      <c r="H335" s="214">
        <v>4.3018185933664839</v>
      </c>
      <c r="I335" s="227">
        <v>1.75366043213995</v>
      </c>
      <c r="J335" s="227">
        <v>0.86005151960971904</v>
      </c>
      <c r="K335" s="244">
        <v>0.81047722102868702</v>
      </c>
      <c r="L335" s="244">
        <v>0.87748566807012496</v>
      </c>
    </row>
    <row r="336" spans="1:12" x14ac:dyDescent="0.2">
      <c r="A336" s="48" t="s">
        <v>324</v>
      </c>
      <c r="B336" s="41" t="s">
        <v>884</v>
      </c>
      <c r="C336" s="100">
        <v>0.18480899705412354</v>
      </c>
      <c r="D336" s="100">
        <v>3.1700000000000006E-2</v>
      </c>
      <c r="E336" s="100">
        <v>2.87E-2</v>
      </c>
      <c r="F336" s="100">
        <v>2.9999999999999997E-4</v>
      </c>
      <c r="G336" s="100">
        <v>0.33570602291629725</v>
      </c>
      <c r="H336" s="214">
        <v>0.28135146032127795</v>
      </c>
      <c r="I336" s="227">
        <v>0.249539925654919</v>
      </c>
      <c r="J336" s="227" t="s">
        <v>342</v>
      </c>
      <c r="K336" s="244" t="s">
        <v>342</v>
      </c>
      <c r="L336" s="244" t="s">
        <v>342</v>
      </c>
    </row>
    <row r="337" spans="1:12" ht="24" x14ac:dyDescent="0.2">
      <c r="A337" s="48" t="s">
        <v>326</v>
      </c>
      <c r="B337" s="41" t="s">
        <v>885</v>
      </c>
      <c r="C337" s="100">
        <v>0.72177322402331545</v>
      </c>
      <c r="D337" s="100">
        <v>0.77429999999999988</v>
      </c>
      <c r="E337" s="100">
        <v>0.87689999999999979</v>
      </c>
      <c r="F337" s="100">
        <v>0.84339999999999959</v>
      </c>
      <c r="G337" s="100">
        <v>0.70034450439496443</v>
      </c>
      <c r="H337" s="214">
        <v>0.57804884949742918</v>
      </c>
      <c r="I337" s="227">
        <v>0.55094177768327801</v>
      </c>
      <c r="J337" s="227">
        <v>0.45613176331606903</v>
      </c>
      <c r="K337" s="244">
        <v>0.39763153460550199</v>
      </c>
      <c r="L337" s="244">
        <v>0.30762387307024402</v>
      </c>
    </row>
    <row r="338" spans="1:12" x14ac:dyDescent="0.2">
      <c r="A338" s="48" t="s">
        <v>329</v>
      </c>
      <c r="B338" s="41" t="s">
        <v>886</v>
      </c>
      <c r="C338" s="100" t="s">
        <v>342</v>
      </c>
      <c r="D338" s="100" t="s">
        <v>342</v>
      </c>
      <c r="E338" s="100" t="s">
        <v>342</v>
      </c>
      <c r="F338" s="100" t="s">
        <v>342</v>
      </c>
      <c r="G338" s="100" t="s">
        <v>342</v>
      </c>
      <c r="H338" s="214">
        <v>0</v>
      </c>
      <c r="I338" s="227">
        <v>0</v>
      </c>
      <c r="J338" s="227">
        <v>0</v>
      </c>
      <c r="K338" s="244">
        <v>0</v>
      </c>
      <c r="L338" s="244">
        <v>0</v>
      </c>
    </row>
    <row r="339" spans="1:12" x14ac:dyDescent="0.2">
      <c r="A339" s="48" t="s">
        <v>333</v>
      </c>
      <c r="B339" s="41" t="s">
        <v>892</v>
      </c>
      <c r="C339" s="100" t="s">
        <v>342</v>
      </c>
      <c r="D339" s="100">
        <v>0</v>
      </c>
      <c r="E339" s="100">
        <v>0</v>
      </c>
      <c r="F339" s="100">
        <v>0</v>
      </c>
      <c r="G339" s="100">
        <v>0</v>
      </c>
      <c r="H339" s="214">
        <v>0</v>
      </c>
      <c r="I339" s="227">
        <v>0</v>
      </c>
      <c r="J339" s="227">
        <v>0</v>
      </c>
      <c r="K339" s="244">
        <v>0</v>
      </c>
      <c r="L339" s="244">
        <v>0</v>
      </c>
    </row>
    <row r="340" spans="1:12" x14ac:dyDescent="0.2">
      <c r="A340" s="56" t="s">
        <v>110</v>
      </c>
      <c r="B340" s="283"/>
      <c r="C340" s="58">
        <v>5.9637047294977243</v>
      </c>
      <c r="D340" s="58">
        <v>3.1470568769841689</v>
      </c>
      <c r="E340" s="58">
        <v>2.7046000000000001</v>
      </c>
      <c r="F340" s="58">
        <v>2.2889999999999997</v>
      </c>
      <c r="G340" s="58">
        <v>2.7144962045410406</v>
      </c>
      <c r="H340" s="212">
        <v>4.4725347131347597</v>
      </c>
      <c r="I340" s="226">
        <v>5.2098261615502492</v>
      </c>
      <c r="J340" s="226">
        <v>2.632006694267754</v>
      </c>
      <c r="K340" s="243">
        <v>5.4120210939803703</v>
      </c>
      <c r="L340" s="243">
        <v>7.2212933228668597</v>
      </c>
    </row>
    <row r="341" spans="1:12" x14ac:dyDescent="0.2">
      <c r="A341" s="48" t="s">
        <v>280</v>
      </c>
      <c r="B341" s="41" t="s">
        <v>888</v>
      </c>
      <c r="C341" s="100" t="s">
        <v>342</v>
      </c>
      <c r="D341" s="100" t="s">
        <v>342</v>
      </c>
      <c r="E341" s="100" t="s">
        <v>342</v>
      </c>
      <c r="F341" s="100" t="s">
        <v>342</v>
      </c>
      <c r="G341" s="100" t="s">
        <v>342</v>
      </c>
      <c r="H341" s="214" t="s">
        <v>342</v>
      </c>
      <c r="I341" s="227">
        <v>0</v>
      </c>
      <c r="J341" s="227" t="s">
        <v>342</v>
      </c>
      <c r="K341" s="244" t="s">
        <v>342</v>
      </c>
      <c r="L341" s="244" t="s">
        <v>342</v>
      </c>
    </row>
    <row r="342" spans="1:12" x14ac:dyDescent="0.2">
      <c r="A342" s="48" t="s">
        <v>282</v>
      </c>
      <c r="B342" s="41" t="s">
        <v>283</v>
      </c>
      <c r="C342" s="55">
        <v>1.2140488812456751</v>
      </c>
      <c r="D342" s="55">
        <v>0.99559749656299923</v>
      </c>
      <c r="E342" s="55">
        <v>0.87209999999999999</v>
      </c>
      <c r="F342" s="55">
        <v>0.73280000000000001</v>
      </c>
      <c r="G342" s="55">
        <v>0.6582102658932204</v>
      </c>
      <c r="H342" s="214">
        <v>0.54800421579792458</v>
      </c>
      <c r="I342" s="227">
        <v>1.4407893482707801</v>
      </c>
      <c r="J342" s="227">
        <v>0.44579229174756502</v>
      </c>
      <c r="K342" s="244">
        <v>1.0439716816209601</v>
      </c>
      <c r="L342" s="244">
        <v>2.3739230238587998</v>
      </c>
    </row>
    <row r="343" spans="1:12" ht="24" x14ac:dyDescent="0.2">
      <c r="A343" s="73" t="s">
        <v>284</v>
      </c>
      <c r="B343" s="41" t="s">
        <v>876</v>
      </c>
      <c r="C343" s="100" t="s">
        <v>342</v>
      </c>
      <c r="D343" s="100" t="s">
        <v>342</v>
      </c>
      <c r="E343" s="100">
        <v>0</v>
      </c>
      <c r="F343" s="100">
        <v>0</v>
      </c>
      <c r="G343" s="100">
        <v>0</v>
      </c>
      <c r="H343" s="214">
        <v>0</v>
      </c>
      <c r="I343" s="227">
        <v>0</v>
      </c>
      <c r="J343" s="227">
        <v>0</v>
      </c>
      <c r="K343" s="244">
        <v>0</v>
      </c>
      <c r="L343" s="244">
        <v>0</v>
      </c>
    </row>
    <row r="344" spans="1:12" x14ac:dyDescent="0.2">
      <c r="A344" s="73" t="s">
        <v>286</v>
      </c>
      <c r="B344" s="41" t="s">
        <v>877</v>
      </c>
      <c r="C344" s="100" t="s">
        <v>342</v>
      </c>
      <c r="D344" s="100" t="s">
        <v>342</v>
      </c>
      <c r="E344" s="100">
        <v>0.87209999999999999</v>
      </c>
      <c r="F344" s="100">
        <v>0.73280000000000001</v>
      </c>
      <c r="G344" s="100">
        <v>0.6582102658932204</v>
      </c>
      <c r="H344" s="214">
        <v>0.54800421579792458</v>
      </c>
      <c r="I344" s="227">
        <v>1.4407893482707801</v>
      </c>
      <c r="J344" s="227">
        <v>0.44579229174756502</v>
      </c>
      <c r="K344" s="244">
        <v>1.0439716816209601</v>
      </c>
      <c r="L344" s="244">
        <v>2.3739230238587998</v>
      </c>
    </row>
    <row r="345" spans="1:12" x14ac:dyDescent="0.2">
      <c r="A345" s="48" t="s">
        <v>309</v>
      </c>
      <c r="B345" s="41" t="s">
        <v>878</v>
      </c>
      <c r="C345" s="100">
        <v>0.18762571817274909</v>
      </c>
      <c r="D345" s="100">
        <v>0.22699999999999998</v>
      </c>
      <c r="E345" s="100">
        <v>0.22199999999999998</v>
      </c>
      <c r="F345" s="100">
        <v>0.22939999999999999</v>
      </c>
      <c r="G345" s="100">
        <v>1.8892857444419108E-2</v>
      </c>
      <c r="H345" s="214">
        <v>1.2372199783551288</v>
      </c>
      <c r="I345" s="227" t="s">
        <v>342</v>
      </c>
      <c r="J345" s="227">
        <v>0</v>
      </c>
      <c r="K345" s="244">
        <v>0</v>
      </c>
      <c r="L345" s="244">
        <v>0</v>
      </c>
    </row>
    <row r="346" spans="1:12" ht="24" x14ac:dyDescent="0.2">
      <c r="A346" s="48" t="s">
        <v>311</v>
      </c>
      <c r="B346" s="41" t="s">
        <v>879</v>
      </c>
      <c r="C346" s="100">
        <v>3.3515451501868676</v>
      </c>
      <c r="D346" s="100">
        <v>0.98159999999999981</v>
      </c>
      <c r="E346" s="100">
        <v>0.65920000000000001</v>
      </c>
      <c r="F346" s="100">
        <v>0.43149999999999999</v>
      </c>
      <c r="G346" s="100">
        <v>0.45825839518369332</v>
      </c>
      <c r="H346" s="214">
        <v>1.1245404002178609</v>
      </c>
      <c r="I346" s="227">
        <v>1.6766117265802001</v>
      </c>
      <c r="J346" s="227">
        <v>1.45674868603118</v>
      </c>
      <c r="K346" s="244">
        <v>1.69037896499431</v>
      </c>
      <c r="L346" s="244">
        <v>0.96618853921358705</v>
      </c>
    </row>
    <row r="347" spans="1:12" ht="24" x14ac:dyDescent="0.2">
      <c r="A347" s="48" t="s">
        <v>313</v>
      </c>
      <c r="B347" s="41" t="s">
        <v>880</v>
      </c>
      <c r="C347" s="100">
        <v>0.20979417234946013</v>
      </c>
      <c r="D347" s="100">
        <v>0.19569999999999999</v>
      </c>
      <c r="E347" s="100">
        <v>0.2233</v>
      </c>
      <c r="F347" s="100">
        <v>0.2165</v>
      </c>
      <c r="G347" s="100">
        <v>0.33421570365867037</v>
      </c>
      <c r="H347" s="214">
        <v>0.28118169664645964</v>
      </c>
      <c r="I347" s="227">
        <v>0.183498178032275</v>
      </c>
      <c r="J347" s="227">
        <v>3.6014504246812801E-3</v>
      </c>
      <c r="K347" s="244" t="s">
        <v>342</v>
      </c>
      <c r="L347" s="244" t="s">
        <v>342</v>
      </c>
    </row>
    <row r="348" spans="1:12" ht="24" x14ac:dyDescent="0.2">
      <c r="A348" s="48" t="s">
        <v>316</v>
      </c>
      <c r="B348" s="41" t="s">
        <v>881</v>
      </c>
      <c r="C348" s="100">
        <v>8.9629335588881753E-2</v>
      </c>
      <c r="D348" s="100">
        <v>0.10150000000000001</v>
      </c>
      <c r="E348" s="100">
        <v>9.8699999999999996E-2</v>
      </c>
      <c r="F348" s="100">
        <v>1.6300000000000002E-2</v>
      </c>
      <c r="G348" s="100">
        <v>1.8998404134052738E-2</v>
      </c>
      <c r="H348" s="214">
        <v>1.909841341698911E-4</v>
      </c>
      <c r="I348" s="227">
        <v>1.9796027597128801E-4</v>
      </c>
      <c r="J348" s="227" t="s">
        <v>342</v>
      </c>
      <c r="K348" s="244" t="s">
        <v>342</v>
      </c>
      <c r="L348" s="244" t="s">
        <v>342</v>
      </c>
    </row>
    <row r="349" spans="1:12" s="57" customFormat="1" x14ac:dyDescent="0.2">
      <c r="A349" s="48" t="s">
        <v>318</v>
      </c>
      <c r="B349" s="41" t="s">
        <v>882</v>
      </c>
      <c r="C349" s="100">
        <v>0.17936201291822429</v>
      </c>
      <c r="D349" s="100">
        <v>0.13320000000000001</v>
      </c>
      <c r="E349" s="100">
        <v>0.27110000000000001</v>
      </c>
      <c r="F349" s="100">
        <v>0.28620000000000001</v>
      </c>
      <c r="G349" s="100">
        <v>0.25958997222011126</v>
      </c>
      <c r="H349" s="214">
        <v>0.30814229025344259</v>
      </c>
      <c r="I349" s="227">
        <v>0.52603544222126097</v>
      </c>
      <c r="J349" s="227">
        <v>0.35118380249722397</v>
      </c>
      <c r="K349" s="244">
        <v>1.67799559796116</v>
      </c>
      <c r="L349" s="244">
        <v>3.17999952425129</v>
      </c>
    </row>
    <row r="350" spans="1:12" x14ac:dyDescent="0.2">
      <c r="A350" s="48" t="s">
        <v>320</v>
      </c>
      <c r="B350" s="41" t="s">
        <v>891</v>
      </c>
      <c r="C350" s="100" t="s">
        <v>342</v>
      </c>
      <c r="D350" s="100" t="s">
        <v>342</v>
      </c>
      <c r="E350" s="100">
        <v>0</v>
      </c>
      <c r="F350" s="100">
        <v>0</v>
      </c>
      <c r="G350" s="100" t="s">
        <v>342</v>
      </c>
      <c r="H350" s="214" t="s">
        <v>342</v>
      </c>
      <c r="I350" s="227" t="s">
        <v>342</v>
      </c>
      <c r="J350" s="227">
        <v>0.270935720809656</v>
      </c>
      <c r="K350" s="244" t="s">
        <v>342</v>
      </c>
      <c r="L350" s="244" t="s">
        <v>342</v>
      </c>
    </row>
    <row r="351" spans="1:12" x14ac:dyDescent="0.2">
      <c r="A351" s="48" t="s">
        <v>322</v>
      </c>
      <c r="B351" s="41" t="s">
        <v>883</v>
      </c>
      <c r="C351" s="100">
        <v>0.28862915430641989</v>
      </c>
      <c r="D351" s="100">
        <v>0.21199999999999999</v>
      </c>
      <c r="E351" s="100">
        <v>0.22520000000000001</v>
      </c>
      <c r="F351" s="100">
        <v>0.28770000000000001</v>
      </c>
      <c r="G351" s="100">
        <v>0.35222619077775247</v>
      </c>
      <c r="H351" s="214">
        <v>0.30916794578880025</v>
      </c>
      <c r="I351" s="227">
        <v>0.167848318437434</v>
      </c>
      <c r="J351" s="227" t="s">
        <v>342</v>
      </c>
      <c r="K351" s="244">
        <v>0.24906140738868501</v>
      </c>
      <c r="L351" s="244" t="s">
        <v>342</v>
      </c>
    </row>
    <row r="352" spans="1:12" x14ac:dyDescent="0.2">
      <c r="A352" s="48" t="s">
        <v>324</v>
      </c>
      <c r="B352" s="41" t="s">
        <v>884</v>
      </c>
      <c r="C352" s="100">
        <v>8.2665981157940306E-3</v>
      </c>
      <c r="D352" s="100">
        <v>8.299999999999999E-2</v>
      </c>
      <c r="E352" s="100">
        <v>8.7299999999999989E-2</v>
      </c>
      <c r="F352" s="100">
        <v>8.7299999999999989E-2</v>
      </c>
      <c r="G352" s="100">
        <v>9.9813393452727758E-2</v>
      </c>
      <c r="H352" s="214">
        <v>9.7932419910449642E-3</v>
      </c>
      <c r="I352" s="227">
        <v>6.5631163346555096E-2</v>
      </c>
      <c r="J352" s="227" t="s">
        <v>342</v>
      </c>
      <c r="K352" s="244" t="s">
        <v>342</v>
      </c>
      <c r="L352" s="244" t="s">
        <v>342</v>
      </c>
    </row>
    <row r="353" spans="1:12" ht="24" x14ac:dyDescent="0.2">
      <c r="A353" s="48" t="s">
        <v>326</v>
      </c>
      <c r="B353" s="41" t="s">
        <v>885</v>
      </c>
      <c r="C353" s="100" t="s">
        <v>342</v>
      </c>
      <c r="D353" s="100" t="s">
        <v>342</v>
      </c>
      <c r="E353" s="100">
        <v>0</v>
      </c>
      <c r="F353" s="100">
        <v>0</v>
      </c>
      <c r="G353" s="100" t="s">
        <v>342</v>
      </c>
      <c r="H353" s="214">
        <v>0.33912416090766978</v>
      </c>
      <c r="I353" s="227">
        <v>0.34811681122654697</v>
      </c>
      <c r="J353" s="227" t="s">
        <v>342</v>
      </c>
      <c r="K353" s="244" t="s">
        <v>342</v>
      </c>
      <c r="L353" s="244" t="s">
        <v>342</v>
      </c>
    </row>
    <row r="354" spans="1:12" ht="24" x14ac:dyDescent="0.2">
      <c r="A354" s="48" t="s">
        <v>331</v>
      </c>
      <c r="B354" s="41" t="s">
        <v>887</v>
      </c>
      <c r="C354" s="100">
        <v>0</v>
      </c>
      <c r="D354" s="100">
        <v>0</v>
      </c>
      <c r="E354" s="100">
        <v>0</v>
      </c>
      <c r="F354" s="100">
        <v>0</v>
      </c>
      <c r="G354" s="100" t="s">
        <v>342</v>
      </c>
      <c r="H354" s="214" t="s">
        <v>342</v>
      </c>
      <c r="I354" s="227">
        <v>0</v>
      </c>
      <c r="J354" s="227">
        <v>0</v>
      </c>
      <c r="K354" s="244">
        <v>0</v>
      </c>
      <c r="L354" s="244">
        <v>0</v>
      </c>
    </row>
    <row r="355" spans="1:12" x14ac:dyDescent="0.2">
      <c r="A355" s="48" t="s">
        <v>333</v>
      </c>
      <c r="B355" s="41" t="s">
        <v>892</v>
      </c>
      <c r="C355" s="100" t="s">
        <v>342</v>
      </c>
      <c r="D355" s="100" t="s">
        <v>342</v>
      </c>
      <c r="E355" s="100" t="s">
        <v>342</v>
      </c>
      <c r="F355" s="100" t="s">
        <v>342</v>
      </c>
      <c r="G355" s="100" t="s">
        <v>342</v>
      </c>
      <c r="H355" s="214" t="s">
        <v>342</v>
      </c>
      <c r="I355" s="227" t="s">
        <v>342</v>
      </c>
      <c r="J355" s="227">
        <v>0</v>
      </c>
      <c r="K355" s="244">
        <v>0</v>
      </c>
      <c r="L355" s="244">
        <v>0</v>
      </c>
    </row>
    <row r="356" spans="1:12" x14ac:dyDescent="0.2">
      <c r="A356" s="48" t="s">
        <v>335</v>
      </c>
      <c r="B356" s="41" t="s">
        <v>893</v>
      </c>
      <c r="C356" s="100">
        <v>0</v>
      </c>
      <c r="D356" s="100">
        <v>0</v>
      </c>
      <c r="E356" s="100">
        <v>0</v>
      </c>
      <c r="F356" s="100">
        <v>0</v>
      </c>
      <c r="G356" s="100" t="s">
        <v>342</v>
      </c>
      <c r="H356" s="214">
        <v>0</v>
      </c>
      <c r="I356" s="227">
        <v>0</v>
      </c>
      <c r="J356" s="227">
        <v>0</v>
      </c>
      <c r="K356" s="244">
        <v>0</v>
      </c>
      <c r="L356" s="244">
        <v>0</v>
      </c>
    </row>
    <row r="357" spans="1:12" x14ac:dyDescent="0.2">
      <c r="A357" s="56" t="s">
        <v>89</v>
      </c>
      <c r="B357" s="283"/>
      <c r="C357" s="58">
        <v>161.82976283300616</v>
      </c>
      <c r="D357" s="58">
        <v>134.92627878129582</v>
      </c>
      <c r="E357" s="58">
        <v>154.74896789418983</v>
      </c>
      <c r="F357" s="58">
        <v>163.36117102521371</v>
      </c>
      <c r="G357" s="58">
        <v>147.96214441320262</v>
      </c>
      <c r="H357" s="212">
        <v>248.33565001803743</v>
      </c>
      <c r="I357" s="226">
        <v>276.53414411508101</v>
      </c>
      <c r="J357" s="226">
        <v>211.25322599169778</v>
      </c>
      <c r="K357" s="243">
        <v>283.98712824887298</v>
      </c>
      <c r="L357" s="243">
        <v>303.52292847118099</v>
      </c>
    </row>
    <row r="358" spans="1:12" x14ac:dyDescent="0.2">
      <c r="A358" s="48" t="s">
        <v>280</v>
      </c>
      <c r="B358" s="41" t="s">
        <v>888</v>
      </c>
      <c r="C358" s="100">
        <v>91.733895177883241</v>
      </c>
      <c r="D358" s="100">
        <v>35.304835596641325</v>
      </c>
      <c r="E358" s="100">
        <v>37.820181744631981</v>
      </c>
      <c r="F358" s="100">
        <v>29.407201346924143</v>
      </c>
      <c r="G358" s="100">
        <v>16.804316437419256</v>
      </c>
      <c r="H358" s="214">
        <v>104.73647231083777</v>
      </c>
      <c r="I358" s="227">
        <v>71.733942855467006</v>
      </c>
      <c r="J358" s="227">
        <v>69.552878699211902</v>
      </c>
      <c r="K358" s="244">
        <v>127.17008166940499</v>
      </c>
      <c r="L358" s="244">
        <v>150.086666428792</v>
      </c>
    </row>
    <row r="359" spans="1:12" x14ac:dyDescent="0.2">
      <c r="A359" s="48" t="s">
        <v>282</v>
      </c>
      <c r="B359" s="41" t="s">
        <v>283</v>
      </c>
      <c r="C359" s="55">
        <v>34.870647419713428</v>
      </c>
      <c r="D359" s="55">
        <v>47.056714989731937</v>
      </c>
      <c r="E359" s="55">
        <v>52.240669328320784</v>
      </c>
      <c r="F359" s="55">
        <v>47.714968999653244</v>
      </c>
      <c r="G359" s="55">
        <v>43.009332227204027</v>
      </c>
      <c r="H359" s="214">
        <v>47.454779908469071</v>
      </c>
      <c r="I359" s="227">
        <v>70.104153499864395</v>
      </c>
      <c r="J359" s="227">
        <v>50.138506259468457</v>
      </c>
      <c r="K359" s="244">
        <v>50.839931389275058</v>
      </c>
      <c r="L359" s="244">
        <v>47.457373153500299</v>
      </c>
    </row>
    <row r="360" spans="1:12" ht="24" x14ac:dyDescent="0.2">
      <c r="A360" s="73" t="s">
        <v>284</v>
      </c>
      <c r="B360" s="41" t="s">
        <v>876</v>
      </c>
      <c r="C360" s="100" t="s">
        <v>342</v>
      </c>
      <c r="D360" s="100" t="s">
        <v>342</v>
      </c>
      <c r="E360" s="100" t="s">
        <v>342</v>
      </c>
      <c r="F360" s="100">
        <v>0.503</v>
      </c>
      <c r="G360" s="100">
        <v>1.7502596448564987</v>
      </c>
      <c r="H360" s="214">
        <v>1.5286971345306368</v>
      </c>
      <c r="I360" s="227">
        <v>1.58453636970181</v>
      </c>
      <c r="J360" s="227">
        <v>1.18179585764836</v>
      </c>
      <c r="K360" s="244" t="s">
        <v>342</v>
      </c>
      <c r="L360" s="244" t="s">
        <v>342</v>
      </c>
    </row>
    <row r="361" spans="1:12" x14ac:dyDescent="0.2">
      <c r="A361" s="73" t="s">
        <v>286</v>
      </c>
      <c r="B361" s="41" t="s">
        <v>877</v>
      </c>
      <c r="C361" s="100">
        <v>34.868947419713429</v>
      </c>
      <c r="D361" s="100">
        <v>46.978114989731935</v>
      </c>
      <c r="E361" s="100">
        <v>51.811869328320789</v>
      </c>
      <c r="F361" s="100">
        <v>47.039568999653241</v>
      </c>
      <c r="G361" s="100">
        <v>40.961553351740676</v>
      </c>
      <c r="H361" s="214">
        <v>45.760131708317665</v>
      </c>
      <c r="I361" s="227">
        <v>66.512769170986402</v>
      </c>
      <c r="J361" s="227">
        <v>48.956710401820096</v>
      </c>
      <c r="K361" s="244">
        <v>49.986103037196202</v>
      </c>
      <c r="L361" s="244">
        <v>46.685935916648802</v>
      </c>
    </row>
    <row r="362" spans="1:12" ht="24" x14ac:dyDescent="0.2">
      <c r="A362" s="73" t="s">
        <v>305</v>
      </c>
      <c r="B362" s="41" t="s">
        <v>889</v>
      </c>
      <c r="C362" s="100">
        <v>0</v>
      </c>
      <c r="D362" s="100" t="s">
        <v>342</v>
      </c>
      <c r="E362" s="100" t="s">
        <v>342</v>
      </c>
      <c r="F362" s="100">
        <v>0.1724</v>
      </c>
      <c r="G362" s="100">
        <v>0.29751923060685126</v>
      </c>
      <c r="H362" s="214">
        <v>0.16595106562073414</v>
      </c>
      <c r="I362" s="227">
        <v>2.0068479591761901</v>
      </c>
      <c r="J362" s="227">
        <v>0</v>
      </c>
      <c r="K362" s="244" t="s">
        <v>342</v>
      </c>
      <c r="L362" s="244" t="s">
        <v>342</v>
      </c>
    </row>
    <row r="363" spans="1:12" x14ac:dyDescent="0.2">
      <c r="A363" s="48" t="s">
        <v>309</v>
      </c>
      <c r="B363" s="41" t="s">
        <v>878</v>
      </c>
      <c r="C363" s="100">
        <v>0.29901961613816808</v>
      </c>
      <c r="D363" s="100">
        <v>0.29479999999999995</v>
      </c>
      <c r="E363" s="100">
        <v>0.28959999999999997</v>
      </c>
      <c r="F363" s="100">
        <v>26.72358137668725</v>
      </c>
      <c r="G363" s="100">
        <v>3.2490141939188217</v>
      </c>
      <c r="H363" s="214">
        <v>2.8651156868709039E-2</v>
      </c>
      <c r="I363" s="227">
        <v>2.5867212645995701</v>
      </c>
      <c r="J363" s="227">
        <v>1.9314493855384101</v>
      </c>
      <c r="K363" s="244" t="s">
        <v>342</v>
      </c>
      <c r="L363" s="244">
        <v>1.6878493779585599</v>
      </c>
    </row>
    <row r="364" spans="1:12" ht="24" x14ac:dyDescent="0.2">
      <c r="A364" s="48" t="s">
        <v>311</v>
      </c>
      <c r="B364" s="41" t="s">
        <v>879</v>
      </c>
      <c r="C364" s="100">
        <v>10.577324400764896</v>
      </c>
      <c r="D364" s="100">
        <v>16.259725784755009</v>
      </c>
      <c r="E364" s="100">
        <v>20.822604804152903</v>
      </c>
      <c r="F364" s="100">
        <v>32.873759024237394</v>
      </c>
      <c r="G364" s="100">
        <v>24.831995001308776</v>
      </c>
      <c r="H364" s="214">
        <v>32.524382307795705</v>
      </c>
      <c r="I364" s="227">
        <v>54.615480126987897</v>
      </c>
      <c r="J364" s="227">
        <v>27.307845802136299</v>
      </c>
      <c r="K364" s="244">
        <v>36.202365569316299</v>
      </c>
      <c r="L364" s="244">
        <v>35.078790171031699</v>
      </c>
    </row>
    <row r="365" spans="1:12" ht="24" x14ac:dyDescent="0.2">
      <c r="A365" s="48" t="s">
        <v>313</v>
      </c>
      <c r="B365" s="41" t="s">
        <v>880</v>
      </c>
      <c r="C365" s="100">
        <v>1.9003908084236774</v>
      </c>
      <c r="D365" s="100">
        <v>3.2514115475622454</v>
      </c>
      <c r="E365" s="100">
        <v>0.93781084261437664</v>
      </c>
      <c r="F365" s="100">
        <v>6.3424540208165467</v>
      </c>
      <c r="G365" s="100">
        <v>16.352747591424542</v>
      </c>
      <c r="H365" s="214">
        <v>21.290910569910764</v>
      </c>
      <c r="I365" s="227">
        <v>15.683852306970399</v>
      </c>
      <c r="J365" s="227">
        <v>14.656768375054</v>
      </c>
      <c r="K365" s="244">
        <v>15.133619255234001</v>
      </c>
      <c r="L365" s="244">
        <v>16.697495896667402</v>
      </c>
    </row>
    <row r="366" spans="1:12" ht="24" x14ac:dyDescent="0.2">
      <c r="A366" s="48" t="s">
        <v>316</v>
      </c>
      <c r="B366" s="41" t="s">
        <v>881</v>
      </c>
      <c r="C366" s="100">
        <v>2.0000000000000001E-4</v>
      </c>
      <c r="D366" s="100">
        <v>0.55120000000000002</v>
      </c>
      <c r="E366" s="100">
        <v>0.55120000000000002</v>
      </c>
      <c r="F366" s="100">
        <v>0</v>
      </c>
      <c r="G366" s="100">
        <v>0</v>
      </c>
      <c r="H366" s="214">
        <v>0</v>
      </c>
      <c r="I366" s="227">
        <v>0</v>
      </c>
      <c r="J366" s="227">
        <v>0</v>
      </c>
      <c r="K366" s="244">
        <v>0</v>
      </c>
      <c r="L366" s="244">
        <v>0</v>
      </c>
    </row>
    <row r="367" spans="1:12" x14ac:dyDescent="0.2">
      <c r="A367" s="48" t="s">
        <v>318</v>
      </c>
      <c r="B367" s="41" t="s">
        <v>882</v>
      </c>
      <c r="C367" s="100">
        <v>7.7829910372949227</v>
      </c>
      <c r="D367" s="100">
        <v>6.2072089124440284</v>
      </c>
      <c r="E367" s="100">
        <v>6.1960067599854884</v>
      </c>
      <c r="F367" s="100">
        <v>5.8370200239350494</v>
      </c>
      <c r="G367" s="100">
        <v>6.2174895086590496</v>
      </c>
      <c r="H367" s="214">
        <v>3.4274437127315722</v>
      </c>
      <c r="I367" s="227">
        <v>7.7539144811607796</v>
      </c>
      <c r="J367" s="227">
        <v>6.2360467723675503</v>
      </c>
      <c r="K367" s="244">
        <v>10.6797830047601</v>
      </c>
      <c r="L367" s="244">
        <v>12.706400961012401</v>
      </c>
    </row>
    <row r="368" spans="1:12" s="57" customFormat="1" x14ac:dyDescent="0.2">
      <c r="A368" s="48" t="s">
        <v>320</v>
      </c>
      <c r="B368" s="41" t="s">
        <v>891</v>
      </c>
      <c r="C368" s="100">
        <v>0.29580000000000001</v>
      </c>
      <c r="D368" s="100">
        <v>0.2611</v>
      </c>
      <c r="E368" s="100">
        <v>0.253</v>
      </c>
      <c r="F368" s="100">
        <v>0</v>
      </c>
      <c r="G368" s="100">
        <v>0</v>
      </c>
      <c r="H368" s="214">
        <v>0</v>
      </c>
      <c r="I368" s="227">
        <v>0</v>
      </c>
      <c r="J368" s="227">
        <v>0</v>
      </c>
      <c r="K368" s="244">
        <v>0</v>
      </c>
      <c r="L368" s="244"/>
    </row>
    <row r="369" spans="1:12" x14ac:dyDescent="0.2">
      <c r="A369" s="48" t="s">
        <v>322</v>
      </c>
      <c r="B369" s="41" t="s">
        <v>883</v>
      </c>
      <c r="C369" s="100">
        <v>7.4403684617622297</v>
      </c>
      <c r="D369" s="100">
        <v>12.309227776713158</v>
      </c>
      <c r="E369" s="100">
        <v>12.318255561132634</v>
      </c>
      <c r="F369" s="100">
        <v>10.461024924832035</v>
      </c>
      <c r="G369" s="100">
        <v>5.1649990289704544</v>
      </c>
      <c r="H369" s="214">
        <v>3.4293924582487434</v>
      </c>
      <c r="I369" s="227">
        <v>6.7426296456511103</v>
      </c>
      <c r="J369" s="227">
        <v>6.2856877211596798</v>
      </c>
      <c r="K369" s="244">
        <v>6.7996914360335303</v>
      </c>
      <c r="L369" s="244">
        <v>7.2576060324936398</v>
      </c>
    </row>
    <row r="370" spans="1:12" x14ac:dyDescent="0.2">
      <c r="A370" s="48" t="s">
        <v>324</v>
      </c>
      <c r="B370" s="41" t="s">
        <v>884</v>
      </c>
      <c r="C370" s="100">
        <v>4.2184840949253619</v>
      </c>
      <c r="D370" s="100">
        <v>10.703926052910873</v>
      </c>
      <c r="E370" s="100">
        <v>20.283438750257414</v>
      </c>
      <c r="F370" s="100">
        <v>1.6963999999999999</v>
      </c>
      <c r="G370" s="100">
        <v>31.152255321664086</v>
      </c>
      <c r="H370" s="214">
        <v>34.658846102155245</v>
      </c>
      <c r="I370" s="227">
        <v>45.639325542007903</v>
      </c>
      <c r="J370" s="227">
        <v>33.829579201828899</v>
      </c>
      <c r="K370" s="244">
        <v>33.994041450777203</v>
      </c>
      <c r="L370" s="244" t="s">
        <v>342</v>
      </c>
    </row>
    <row r="371" spans="1:12" ht="24" x14ac:dyDescent="0.2">
      <c r="A371" s="48" t="s">
        <v>326</v>
      </c>
      <c r="B371" s="41" t="s">
        <v>885</v>
      </c>
      <c r="C371" s="100">
        <v>2.7104418161002024</v>
      </c>
      <c r="D371" s="100">
        <v>2.7259281205372892</v>
      </c>
      <c r="E371" s="100">
        <v>3.0062001030942471</v>
      </c>
      <c r="F371" s="100">
        <v>2.304761308128036</v>
      </c>
      <c r="G371" s="100">
        <v>1.1715513674629108</v>
      </c>
      <c r="H371" s="214" t="s">
        <v>342</v>
      </c>
      <c r="I371" s="227" t="s">
        <v>342</v>
      </c>
      <c r="J371" s="227" t="s">
        <v>342</v>
      </c>
      <c r="K371" s="244" t="s">
        <v>342</v>
      </c>
      <c r="L371" s="244" t="s">
        <v>342</v>
      </c>
    </row>
    <row r="372" spans="1:12" ht="24" x14ac:dyDescent="0.2">
      <c r="A372" s="48" t="s">
        <v>331</v>
      </c>
      <c r="B372" s="41" t="s">
        <v>887</v>
      </c>
      <c r="C372" s="100" t="s">
        <v>342</v>
      </c>
      <c r="D372" s="100" t="s">
        <v>342</v>
      </c>
      <c r="E372" s="100" t="s">
        <v>342</v>
      </c>
      <c r="F372" s="100" t="s">
        <v>342</v>
      </c>
      <c r="G372" s="100" t="s">
        <v>342</v>
      </c>
      <c r="H372" s="214" t="s">
        <v>342</v>
      </c>
      <c r="I372" s="227" t="s">
        <v>342</v>
      </c>
      <c r="J372" s="227" t="s">
        <v>342</v>
      </c>
      <c r="K372" s="244" t="s">
        <v>342</v>
      </c>
      <c r="L372" s="244" t="s">
        <v>342</v>
      </c>
    </row>
    <row r="373" spans="1:12" s="57" customFormat="1" x14ac:dyDescent="0.2">
      <c r="A373" s="48" t="s">
        <v>335</v>
      </c>
      <c r="B373" s="41" t="s">
        <v>893</v>
      </c>
      <c r="C373" s="100" t="s">
        <v>342</v>
      </c>
      <c r="D373" s="100" t="s">
        <v>342</v>
      </c>
      <c r="E373" s="100" t="s">
        <v>342</v>
      </c>
      <c r="F373" s="100" t="s">
        <v>342</v>
      </c>
      <c r="G373" s="100" t="s">
        <v>342</v>
      </c>
      <c r="H373" s="214">
        <v>0</v>
      </c>
      <c r="I373" s="227">
        <v>0</v>
      </c>
      <c r="J373" s="227">
        <v>0</v>
      </c>
      <c r="K373" s="244">
        <v>0</v>
      </c>
      <c r="L373" s="244">
        <v>0</v>
      </c>
    </row>
    <row r="374" spans="1:12" x14ac:dyDescent="0.2">
      <c r="A374" s="56" t="s">
        <v>81</v>
      </c>
      <c r="B374" s="283"/>
      <c r="C374" s="58" t="s">
        <v>342</v>
      </c>
      <c r="D374" s="58" t="s">
        <v>342</v>
      </c>
      <c r="E374" s="58" t="s">
        <v>342</v>
      </c>
      <c r="F374" s="58" t="s">
        <v>342</v>
      </c>
      <c r="G374" s="58" t="s">
        <v>342</v>
      </c>
      <c r="H374" s="214" t="s">
        <v>342</v>
      </c>
      <c r="I374" s="227">
        <v>0</v>
      </c>
      <c r="J374" s="227">
        <v>0</v>
      </c>
      <c r="K374" s="243">
        <v>0</v>
      </c>
      <c r="L374" s="243">
        <v>0</v>
      </c>
    </row>
    <row r="375" spans="1:12" ht="24" x14ac:dyDescent="0.2">
      <c r="A375" s="48" t="s">
        <v>311</v>
      </c>
      <c r="B375" s="41" t="s">
        <v>879</v>
      </c>
      <c r="C375" s="100">
        <v>0</v>
      </c>
      <c r="D375" s="100">
        <v>0</v>
      </c>
      <c r="E375" s="100">
        <v>0</v>
      </c>
      <c r="F375" s="100" t="s">
        <v>342</v>
      </c>
      <c r="G375" s="100">
        <v>0</v>
      </c>
      <c r="H375" s="214">
        <v>0</v>
      </c>
      <c r="I375" s="227">
        <v>0</v>
      </c>
      <c r="J375" s="227">
        <v>0</v>
      </c>
      <c r="K375" s="244">
        <v>0</v>
      </c>
      <c r="L375" s="244">
        <v>0</v>
      </c>
    </row>
    <row r="376" spans="1:12" ht="24" x14ac:dyDescent="0.2">
      <c r="A376" s="48" t="s">
        <v>326</v>
      </c>
      <c r="B376" s="41" t="s">
        <v>885</v>
      </c>
      <c r="C376" s="100" t="s">
        <v>342</v>
      </c>
      <c r="D376" s="100" t="s">
        <v>342</v>
      </c>
      <c r="E376" s="100" t="s">
        <v>342</v>
      </c>
      <c r="F376" s="100" t="s">
        <v>342</v>
      </c>
      <c r="G376" s="100" t="s">
        <v>342</v>
      </c>
      <c r="H376" s="214" t="s">
        <v>342</v>
      </c>
      <c r="I376" s="227">
        <v>0</v>
      </c>
      <c r="J376" s="227">
        <v>0</v>
      </c>
      <c r="K376" s="244">
        <v>0</v>
      </c>
      <c r="L376" s="244">
        <v>0</v>
      </c>
    </row>
    <row r="377" spans="1:12" x14ac:dyDescent="0.2">
      <c r="A377" s="56" t="s">
        <v>112</v>
      </c>
      <c r="B377" s="283"/>
      <c r="C377" s="58">
        <v>0</v>
      </c>
      <c r="D377" s="58" t="s">
        <v>342</v>
      </c>
      <c r="E377" s="58" t="s">
        <v>342</v>
      </c>
      <c r="F377" s="58" t="s">
        <v>342</v>
      </c>
      <c r="G377" s="58" t="s">
        <v>342</v>
      </c>
      <c r="H377" s="214" t="s">
        <v>342</v>
      </c>
      <c r="I377" s="227" t="s">
        <v>342</v>
      </c>
      <c r="J377" s="227">
        <v>0</v>
      </c>
      <c r="K377" s="243">
        <v>0</v>
      </c>
      <c r="L377" s="243" t="s">
        <v>342</v>
      </c>
    </row>
    <row r="378" spans="1:12" s="57" customFormat="1" x14ac:dyDescent="0.2">
      <c r="A378" s="48" t="s">
        <v>282</v>
      </c>
      <c r="B378" s="41" t="s">
        <v>283</v>
      </c>
      <c r="C378" s="55">
        <v>0</v>
      </c>
      <c r="D378" s="55" t="s">
        <v>342</v>
      </c>
      <c r="E378" s="55" t="s">
        <v>342</v>
      </c>
      <c r="F378" s="55" t="s">
        <v>342</v>
      </c>
      <c r="G378" s="55" t="s">
        <v>342</v>
      </c>
      <c r="H378" s="214" t="s">
        <v>342</v>
      </c>
      <c r="I378" s="227">
        <v>0</v>
      </c>
      <c r="J378" s="227">
        <v>0</v>
      </c>
      <c r="K378" s="244">
        <v>0</v>
      </c>
      <c r="L378" s="244" t="s">
        <v>342</v>
      </c>
    </row>
    <row r="379" spans="1:12" s="57" customFormat="1" x14ac:dyDescent="0.2">
      <c r="A379" s="73" t="s">
        <v>286</v>
      </c>
      <c r="B379" s="41" t="s">
        <v>877</v>
      </c>
      <c r="C379" s="100">
        <v>0</v>
      </c>
      <c r="D379" s="100" t="s">
        <v>342</v>
      </c>
      <c r="E379" s="100" t="s">
        <v>342</v>
      </c>
      <c r="F379" s="100" t="s">
        <v>342</v>
      </c>
      <c r="G379" s="100" t="s">
        <v>342</v>
      </c>
      <c r="H379" s="214" t="s">
        <v>342</v>
      </c>
      <c r="I379" s="227">
        <v>0</v>
      </c>
      <c r="J379" s="227">
        <v>0</v>
      </c>
      <c r="K379" s="244">
        <v>0</v>
      </c>
      <c r="L379" s="244" t="s">
        <v>342</v>
      </c>
    </row>
    <row r="380" spans="1:12" x14ac:dyDescent="0.2">
      <c r="A380" s="48" t="s">
        <v>320</v>
      </c>
      <c r="B380" s="41" t="s">
        <v>891</v>
      </c>
      <c r="C380" s="100">
        <v>0</v>
      </c>
      <c r="D380" s="100" t="s">
        <v>342</v>
      </c>
      <c r="E380" s="100" t="s">
        <v>342</v>
      </c>
      <c r="F380" s="100">
        <v>0</v>
      </c>
      <c r="G380" s="100">
        <v>0</v>
      </c>
      <c r="H380" s="214">
        <v>0</v>
      </c>
      <c r="I380" s="227">
        <v>0</v>
      </c>
      <c r="J380" s="227">
        <v>0</v>
      </c>
      <c r="K380" s="244">
        <v>0</v>
      </c>
      <c r="L380" s="244">
        <v>0</v>
      </c>
    </row>
    <row r="381" spans="1:12" ht="24" x14ac:dyDescent="0.2">
      <c r="A381" s="48" t="s">
        <v>326</v>
      </c>
      <c r="B381" s="41" t="s">
        <v>885</v>
      </c>
      <c r="C381" s="100"/>
      <c r="D381" s="100"/>
      <c r="E381" s="100"/>
      <c r="F381" s="100"/>
      <c r="G381" s="100"/>
      <c r="H381" s="214" t="s">
        <v>342</v>
      </c>
      <c r="I381" s="227" t="s">
        <v>342</v>
      </c>
      <c r="J381" s="227">
        <v>0</v>
      </c>
      <c r="K381" s="244">
        <v>0</v>
      </c>
      <c r="L381" s="244">
        <v>0</v>
      </c>
    </row>
    <row r="382" spans="1:12" x14ac:dyDescent="0.2">
      <c r="A382" s="56" t="s">
        <v>265</v>
      </c>
      <c r="B382" s="283"/>
      <c r="C382" s="58">
        <v>2.0305541714236526</v>
      </c>
      <c r="D382" s="58">
        <v>1.7416999999999998</v>
      </c>
      <c r="E382" s="58">
        <v>0.25750000000000001</v>
      </c>
      <c r="F382" s="58" t="s">
        <v>342</v>
      </c>
      <c r="G382" s="58" t="s">
        <v>342</v>
      </c>
      <c r="H382" s="214" t="s">
        <v>342</v>
      </c>
      <c r="I382" s="227" t="s">
        <v>342</v>
      </c>
      <c r="J382" s="227">
        <v>0</v>
      </c>
      <c r="K382" s="243">
        <v>0</v>
      </c>
      <c r="L382" s="243">
        <v>0</v>
      </c>
    </row>
    <row r="383" spans="1:12" x14ac:dyDescent="0.2">
      <c r="A383" s="48" t="s">
        <v>280</v>
      </c>
      <c r="B383" s="41" t="s">
        <v>888</v>
      </c>
      <c r="C383" s="100" t="s">
        <v>342</v>
      </c>
      <c r="D383" s="100" t="s">
        <v>342</v>
      </c>
      <c r="E383" s="100" t="s">
        <v>342</v>
      </c>
      <c r="F383" s="100">
        <v>0</v>
      </c>
      <c r="G383" s="100">
        <v>0</v>
      </c>
      <c r="H383" s="214">
        <v>0</v>
      </c>
      <c r="I383" s="227">
        <v>0</v>
      </c>
      <c r="J383" s="227">
        <v>0</v>
      </c>
      <c r="K383" s="244">
        <v>0</v>
      </c>
      <c r="L383" s="244">
        <v>0</v>
      </c>
    </row>
    <row r="384" spans="1:12" x14ac:dyDescent="0.2">
      <c r="A384" s="48" t="s">
        <v>282</v>
      </c>
      <c r="B384" s="41" t="s">
        <v>283</v>
      </c>
      <c r="C384" s="55">
        <v>0</v>
      </c>
      <c r="D384" s="55" t="s">
        <v>342</v>
      </c>
      <c r="E384" s="55" t="s">
        <v>342</v>
      </c>
      <c r="F384" s="55" t="s">
        <v>342</v>
      </c>
      <c r="G384" s="55">
        <v>0</v>
      </c>
      <c r="H384" s="214">
        <v>0</v>
      </c>
      <c r="I384" s="227">
        <v>0</v>
      </c>
      <c r="J384" s="227">
        <v>0</v>
      </c>
      <c r="K384" s="244">
        <v>0</v>
      </c>
      <c r="L384" s="244">
        <v>0</v>
      </c>
    </row>
    <row r="385" spans="1:12" ht="24" x14ac:dyDescent="0.2">
      <c r="A385" s="73" t="s">
        <v>284</v>
      </c>
      <c r="B385" s="41" t="s">
        <v>876</v>
      </c>
      <c r="C385" s="100">
        <v>0</v>
      </c>
      <c r="D385" s="100" t="s">
        <v>342</v>
      </c>
      <c r="E385" s="100" t="s">
        <v>342</v>
      </c>
      <c r="F385" s="100" t="s">
        <v>342</v>
      </c>
      <c r="G385" s="100">
        <v>0</v>
      </c>
      <c r="H385" s="214">
        <v>0</v>
      </c>
      <c r="I385" s="227">
        <v>0</v>
      </c>
      <c r="J385" s="227">
        <v>0</v>
      </c>
      <c r="K385" s="244">
        <v>0</v>
      </c>
      <c r="L385" s="244">
        <v>0</v>
      </c>
    </row>
    <row r="386" spans="1:12" x14ac:dyDescent="0.2">
      <c r="A386" s="48" t="s">
        <v>318</v>
      </c>
      <c r="B386" s="41" t="s">
        <v>882</v>
      </c>
      <c r="C386" s="100" t="s">
        <v>342</v>
      </c>
      <c r="D386" s="100" t="s">
        <v>342</v>
      </c>
      <c r="E386" s="100" t="s">
        <v>342</v>
      </c>
      <c r="F386" s="100">
        <v>0</v>
      </c>
      <c r="G386" s="100">
        <v>0</v>
      </c>
      <c r="H386" s="214">
        <v>0</v>
      </c>
      <c r="I386" s="227">
        <v>0</v>
      </c>
      <c r="J386" s="227">
        <v>0</v>
      </c>
      <c r="K386" s="244">
        <v>0</v>
      </c>
      <c r="L386" s="244">
        <v>0</v>
      </c>
    </row>
    <row r="387" spans="1:12" x14ac:dyDescent="0.2">
      <c r="A387" s="48" t="s">
        <v>320</v>
      </c>
      <c r="B387" s="41" t="s">
        <v>891</v>
      </c>
      <c r="C387" s="100" t="s">
        <v>342</v>
      </c>
      <c r="D387" s="100" t="s">
        <v>342</v>
      </c>
      <c r="E387" s="100" t="s">
        <v>342</v>
      </c>
      <c r="F387" s="100" t="s">
        <v>342</v>
      </c>
      <c r="G387" s="100" t="s">
        <v>342</v>
      </c>
      <c r="H387" s="214" t="s">
        <v>342</v>
      </c>
      <c r="I387" s="227" t="s">
        <v>342</v>
      </c>
      <c r="J387" s="227">
        <v>0</v>
      </c>
      <c r="K387" s="244">
        <v>0</v>
      </c>
      <c r="L387" s="244">
        <v>0</v>
      </c>
    </row>
    <row r="388" spans="1:12" x14ac:dyDescent="0.2">
      <c r="A388" s="56" t="s">
        <v>90</v>
      </c>
      <c r="B388" s="283"/>
      <c r="C388" s="58">
        <v>21.296465967966448</v>
      </c>
      <c r="D388" s="58">
        <v>23.38726669237986</v>
      </c>
      <c r="E388" s="58">
        <v>22.839336892330934</v>
      </c>
      <c r="F388" s="58">
        <v>20.93437987957363</v>
      </c>
      <c r="G388" s="58">
        <v>6.5013383320245541</v>
      </c>
      <c r="H388" s="212">
        <v>4.97698641183253</v>
      </c>
      <c r="I388" s="226">
        <v>1.4910030720502088</v>
      </c>
      <c r="J388" s="226" t="s">
        <v>342</v>
      </c>
      <c r="K388" s="244" t="s">
        <v>342</v>
      </c>
      <c r="L388" s="243" t="s">
        <v>342</v>
      </c>
    </row>
    <row r="389" spans="1:12" x14ac:dyDescent="0.2">
      <c r="A389" s="48" t="s">
        <v>282</v>
      </c>
      <c r="B389" s="41" t="s">
        <v>283</v>
      </c>
      <c r="C389" s="55" t="s">
        <v>342</v>
      </c>
      <c r="D389" s="55" t="s">
        <v>342</v>
      </c>
      <c r="E389" s="55" t="s">
        <v>342</v>
      </c>
      <c r="F389" s="55" t="s">
        <v>342</v>
      </c>
      <c r="G389" s="55" t="s">
        <v>342</v>
      </c>
      <c r="H389" s="214" t="s">
        <v>342</v>
      </c>
      <c r="I389" s="227" t="s">
        <v>342</v>
      </c>
      <c r="J389" s="227">
        <v>0</v>
      </c>
      <c r="K389" s="244">
        <v>0</v>
      </c>
      <c r="L389" s="244">
        <v>0</v>
      </c>
    </row>
    <row r="390" spans="1:12" ht="24" x14ac:dyDescent="0.2">
      <c r="A390" s="73" t="s">
        <v>284</v>
      </c>
      <c r="B390" s="41" t="s">
        <v>876</v>
      </c>
      <c r="C390" s="100" t="s">
        <v>342</v>
      </c>
      <c r="D390" s="100">
        <v>0</v>
      </c>
      <c r="E390" s="100">
        <v>0</v>
      </c>
      <c r="F390" s="100">
        <v>0</v>
      </c>
      <c r="G390" s="100">
        <v>0</v>
      </c>
      <c r="H390" s="214">
        <v>0</v>
      </c>
      <c r="I390" s="227">
        <v>0</v>
      </c>
      <c r="J390" s="227">
        <v>0</v>
      </c>
      <c r="K390" s="244">
        <v>0</v>
      </c>
      <c r="L390" s="244">
        <v>0</v>
      </c>
    </row>
    <row r="391" spans="1:12" x14ac:dyDescent="0.2">
      <c r="A391" s="73" t="s">
        <v>286</v>
      </c>
      <c r="B391" s="41" t="s">
        <v>877</v>
      </c>
      <c r="C391" s="100" t="s">
        <v>342</v>
      </c>
      <c r="D391" s="100" t="s">
        <v>342</v>
      </c>
      <c r="E391" s="100" t="s">
        <v>342</v>
      </c>
      <c r="F391" s="100" t="s">
        <v>342</v>
      </c>
      <c r="G391" s="100" t="s">
        <v>342</v>
      </c>
      <c r="H391" s="214" t="s">
        <v>342</v>
      </c>
      <c r="I391" s="227" t="s">
        <v>342</v>
      </c>
      <c r="J391" s="227">
        <v>0</v>
      </c>
      <c r="K391" s="244">
        <v>0</v>
      </c>
      <c r="L391" s="244">
        <v>0</v>
      </c>
    </row>
    <row r="392" spans="1:12" s="57" customFormat="1" ht="24" x14ac:dyDescent="0.2">
      <c r="A392" s="73" t="s">
        <v>305</v>
      </c>
      <c r="B392" s="41" t="s">
        <v>889</v>
      </c>
      <c r="C392" s="100">
        <v>0</v>
      </c>
      <c r="D392" s="100">
        <v>0</v>
      </c>
      <c r="E392" s="100">
        <v>0</v>
      </c>
      <c r="F392" s="100" t="s">
        <v>342</v>
      </c>
      <c r="G392" s="100" t="s">
        <v>342</v>
      </c>
      <c r="H392" s="214">
        <v>0</v>
      </c>
      <c r="I392" s="227">
        <v>0</v>
      </c>
      <c r="J392" s="227">
        <v>0</v>
      </c>
      <c r="K392" s="244">
        <v>0</v>
      </c>
      <c r="L392" s="244">
        <v>0</v>
      </c>
    </row>
    <row r="393" spans="1:12" x14ac:dyDescent="0.2">
      <c r="A393" s="48" t="s">
        <v>309</v>
      </c>
      <c r="B393" s="41" t="s">
        <v>878</v>
      </c>
      <c r="C393" s="100">
        <v>0.79244883751760076</v>
      </c>
      <c r="D393" s="100">
        <v>1.6196893624829281</v>
      </c>
      <c r="E393" s="100">
        <v>1.4833352408989751</v>
      </c>
      <c r="F393" s="100">
        <v>1.0574093995378548</v>
      </c>
      <c r="G393" s="100">
        <v>0.76491796911281673</v>
      </c>
      <c r="H393" s="214">
        <v>0</v>
      </c>
      <c r="I393" s="227">
        <v>0</v>
      </c>
      <c r="J393" s="227">
        <v>0</v>
      </c>
      <c r="K393" s="244">
        <v>0</v>
      </c>
      <c r="L393" s="244">
        <v>0</v>
      </c>
    </row>
    <row r="394" spans="1:12" ht="24" x14ac:dyDescent="0.2">
      <c r="A394" s="48" t="s">
        <v>311</v>
      </c>
      <c r="B394" s="41" t="s">
        <v>879</v>
      </c>
      <c r="C394" s="100">
        <v>3.0822417902093453</v>
      </c>
      <c r="D394" s="100">
        <v>4.024777329896934</v>
      </c>
      <c r="E394" s="100">
        <v>4.0372016514319586</v>
      </c>
      <c r="F394" s="100">
        <v>2.7941704800357736</v>
      </c>
      <c r="G394" s="100">
        <v>1.2396627572172827</v>
      </c>
      <c r="H394" s="214">
        <v>0.54079279636139888</v>
      </c>
      <c r="I394" s="227" t="s">
        <v>342</v>
      </c>
      <c r="J394" s="227">
        <v>0</v>
      </c>
      <c r="K394" s="244">
        <v>0</v>
      </c>
      <c r="L394" s="244">
        <v>0</v>
      </c>
    </row>
    <row r="395" spans="1:12" ht="24" x14ac:dyDescent="0.2">
      <c r="A395" s="48" t="s">
        <v>313</v>
      </c>
      <c r="B395" s="41" t="s">
        <v>880</v>
      </c>
      <c r="C395" s="100" t="s">
        <v>342</v>
      </c>
      <c r="D395" s="100" t="s">
        <v>342</v>
      </c>
      <c r="E395" s="100">
        <v>0</v>
      </c>
      <c r="F395" s="100">
        <v>0</v>
      </c>
      <c r="G395" s="100">
        <v>0</v>
      </c>
      <c r="H395" s="214">
        <v>0</v>
      </c>
      <c r="I395" s="227">
        <v>0</v>
      </c>
      <c r="J395" s="227">
        <v>0</v>
      </c>
      <c r="K395" s="244">
        <v>0</v>
      </c>
      <c r="L395" s="244">
        <v>0</v>
      </c>
    </row>
    <row r="396" spans="1:12" x14ac:dyDescent="0.2">
      <c r="A396" s="48" t="s">
        <v>318</v>
      </c>
      <c r="B396" s="41" t="s">
        <v>882</v>
      </c>
      <c r="C396" s="100">
        <v>0</v>
      </c>
      <c r="D396" s="100">
        <v>0</v>
      </c>
      <c r="E396" s="100">
        <v>0</v>
      </c>
      <c r="F396" s="100">
        <v>0</v>
      </c>
      <c r="G396" s="100">
        <v>0</v>
      </c>
      <c r="H396" s="214">
        <v>0</v>
      </c>
      <c r="I396" s="227" t="s">
        <v>342</v>
      </c>
      <c r="J396" s="227">
        <v>0</v>
      </c>
      <c r="K396" s="244">
        <v>0</v>
      </c>
      <c r="L396" s="244">
        <v>0</v>
      </c>
    </row>
    <row r="397" spans="1:12" x14ac:dyDescent="0.2">
      <c r="A397" s="48" t="s">
        <v>320</v>
      </c>
      <c r="B397" s="41" t="s">
        <v>891</v>
      </c>
      <c r="C397" s="100" t="s">
        <v>342</v>
      </c>
      <c r="D397" s="100" t="s">
        <v>342</v>
      </c>
      <c r="E397" s="100" t="s">
        <v>342</v>
      </c>
      <c r="F397" s="100">
        <v>0</v>
      </c>
      <c r="G397" s="100">
        <v>0</v>
      </c>
      <c r="H397" s="214">
        <v>0</v>
      </c>
      <c r="I397" s="227">
        <v>0</v>
      </c>
      <c r="J397" s="227">
        <v>0</v>
      </c>
      <c r="K397" s="244">
        <v>0</v>
      </c>
      <c r="L397" s="244">
        <v>0</v>
      </c>
    </row>
    <row r="398" spans="1:12" x14ac:dyDescent="0.2">
      <c r="A398" s="48" t="s">
        <v>322</v>
      </c>
      <c r="B398" s="41" t="s">
        <v>883</v>
      </c>
      <c r="C398" s="100">
        <v>0.17136742562612947</v>
      </c>
      <c r="D398" s="100">
        <v>0.22210000000000002</v>
      </c>
      <c r="E398" s="100">
        <v>0.21479999999999999</v>
      </c>
      <c r="F398" s="100" t="s">
        <v>342</v>
      </c>
      <c r="G398" s="100">
        <v>0.61879913198402448</v>
      </c>
      <c r="H398" s="214">
        <v>1.1878328959560902</v>
      </c>
      <c r="I398" s="227" t="s">
        <v>342</v>
      </c>
      <c r="J398" s="227" t="s">
        <v>342</v>
      </c>
      <c r="K398" s="244" t="s">
        <v>342</v>
      </c>
      <c r="L398" s="244">
        <v>0</v>
      </c>
    </row>
    <row r="399" spans="1:12" x14ac:dyDescent="0.2">
      <c r="A399" s="48" t="s">
        <v>324</v>
      </c>
      <c r="B399" s="41" t="s">
        <v>884</v>
      </c>
      <c r="C399" s="100">
        <v>15.520519630275276</v>
      </c>
      <c r="D399" s="100">
        <v>15.5396</v>
      </c>
      <c r="E399" s="100">
        <v>15.5396</v>
      </c>
      <c r="F399" s="100">
        <v>15.5396</v>
      </c>
      <c r="G399" s="100" t="s">
        <v>342</v>
      </c>
      <c r="H399" s="214" t="s">
        <v>342</v>
      </c>
      <c r="I399" s="227">
        <v>0</v>
      </c>
      <c r="J399" s="227">
        <v>0</v>
      </c>
      <c r="K399" s="244">
        <v>0</v>
      </c>
      <c r="L399" s="244">
        <v>0</v>
      </c>
    </row>
    <row r="400" spans="1:12" ht="24" x14ac:dyDescent="0.2">
      <c r="A400" s="48" t="s">
        <v>326</v>
      </c>
      <c r="B400" s="41" t="s">
        <v>885</v>
      </c>
      <c r="C400" s="100" t="s">
        <v>342</v>
      </c>
      <c r="D400" s="100" t="s">
        <v>342</v>
      </c>
      <c r="E400" s="100" t="s">
        <v>342</v>
      </c>
      <c r="F400" s="100" t="s">
        <v>342</v>
      </c>
      <c r="G400" s="100" t="s">
        <v>342</v>
      </c>
      <c r="H400" s="214" t="s">
        <v>342</v>
      </c>
      <c r="I400" s="227" t="s">
        <v>342</v>
      </c>
      <c r="J400" s="227">
        <v>0</v>
      </c>
      <c r="K400" s="244" t="s">
        <v>342</v>
      </c>
      <c r="L400" s="244" t="s">
        <v>342</v>
      </c>
    </row>
    <row r="401" spans="1:12" x14ac:dyDescent="0.2">
      <c r="A401" s="56" t="s">
        <v>91</v>
      </c>
      <c r="B401" s="283"/>
      <c r="C401" s="58">
        <v>1.6115977267756767</v>
      </c>
      <c r="D401" s="58">
        <v>1.0534000000000001</v>
      </c>
      <c r="E401" s="58">
        <v>1.0381</v>
      </c>
      <c r="F401" s="58">
        <v>0.92889999999999995</v>
      </c>
      <c r="G401" s="58">
        <v>0.37529869713166319</v>
      </c>
      <c r="H401" s="212" t="s">
        <v>342</v>
      </c>
      <c r="I401" s="226">
        <v>0</v>
      </c>
      <c r="J401" s="226">
        <v>0</v>
      </c>
      <c r="K401" s="243">
        <v>0</v>
      </c>
      <c r="L401" s="243" t="s">
        <v>342</v>
      </c>
    </row>
    <row r="402" spans="1:12" x14ac:dyDescent="0.2">
      <c r="A402" s="48" t="s">
        <v>280</v>
      </c>
      <c r="B402" s="41" t="s">
        <v>888</v>
      </c>
      <c r="C402" s="100" t="s">
        <v>342</v>
      </c>
      <c r="D402" s="100">
        <v>0</v>
      </c>
      <c r="E402" s="100">
        <v>0</v>
      </c>
      <c r="F402" s="100">
        <v>0</v>
      </c>
      <c r="G402" s="100">
        <v>0</v>
      </c>
      <c r="H402" s="214">
        <v>0</v>
      </c>
      <c r="I402" s="227">
        <v>0</v>
      </c>
      <c r="J402" s="227">
        <v>0</v>
      </c>
      <c r="K402" s="244">
        <v>0</v>
      </c>
      <c r="L402" s="243">
        <v>0</v>
      </c>
    </row>
    <row r="403" spans="1:12" x14ac:dyDescent="0.2">
      <c r="A403" s="48" t="s">
        <v>282</v>
      </c>
      <c r="B403" s="41" t="s">
        <v>283</v>
      </c>
      <c r="C403" s="55" t="s">
        <v>342</v>
      </c>
      <c r="D403" s="55" t="s">
        <v>342</v>
      </c>
      <c r="E403" s="55" t="s">
        <v>342</v>
      </c>
      <c r="F403" s="55" t="s">
        <v>342</v>
      </c>
      <c r="G403" s="55" t="s">
        <v>342</v>
      </c>
      <c r="H403" s="214">
        <v>0</v>
      </c>
      <c r="I403" s="227">
        <v>0</v>
      </c>
      <c r="J403" s="227">
        <v>0</v>
      </c>
      <c r="K403" s="244">
        <v>0</v>
      </c>
      <c r="L403" s="244">
        <v>0</v>
      </c>
    </row>
    <row r="404" spans="1:12" s="57" customFormat="1" x14ac:dyDescent="0.2">
      <c r="A404" s="73" t="s">
        <v>286</v>
      </c>
      <c r="B404" s="41" t="s">
        <v>877</v>
      </c>
      <c r="C404" s="100" t="s">
        <v>342</v>
      </c>
      <c r="D404" s="100" t="s">
        <v>342</v>
      </c>
      <c r="E404" s="100" t="s">
        <v>342</v>
      </c>
      <c r="F404" s="100" t="s">
        <v>342</v>
      </c>
      <c r="G404" s="100" t="s">
        <v>342</v>
      </c>
      <c r="H404" s="214">
        <v>0</v>
      </c>
      <c r="I404" s="227">
        <v>0</v>
      </c>
      <c r="J404" s="227">
        <v>0</v>
      </c>
      <c r="K404" s="244">
        <v>0</v>
      </c>
      <c r="L404" s="244">
        <v>0</v>
      </c>
    </row>
    <row r="405" spans="1:12" x14ac:dyDescent="0.2">
      <c r="A405" s="48" t="s">
        <v>309</v>
      </c>
      <c r="B405" s="41" t="s">
        <v>878</v>
      </c>
      <c r="C405" s="100" t="s">
        <v>342</v>
      </c>
      <c r="D405" s="100" t="s">
        <v>342</v>
      </c>
      <c r="E405" s="100" t="s">
        <v>342</v>
      </c>
      <c r="F405" s="100">
        <v>0</v>
      </c>
      <c r="G405" s="100">
        <v>0</v>
      </c>
      <c r="H405" s="214">
        <v>0</v>
      </c>
      <c r="I405" s="227">
        <v>0</v>
      </c>
      <c r="J405" s="227">
        <v>0</v>
      </c>
      <c r="K405" s="244">
        <v>0</v>
      </c>
      <c r="L405" s="244">
        <v>0</v>
      </c>
    </row>
    <row r="406" spans="1:12" ht="24" x14ac:dyDescent="0.2">
      <c r="A406" s="48" t="s">
        <v>311</v>
      </c>
      <c r="B406" s="41" t="s">
        <v>879</v>
      </c>
      <c r="C406" s="100" t="s">
        <v>342</v>
      </c>
      <c r="D406" s="100">
        <v>0</v>
      </c>
      <c r="E406" s="100">
        <v>0</v>
      </c>
      <c r="F406" s="100">
        <v>0</v>
      </c>
      <c r="G406" s="100">
        <v>0</v>
      </c>
      <c r="H406" s="214">
        <v>0</v>
      </c>
      <c r="I406" s="227">
        <v>0</v>
      </c>
      <c r="J406" s="227">
        <v>0</v>
      </c>
      <c r="K406" s="244">
        <v>0</v>
      </c>
      <c r="L406" s="244">
        <v>0</v>
      </c>
    </row>
    <row r="407" spans="1:12" ht="24" x14ac:dyDescent="0.2">
      <c r="A407" s="48" t="s">
        <v>313</v>
      </c>
      <c r="B407" s="41" t="s">
        <v>880</v>
      </c>
      <c r="C407" s="100">
        <v>0</v>
      </c>
      <c r="D407" s="100" t="s">
        <v>342</v>
      </c>
      <c r="E407" s="100" t="s">
        <v>342</v>
      </c>
      <c r="F407" s="100">
        <v>0</v>
      </c>
      <c r="G407" s="100">
        <v>0</v>
      </c>
      <c r="H407" s="214">
        <v>0</v>
      </c>
      <c r="I407" s="227">
        <v>0</v>
      </c>
      <c r="J407" s="227">
        <v>0</v>
      </c>
      <c r="K407" s="244">
        <v>0</v>
      </c>
      <c r="L407" s="244">
        <v>0</v>
      </c>
    </row>
    <row r="408" spans="1:12" x14ac:dyDescent="0.2">
      <c r="A408" s="48" t="s">
        <v>320</v>
      </c>
      <c r="B408" s="41" t="s">
        <v>891</v>
      </c>
      <c r="C408" s="100" t="s">
        <v>342</v>
      </c>
      <c r="D408" s="100" t="s">
        <v>342</v>
      </c>
      <c r="E408" s="100" t="s">
        <v>342</v>
      </c>
      <c r="F408" s="100" t="s">
        <v>342</v>
      </c>
      <c r="G408" s="100">
        <v>0</v>
      </c>
      <c r="H408" s="214" t="s">
        <v>342</v>
      </c>
      <c r="I408" s="227">
        <v>0</v>
      </c>
      <c r="J408" s="227">
        <v>0</v>
      </c>
      <c r="K408" s="244">
        <v>0</v>
      </c>
      <c r="L408" s="244">
        <v>0</v>
      </c>
    </row>
    <row r="409" spans="1:12" x14ac:dyDescent="0.2">
      <c r="A409" s="48" t="s">
        <v>322</v>
      </c>
      <c r="B409" s="41" t="s">
        <v>883</v>
      </c>
      <c r="C409" s="100" t="s">
        <v>342</v>
      </c>
      <c r="D409" s="100" t="s">
        <v>342</v>
      </c>
      <c r="E409" s="100" t="s">
        <v>342</v>
      </c>
      <c r="F409" s="100" t="s">
        <v>342</v>
      </c>
      <c r="G409" s="100" t="s">
        <v>342</v>
      </c>
      <c r="H409" s="214" t="s">
        <v>342</v>
      </c>
      <c r="I409" s="227">
        <v>0</v>
      </c>
      <c r="J409" s="227">
        <v>0</v>
      </c>
      <c r="K409" s="244">
        <v>0</v>
      </c>
      <c r="L409" s="244" t="s">
        <v>342</v>
      </c>
    </row>
    <row r="410" spans="1:12" x14ac:dyDescent="0.2">
      <c r="A410" s="48" t="s">
        <v>324</v>
      </c>
      <c r="B410" s="41" t="s">
        <v>884</v>
      </c>
      <c r="C410" s="100">
        <v>0</v>
      </c>
      <c r="D410" s="100" t="s">
        <v>342</v>
      </c>
      <c r="E410" s="100" t="s">
        <v>342</v>
      </c>
      <c r="F410" s="100">
        <v>0</v>
      </c>
      <c r="G410" s="100">
        <v>0</v>
      </c>
      <c r="H410" s="214">
        <v>0</v>
      </c>
      <c r="I410" s="227">
        <v>0</v>
      </c>
      <c r="J410" s="227">
        <v>0</v>
      </c>
      <c r="K410" s="244">
        <v>0</v>
      </c>
      <c r="L410" s="244">
        <v>0</v>
      </c>
    </row>
    <row r="411" spans="1:12" x14ac:dyDescent="0.2">
      <c r="A411" s="56" t="s">
        <v>92</v>
      </c>
      <c r="B411" s="283"/>
      <c r="C411" s="58" t="s">
        <v>342</v>
      </c>
      <c r="D411" s="58" t="s">
        <v>342</v>
      </c>
      <c r="E411" s="58" t="s">
        <v>342</v>
      </c>
      <c r="F411" s="58" t="s">
        <v>342</v>
      </c>
      <c r="G411" s="58" t="s">
        <v>342</v>
      </c>
      <c r="H411" s="214" t="s">
        <v>342</v>
      </c>
      <c r="I411" s="227" t="s">
        <v>342</v>
      </c>
      <c r="J411" s="227" t="s">
        <v>342</v>
      </c>
      <c r="K411" s="244" t="s">
        <v>342</v>
      </c>
      <c r="L411" s="244" t="s">
        <v>342</v>
      </c>
    </row>
    <row r="412" spans="1:12" x14ac:dyDescent="0.2">
      <c r="A412" s="48" t="s">
        <v>282</v>
      </c>
      <c r="B412" s="41" t="s">
        <v>283</v>
      </c>
      <c r="C412" s="58">
        <v>0</v>
      </c>
      <c r="D412" s="58">
        <v>0</v>
      </c>
      <c r="E412" s="58">
        <v>0</v>
      </c>
      <c r="F412" s="58">
        <v>0</v>
      </c>
      <c r="G412" s="58">
        <v>0</v>
      </c>
      <c r="H412" s="214">
        <v>0</v>
      </c>
      <c r="I412" s="227" t="s">
        <v>342</v>
      </c>
      <c r="J412" s="227" t="s">
        <v>342</v>
      </c>
      <c r="K412" s="244" t="s">
        <v>342</v>
      </c>
      <c r="L412" s="244" t="s">
        <v>342</v>
      </c>
    </row>
    <row r="413" spans="1:12" x14ac:dyDescent="0.2">
      <c r="A413" s="73" t="s">
        <v>286</v>
      </c>
      <c r="B413" s="41" t="s">
        <v>877</v>
      </c>
      <c r="C413" s="58">
        <v>0</v>
      </c>
      <c r="D413" s="58">
        <v>0</v>
      </c>
      <c r="E413" s="58">
        <v>0</v>
      </c>
      <c r="F413" s="58">
        <v>0</v>
      </c>
      <c r="G413" s="58">
        <v>0</v>
      </c>
      <c r="H413" s="214">
        <v>0</v>
      </c>
      <c r="I413" s="227" t="s">
        <v>342</v>
      </c>
      <c r="J413" s="227" t="s">
        <v>342</v>
      </c>
      <c r="K413" s="244" t="s">
        <v>342</v>
      </c>
      <c r="L413" s="244" t="s">
        <v>342</v>
      </c>
    </row>
    <row r="414" spans="1:12" ht="24" x14ac:dyDescent="0.2">
      <c r="A414" s="48" t="s">
        <v>311</v>
      </c>
      <c r="B414" s="41" t="s">
        <v>879</v>
      </c>
      <c r="C414" s="100" t="s">
        <v>342</v>
      </c>
      <c r="D414" s="100" t="s">
        <v>342</v>
      </c>
      <c r="E414" s="100" t="s">
        <v>342</v>
      </c>
      <c r="F414" s="100" t="s">
        <v>342</v>
      </c>
      <c r="G414" s="100" t="s">
        <v>342</v>
      </c>
      <c r="H414" s="214" t="s">
        <v>342</v>
      </c>
      <c r="I414" s="227" t="s">
        <v>342</v>
      </c>
      <c r="J414" s="227">
        <v>0</v>
      </c>
      <c r="K414" s="244">
        <v>0</v>
      </c>
      <c r="L414" s="244">
        <v>0</v>
      </c>
    </row>
    <row r="415" spans="1:12" x14ac:dyDescent="0.2">
      <c r="A415" s="56" t="s">
        <v>97</v>
      </c>
      <c r="B415" s="283"/>
      <c r="C415" s="58">
        <v>194.14303850786422</v>
      </c>
      <c r="D415" s="58">
        <v>203.95041403694805</v>
      </c>
      <c r="E415" s="58">
        <v>158.45579659641282</v>
      </c>
      <c r="F415" s="58">
        <v>209.33719530931018</v>
      </c>
      <c r="G415" s="58">
        <v>100.63419645194244</v>
      </c>
      <c r="H415" s="212">
        <v>92.579214560064528</v>
      </c>
      <c r="I415" s="226">
        <v>122.69480830846619</v>
      </c>
      <c r="J415" s="226">
        <v>80.402211460105121</v>
      </c>
      <c r="K415" s="243">
        <v>104.446898300265</v>
      </c>
      <c r="L415" s="243">
        <v>119.337160018078</v>
      </c>
    </row>
    <row r="416" spans="1:12" x14ac:dyDescent="0.2">
      <c r="A416" s="48" t="s">
        <v>280</v>
      </c>
      <c r="B416" s="41" t="s">
        <v>888</v>
      </c>
      <c r="C416" s="100">
        <v>1.3002799999308357</v>
      </c>
      <c r="D416" s="100">
        <v>0.23580000000000001</v>
      </c>
      <c r="E416" s="100">
        <v>0.51950000000000007</v>
      </c>
      <c r="F416" s="100">
        <v>0.68940000000000012</v>
      </c>
      <c r="G416" s="100">
        <v>0.75147976458866361</v>
      </c>
      <c r="H416" s="214">
        <v>0.58194280378855923</v>
      </c>
      <c r="I416" s="227">
        <v>3.3735627717371401</v>
      </c>
      <c r="J416" s="227">
        <v>3.4372538188500501</v>
      </c>
      <c r="K416" s="244">
        <v>4.0465552466405503</v>
      </c>
      <c r="L416" s="244">
        <v>5.8333763885915397</v>
      </c>
    </row>
    <row r="417" spans="1:12" x14ac:dyDescent="0.2">
      <c r="A417" s="48" t="s">
        <v>282</v>
      </c>
      <c r="B417" s="41" t="s">
        <v>283</v>
      </c>
      <c r="C417" s="55">
        <v>136.20438482415827</v>
      </c>
      <c r="D417" s="55">
        <v>149.1957292847772</v>
      </c>
      <c r="E417" s="55">
        <v>115.3476400359793</v>
      </c>
      <c r="F417" s="55">
        <v>163.91580941891115</v>
      </c>
      <c r="G417" s="55">
        <v>51.147652557185175</v>
      </c>
      <c r="H417" s="214">
        <v>39.811369568446636</v>
      </c>
      <c r="I417" s="227">
        <v>48.701441444083571</v>
      </c>
      <c r="J417" s="227">
        <v>28.1623854891902</v>
      </c>
      <c r="K417" s="244">
        <v>51.311540608281753</v>
      </c>
      <c r="L417" s="244">
        <v>34.991663931111596</v>
      </c>
    </row>
    <row r="418" spans="1:12" ht="24" x14ac:dyDescent="0.2">
      <c r="A418" s="73" t="s">
        <v>284</v>
      </c>
      <c r="B418" s="41" t="s">
        <v>876</v>
      </c>
      <c r="C418" s="100" t="s">
        <v>342</v>
      </c>
      <c r="D418" s="100" t="s">
        <v>342</v>
      </c>
      <c r="E418" s="100" t="s">
        <v>342</v>
      </c>
      <c r="F418" s="100" t="s">
        <v>342</v>
      </c>
      <c r="G418" s="100" t="s">
        <v>342</v>
      </c>
      <c r="H418" s="214" t="s">
        <v>342</v>
      </c>
      <c r="I418" s="227" t="s">
        <v>342</v>
      </c>
      <c r="J418" s="227" t="s">
        <v>342</v>
      </c>
      <c r="K418" s="244" t="s">
        <v>342</v>
      </c>
      <c r="L418" s="244" t="s">
        <v>342</v>
      </c>
    </row>
    <row r="419" spans="1:12" x14ac:dyDescent="0.2">
      <c r="A419" s="73" t="s">
        <v>286</v>
      </c>
      <c r="B419" s="41" t="s">
        <v>877</v>
      </c>
      <c r="C419" s="100">
        <v>135.19027335426037</v>
      </c>
      <c r="D419" s="100">
        <v>148.0287292847772</v>
      </c>
      <c r="E419" s="100">
        <v>115.17544003597929</v>
      </c>
      <c r="F419" s="100">
        <v>163.51060941891114</v>
      </c>
      <c r="G419" s="100">
        <v>49.803958760797407</v>
      </c>
      <c r="H419" s="214">
        <v>38.779913774200175</v>
      </c>
      <c r="I419" s="227">
        <v>46.246794876494803</v>
      </c>
      <c r="J419" s="227">
        <v>27.092791356519001</v>
      </c>
      <c r="K419" s="244">
        <v>50.2813034458065</v>
      </c>
      <c r="L419" s="244">
        <v>33.929902233640199</v>
      </c>
    </row>
    <row r="420" spans="1:12" ht="24" x14ac:dyDescent="0.2">
      <c r="A420" s="73" t="s">
        <v>305</v>
      </c>
      <c r="B420" s="41" t="s">
        <v>889</v>
      </c>
      <c r="C420" s="100">
        <v>0</v>
      </c>
      <c r="D420" s="100">
        <v>0</v>
      </c>
      <c r="E420" s="100" t="s">
        <v>342</v>
      </c>
      <c r="F420" s="100" t="s">
        <v>342</v>
      </c>
      <c r="G420" s="100" t="s">
        <v>342</v>
      </c>
      <c r="H420" s="214" t="s">
        <v>342</v>
      </c>
      <c r="I420" s="227" t="s">
        <v>342</v>
      </c>
      <c r="J420" s="227" t="s">
        <v>342</v>
      </c>
      <c r="K420" s="244" t="s">
        <v>342</v>
      </c>
      <c r="L420" s="244" t="s">
        <v>342</v>
      </c>
    </row>
    <row r="421" spans="1:12" ht="24" x14ac:dyDescent="0.2">
      <c r="A421" s="73" t="s">
        <v>307</v>
      </c>
      <c r="B421" s="41" t="s">
        <v>890</v>
      </c>
      <c r="C421" s="100" t="s">
        <v>342</v>
      </c>
      <c r="D421" s="100" t="s">
        <v>342</v>
      </c>
      <c r="E421" s="100" t="s">
        <v>342</v>
      </c>
      <c r="F421" s="100" t="s">
        <v>342</v>
      </c>
      <c r="G421" s="100">
        <v>0</v>
      </c>
      <c r="H421" s="214">
        <v>0</v>
      </c>
      <c r="I421" s="227">
        <v>0</v>
      </c>
      <c r="J421" s="227">
        <v>0</v>
      </c>
      <c r="K421" s="244">
        <v>0</v>
      </c>
      <c r="L421" s="244">
        <v>0</v>
      </c>
    </row>
    <row r="422" spans="1:12" s="57" customFormat="1" x14ac:dyDescent="0.2">
      <c r="A422" s="48" t="s">
        <v>309</v>
      </c>
      <c r="B422" s="41" t="s">
        <v>878</v>
      </c>
      <c r="C422" s="100">
        <v>8.5000000000000006E-2</v>
      </c>
      <c r="D422" s="100">
        <v>0.62670000000000003</v>
      </c>
      <c r="E422" s="100">
        <v>0.60880000000000001</v>
      </c>
      <c r="F422" s="100">
        <v>0.13550000000000001</v>
      </c>
      <c r="G422" s="100">
        <v>0.17567191022620768</v>
      </c>
      <c r="H422" s="214">
        <v>5.863920267660732E-2</v>
      </c>
      <c r="I422" s="227">
        <v>0.22358879984749699</v>
      </c>
      <c r="J422" s="227">
        <v>0</v>
      </c>
      <c r="K422" s="244">
        <v>0</v>
      </c>
      <c r="L422" s="244">
        <v>0</v>
      </c>
    </row>
    <row r="423" spans="1:12" ht="24" x14ac:dyDescent="0.2">
      <c r="A423" s="48" t="s">
        <v>311</v>
      </c>
      <c r="B423" s="41" t="s">
        <v>879</v>
      </c>
      <c r="C423" s="100">
        <v>10.168239320756324</v>
      </c>
      <c r="D423" s="100">
        <v>9.367458928081172</v>
      </c>
      <c r="E423" s="100">
        <v>10.909262866929799</v>
      </c>
      <c r="F423" s="100">
        <v>13.023410855700352</v>
      </c>
      <c r="G423" s="100">
        <v>25.400331078856038</v>
      </c>
      <c r="H423" s="214">
        <v>29.16861918471</v>
      </c>
      <c r="I423" s="227">
        <v>27.422821887074701</v>
      </c>
      <c r="J423" s="227">
        <v>10.847891360347401</v>
      </c>
      <c r="K423" s="244">
        <v>13.6283778802814</v>
      </c>
      <c r="L423" s="244">
        <v>26.614723233188201</v>
      </c>
    </row>
    <row r="424" spans="1:12" ht="24" x14ac:dyDescent="0.2">
      <c r="A424" s="48" t="s">
        <v>313</v>
      </c>
      <c r="B424" s="41" t="s">
        <v>880</v>
      </c>
      <c r="C424" s="100">
        <v>4.2984889440015097</v>
      </c>
      <c r="D424" s="100">
        <v>5.485228435686027</v>
      </c>
      <c r="E424" s="100">
        <v>7.6542944679223419</v>
      </c>
      <c r="F424" s="100">
        <v>7.8045702765746858</v>
      </c>
      <c r="G424" s="100">
        <v>4.4109148787057455</v>
      </c>
      <c r="H424" s="214">
        <v>3.6753004463369927</v>
      </c>
      <c r="I424" s="227">
        <v>3.9473876575433899</v>
      </c>
      <c r="J424" s="227">
        <v>2.8379473099872601</v>
      </c>
      <c r="K424" s="244">
        <v>2.7443289523568799</v>
      </c>
      <c r="L424" s="244">
        <v>17.370144865482001</v>
      </c>
    </row>
    <row r="425" spans="1:12" ht="24" x14ac:dyDescent="0.2">
      <c r="A425" s="48" t="s">
        <v>316</v>
      </c>
      <c r="B425" s="41" t="s">
        <v>881</v>
      </c>
      <c r="C425" s="100">
        <v>0</v>
      </c>
      <c r="D425" s="100" t="s">
        <v>342</v>
      </c>
      <c r="E425" s="100" t="s">
        <v>342</v>
      </c>
      <c r="F425" s="100" t="s">
        <v>342</v>
      </c>
      <c r="G425" s="100" t="s">
        <v>342</v>
      </c>
      <c r="H425" s="214" t="s">
        <v>342</v>
      </c>
      <c r="I425" s="227" t="s">
        <v>342</v>
      </c>
      <c r="J425" s="227" t="s">
        <v>342</v>
      </c>
      <c r="K425" s="244" t="s">
        <v>342</v>
      </c>
      <c r="L425" s="244" t="s">
        <v>342</v>
      </c>
    </row>
    <row r="426" spans="1:12" x14ac:dyDescent="0.2">
      <c r="A426" s="48" t="s">
        <v>318</v>
      </c>
      <c r="B426" s="41" t="s">
        <v>882</v>
      </c>
      <c r="C426" s="100">
        <v>2.5114147141580934</v>
      </c>
      <c r="D426" s="100">
        <v>3.9048907159171962</v>
      </c>
      <c r="E426" s="100">
        <v>3.7011919360982342</v>
      </c>
      <c r="F426" s="100">
        <v>2.6113106720895654</v>
      </c>
      <c r="G426" s="100">
        <v>4.79817615320313</v>
      </c>
      <c r="H426" s="214">
        <v>4.9118732006818844</v>
      </c>
      <c r="I426" s="227">
        <v>6.6191592553760898</v>
      </c>
      <c r="J426" s="227">
        <v>6.3379631705889699</v>
      </c>
      <c r="K426" s="244">
        <v>7.7784924070095602</v>
      </c>
      <c r="L426" s="244">
        <v>9.7193344275553599</v>
      </c>
    </row>
    <row r="427" spans="1:12" x14ac:dyDescent="0.2">
      <c r="A427" s="48" t="s">
        <v>320</v>
      </c>
      <c r="B427" s="41" t="s">
        <v>891</v>
      </c>
      <c r="C427" s="100" t="s">
        <v>342</v>
      </c>
      <c r="D427" s="100">
        <v>0.12869999999999998</v>
      </c>
      <c r="E427" s="100">
        <v>0.12470000000000001</v>
      </c>
      <c r="F427" s="100">
        <v>1.571</v>
      </c>
      <c r="G427" s="100">
        <v>1.932694986954429</v>
      </c>
      <c r="H427" s="214">
        <v>1.6723172034263962</v>
      </c>
      <c r="I427" s="227">
        <v>1.6961936638048001</v>
      </c>
      <c r="J427" s="227">
        <v>7.9224413841382999</v>
      </c>
      <c r="K427" s="244">
        <v>7.8591026370108299</v>
      </c>
      <c r="L427" s="244">
        <v>7.6862349247127604</v>
      </c>
    </row>
    <row r="428" spans="1:12" x14ac:dyDescent="0.2">
      <c r="A428" s="48" t="s">
        <v>322</v>
      </c>
      <c r="B428" s="41" t="s">
        <v>883</v>
      </c>
      <c r="C428" s="100">
        <v>21.301810457771865</v>
      </c>
      <c r="D428" s="100">
        <v>16.906498119251403</v>
      </c>
      <c r="E428" s="100">
        <v>14.207010951548739</v>
      </c>
      <c r="F428" s="100">
        <v>14.5571940860344</v>
      </c>
      <c r="G428" s="100">
        <v>7.3275781678783423</v>
      </c>
      <c r="H428" s="214">
        <v>8.535971154322251</v>
      </c>
      <c r="I428" s="227">
        <v>17.912611169358701</v>
      </c>
      <c r="J428" s="227">
        <v>9.8327797618721995</v>
      </c>
      <c r="K428" s="244">
        <v>3.1316691414971101</v>
      </c>
      <c r="L428" s="244">
        <v>2.9082399676490902</v>
      </c>
    </row>
    <row r="429" spans="1:12" x14ac:dyDescent="0.2">
      <c r="A429" s="48" t="s">
        <v>324</v>
      </c>
      <c r="B429" s="41" t="s">
        <v>884</v>
      </c>
      <c r="C429" s="100">
        <v>17.355317817438152</v>
      </c>
      <c r="D429" s="100">
        <v>17.217443498752413</v>
      </c>
      <c r="E429" s="100">
        <v>4.371090566718042</v>
      </c>
      <c r="F429" s="100">
        <v>3.8325</v>
      </c>
      <c r="G429" s="100">
        <v>2.5987874796294888</v>
      </c>
      <c r="H429" s="214">
        <v>2.5351375439440318</v>
      </c>
      <c r="I429" s="227">
        <v>11.071487854770499</v>
      </c>
      <c r="J429" s="227">
        <v>9.5073727186712098</v>
      </c>
      <c r="K429" s="244">
        <v>11.330137116137999</v>
      </c>
      <c r="L429" s="244">
        <v>10.593657556078901</v>
      </c>
    </row>
    <row r="430" spans="1:12" ht="24" x14ac:dyDescent="0.2">
      <c r="A430" s="48" t="s">
        <v>326</v>
      </c>
      <c r="B430" s="41" t="s">
        <v>885</v>
      </c>
      <c r="C430" s="100">
        <v>0.51174410513257818</v>
      </c>
      <c r="D430" s="100">
        <v>0.64966505448265</v>
      </c>
      <c r="E430" s="100">
        <v>0.89850577121638686</v>
      </c>
      <c r="F430" s="100">
        <v>1.0589</v>
      </c>
      <c r="G430" s="100">
        <v>1.8418572839881449</v>
      </c>
      <c r="H430" s="214">
        <v>1.3969180819534113</v>
      </c>
      <c r="I430" s="227">
        <v>1.3451316435835201</v>
      </c>
      <c r="J430" s="227">
        <v>1.2891086888751599</v>
      </c>
      <c r="K430" s="244">
        <v>2.3874389190783099</v>
      </c>
      <c r="L430" s="244">
        <v>3.0881588524941099</v>
      </c>
    </row>
    <row r="431" spans="1:12" ht="25.5" x14ac:dyDescent="0.2">
      <c r="A431" s="263" t="s">
        <v>331</v>
      </c>
      <c r="B431" s="264" t="s">
        <v>332</v>
      </c>
      <c r="C431" s="100">
        <v>0</v>
      </c>
      <c r="D431" s="100">
        <v>0</v>
      </c>
      <c r="E431" s="100">
        <v>0</v>
      </c>
      <c r="F431" s="100">
        <v>0</v>
      </c>
      <c r="G431" s="100">
        <v>0</v>
      </c>
      <c r="H431" s="214">
        <v>0</v>
      </c>
      <c r="I431" s="227">
        <v>0</v>
      </c>
      <c r="J431" s="227">
        <v>0</v>
      </c>
      <c r="K431" s="244">
        <v>0</v>
      </c>
      <c r="L431" s="244" t="s">
        <v>342</v>
      </c>
    </row>
    <row r="432" spans="1:12" x14ac:dyDescent="0.2">
      <c r="A432" s="48" t="s">
        <v>333</v>
      </c>
      <c r="B432" s="41" t="s">
        <v>892</v>
      </c>
      <c r="C432" s="100" t="s">
        <v>342</v>
      </c>
      <c r="D432" s="100" t="s">
        <v>342</v>
      </c>
      <c r="E432" s="100" t="s">
        <v>342</v>
      </c>
      <c r="F432" s="100" t="s">
        <v>342</v>
      </c>
      <c r="G432" s="100" t="s">
        <v>342</v>
      </c>
      <c r="H432" s="214" t="s">
        <v>342</v>
      </c>
      <c r="I432" s="227" t="s">
        <v>342</v>
      </c>
      <c r="J432" s="227" t="s">
        <v>342</v>
      </c>
      <c r="K432" s="244" t="s">
        <v>342</v>
      </c>
      <c r="L432" s="244" t="s">
        <v>342</v>
      </c>
    </row>
    <row r="433" spans="1:12" s="57" customFormat="1" x14ac:dyDescent="0.2">
      <c r="A433" s="48" t="s">
        <v>335</v>
      </c>
      <c r="B433" s="41" t="s">
        <v>893</v>
      </c>
      <c r="C433" s="100">
        <v>0</v>
      </c>
      <c r="D433" s="100">
        <v>0</v>
      </c>
      <c r="E433" s="100">
        <v>0</v>
      </c>
      <c r="F433" s="100">
        <v>0</v>
      </c>
      <c r="G433" s="100">
        <v>0</v>
      </c>
      <c r="H433" s="214">
        <v>0</v>
      </c>
      <c r="I433" s="227" t="s">
        <v>342</v>
      </c>
      <c r="J433" s="227">
        <v>0</v>
      </c>
      <c r="K433" s="244">
        <v>0</v>
      </c>
      <c r="L433" s="244">
        <v>0</v>
      </c>
    </row>
    <row r="434" spans="1:12" s="57" customFormat="1" x14ac:dyDescent="0.2">
      <c r="A434" s="56" t="s">
        <v>95</v>
      </c>
      <c r="B434" s="283"/>
      <c r="C434" s="58">
        <v>0</v>
      </c>
      <c r="D434" s="58">
        <v>0</v>
      </c>
      <c r="E434" s="58">
        <v>0</v>
      </c>
      <c r="F434" s="58">
        <v>0</v>
      </c>
      <c r="G434" s="58" t="s">
        <v>342</v>
      </c>
      <c r="H434" s="212">
        <v>0</v>
      </c>
      <c r="I434" s="231">
        <v>0</v>
      </c>
      <c r="J434" s="227">
        <v>0</v>
      </c>
      <c r="K434" s="243">
        <v>0</v>
      </c>
      <c r="L434" s="243">
        <v>0</v>
      </c>
    </row>
    <row r="435" spans="1:12" ht="24" x14ac:dyDescent="0.2">
      <c r="A435" s="48" t="s">
        <v>311</v>
      </c>
      <c r="B435" s="41" t="s">
        <v>879</v>
      </c>
      <c r="C435" s="100">
        <v>0</v>
      </c>
      <c r="D435" s="100">
        <v>0</v>
      </c>
      <c r="E435" s="100">
        <v>0</v>
      </c>
      <c r="F435" s="100">
        <v>0</v>
      </c>
      <c r="G435" s="100" t="s">
        <v>342</v>
      </c>
      <c r="H435" s="214">
        <v>0</v>
      </c>
      <c r="I435" s="231">
        <v>0</v>
      </c>
      <c r="J435" s="227">
        <v>0</v>
      </c>
      <c r="K435" s="244">
        <v>0</v>
      </c>
      <c r="L435" s="244">
        <v>0</v>
      </c>
    </row>
    <row r="436" spans="1:12" x14ac:dyDescent="0.2">
      <c r="A436" s="56" t="s">
        <v>262</v>
      </c>
      <c r="B436" s="283"/>
      <c r="C436" s="58">
        <v>0.42021554520963933</v>
      </c>
      <c r="D436" s="58">
        <v>0.16019999999999998</v>
      </c>
      <c r="E436" s="58">
        <v>0.21240000000000001</v>
      </c>
      <c r="F436" s="58">
        <v>0.14430000000000001</v>
      </c>
      <c r="G436" s="58">
        <v>9.1234558519306591E-2</v>
      </c>
      <c r="H436" s="212">
        <v>0.12299024566218425</v>
      </c>
      <c r="I436" s="226">
        <v>7.4135390165040213E-2</v>
      </c>
      <c r="J436" s="226">
        <v>0.12817335090760917</v>
      </c>
      <c r="K436" s="243" t="s">
        <v>342</v>
      </c>
      <c r="L436" s="243" t="s">
        <v>342</v>
      </c>
    </row>
    <row r="437" spans="1:12" x14ac:dyDescent="0.2">
      <c r="A437" s="48" t="s">
        <v>280</v>
      </c>
      <c r="B437" s="41" t="s">
        <v>888</v>
      </c>
      <c r="C437" s="174">
        <v>0</v>
      </c>
      <c r="D437" s="174">
        <v>0</v>
      </c>
      <c r="E437" s="174">
        <v>0</v>
      </c>
      <c r="F437" s="174">
        <v>0</v>
      </c>
      <c r="G437" s="174">
        <v>0</v>
      </c>
      <c r="H437" s="214">
        <v>0</v>
      </c>
      <c r="I437" s="227">
        <v>0</v>
      </c>
      <c r="J437" s="227">
        <v>0</v>
      </c>
      <c r="K437" s="244" t="s">
        <v>342</v>
      </c>
      <c r="L437" s="244">
        <v>0</v>
      </c>
    </row>
    <row r="438" spans="1:12" x14ac:dyDescent="0.2">
      <c r="A438" s="48" t="s">
        <v>282</v>
      </c>
      <c r="B438" s="41" t="s">
        <v>283</v>
      </c>
      <c r="C438" s="55" t="s">
        <v>342</v>
      </c>
      <c r="D438" s="55" t="s">
        <v>342</v>
      </c>
      <c r="E438" s="55" t="s">
        <v>342</v>
      </c>
      <c r="F438" s="55" t="s">
        <v>342</v>
      </c>
      <c r="G438" s="55" t="s">
        <v>342</v>
      </c>
      <c r="H438" s="214" t="s">
        <v>342</v>
      </c>
      <c r="I438" s="227" t="s">
        <v>342</v>
      </c>
      <c r="J438" s="227" t="s">
        <v>342</v>
      </c>
      <c r="K438" s="244" t="s">
        <v>342</v>
      </c>
      <c r="L438" s="244" t="s">
        <v>342</v>
      </c>
    </row>
    <row r="439" spans="1:12" x14ac:dyDescent="0.2">
      <c r="A439" s="73" t="s">
        <v>286</v>
      </c>
      <c r="B439" s="41" t="s">
        <v>877</v>
      </c>
      <c r="C439" s="55" t="s">
        <v>342</v>
      </c>
      <c r="D439" s="55" t="s">
        <v>342</v>
      </c>
      <c r="E439" s="55" t="s">
        <v>342</v>
      </c>
      <c r="F439" s="55" t="s">
        <v>342</v>
      </c>
      <c r="G439" s="55" t="s">
        <v>342</v>
      </c>
      <c r="H439" s="214" t="s">
        <v>342</v>
      </c>
      <c r="I439" s="227" t="s">
        <v>342</v>
      </c>
      <c r="J439" s="227" t="s">
        <v>342</v>
      </c>
      <c r="K439" s="244" t="s">
        <v>342</v>
      </c>
      <c r="L439" s="244" t="s">
        <v>342</v>
      </c>
    </row>
    <row r="440" spans="1:12" x14ac:dyDescent="0.2">
      <c r="A440" s="48" t="s">
        <v>309</v>
      </c>
      <c r="B440" s="41" t="s">
        <v>878</v>
      </c>
      <c r="C440" s="55">
        <v>0</v>
      </c>
      <c r="D440" s="55">
        <v>0</v>
      </c>
      <c r="E440" s="55">
        <v>0</v>
      </c>
      <c r="F440" s="55">
        <v>0</v>
      </c>
      <c r="G440" s="55">
        <v>0</v>
      </c>
      <c r="H440" s="214" t="s">
        <v>342</v>
      </c>
      <c r="I440" s="227">
        <v>0</v>
      </c>
      <c r="J440" s="227">
        <v>0</v>
      </c>
      <c r="K440" s="244">
        <v>0</v>
      </c>
      <c r="L440" s="244" t="s">
        <v>342</v>
      </c>
    </row>
    <row r="441" spans="1:12" ht="24" x14ac:dyDescent="0.2">
      <c r="A441" s="48" t="s">
        <v>311</v>
      </c>
      <c r="B441" s="41" t="s">
        <v>879</v>
      </c>
      <c r="C441" s="55" t="s">
        <v>342</v>
      </c>
      <c r="D441" s="55" t="s">
        <v>342</v>
      </c>
      <c r="E441" s="55" t="s">
        <v>342</v>
      </c>
      <c r="F441" s="55" t="s">
        <v>342</v>
      </c>
      <c r="G441" s="55" t="s">
        <v>342</v>
      </c>
      <c r="H441" s="214">
        <v>2.3926067919616909E-2</v>
      </c>
      <c r="I441" s="227">
        <v>9.3737856603441604E-3</v>
      </c>
      <c r="J441" s="227" t="s">
        <v>342</v>
      </c>
      <c r="K441" s="244">
        <v>0</v>
      </c>
      <c r="L441" s="244">
        <v>0</v>
      </c>
    </row>
    <row r="442" spans="1:12" ht="24" x14ac:dyDescent="0.2">
      <c r="A442" s="48" t="s">
        <v>316</v>
      </c>
      <c r="B442" s="41" t="s">
        <v>881</v>
      </c>
      <c r="C442" s="55">
        <v>0</v>
      </c>
      <c r="D442" s="55">
        <v>0</v>
      </c>
      <c r="E442" s="55">
        <v>0</v>
      </c>
      <c r="F442" s="55">
        <v>0</v>
      </c>
      <c r="G442" s="55">
        <v>0</v>
      </c>
      <c r="H442" s="214" t="s">
        <v>342</v>
      </c>
      <c r="I442" s="227" t="s">
        <v>342</v>
      </c>
      <c r="J442" s="227">
        <v>0</v>
      </c>
      <c r="K442" s="244">
        <v>0</v>
      </c>
      <c r="L442" s="244">
        <v>0</v>
      </c>
    </row>
    <row r="443" spans="1:12" x14ac:dyDescent="0.2">
      <c r="A443" s="48" t="s">
        <v>322</v>
      </c>
      <c r="B443" s="41" t="s">
        <v>883</v>
      </c>
      <c r="C443" s="55" t="s">
        <v>342</v>
      </c>
      <c r="D443" s="55" t="s">
        <v>342</v>
      </c>
      <c r="E443" s="55" t="s">
        <v>342</v>
      </c>
      <c r="F443" s="55" t="s">
        <v>342</v>
      </c>
      <c r="G443" s="55" t="s">
        <v>342</v>
      </c>
      <c r="H443" s="214" t="s">
        <v>342</v>
      </c>
      <c r="I443" s="227">
        <v>0</v>
      </c>
      <c r="J443" s="227">
        <v>0</v>
      </c>
      <c r="K443" s="244">
        <v>0</v>
      </c>
      <c r="L443" s="244">
        <v>0</v>
      </c>
    </row>
    <row r="444" spans="1:12" x14ac:dyDescent="0.2">
      <c r="A444" s="48" t="s">
        <v>324</v>
      </c>
      <c r="B444" s="41" t="s">
        <v>884</v>
      </c>
      <c r="C444" s="55" t="s">
        <v>342</v>
      </c>
      <c r="D444" s="55" t="s">
        <v>342</v>
      </c>
      <c r="E444" s="55" t="s">
        <v>342</v>
      </c>
      <c r="F444" s="100" t="s">
        <v>342</v>
      </c>
      <c r="G444" s="100">
        <v>0</v>
      </c>
      <c r="H444" s="214">
        <v>0</v>
      </c>
      <c r="I444" s="227">
        <v>0</v>
      </c>
      <c r="J444" s="227">
        <v>0</v>
      </c>
      <c r="K444" s="244">
        <v>0</v>
      </c>
      <c r="L444" s="244">
        <v>0</v>
      </c>
    </row>
    <row r="445" spans="1:12" ht="24" x14ac:dyDescent="0.2">
      <c r="A445" s="48" t="s">
        <v>326</v>
      </c>
      <c r="B445" s="41" t="s">
        <v>885</v>
      </c>
      <c r="C445" s="55" t="s">
        <v>342</v>
      </c>
      <c r="D445" s="55" t="s">
        <v>342</v>
      </c>
      <c r="E445" s="55" t="s">
        <v>342</v>
      </c>
      <c r="F445" s="100">
        <v>0</v>
      </c>
      <c r="G445" s="100">
        <v>0</v>
      </c>
      <c r="H445" s="214" t="s">
        <v>342</v>
      </c>
      <c r="I445" s="227" t="s">
        <v>342</v>
      </c>
      <c r="J445" s="227" t="s">
        <v>342</v>
      </c>
      <c r="K445" s="244">
        <v>0</v>
      </c>
      <c r="L445" s="244">
        <v>0</v>
      </c>
    </row>
    <row r="446" spans="1:12" x14ac:dyDescent="0.2">
      <c r="A446" s="56" t="s">
        <v>237</v>
      </c>
      <c r="B446" s="283"/>
      <c r="C446" s="58">
        <v>0</v>
      </c>
      <c r="D446" s="58">
        <v>0</v>
      </c>
      <c r="E446" s="58">
        <v>0</v>
      </c>
      <c r="F446" s="58">
        <v>0</v>
      </c>
      <c r="G446" s="58" t="s">
        <v>342</v>
      </c>
      <c r="H446" s="212" t="s">
        <v>342</v>
      </c>
      <c r="I446" s="226" t="s">
        <v>342</v>
      </c>
      <c r="J446" s="226">
        <v>0</v>
      </c>
      <c r="K446" s="243">
        <v>0</v>
      </c>
      <c r="L446" s="243">
        <v>0</v>
      </c>
    </row>
    <row r="447" spans="1:12" x14ac:dyDescent="0.2">
      <c r="A447" s="48" t="s">
        <v>309</v>
      </c>
      <c r="B447" s="41" t="s">
        <v>878</v>
      </c>
      <c r="C447" s="100">
        <v>0</v>
      </c>
      <c r="D447" s="100">
        <v>0</v>
      </c>
      <c r="E447" s="100">
        <v>0</v>
      </c>
      <c r="F447" s="100">
        <v>0</v>
      </c>
      <c r="G447" s="100" t="s">
        <v>342</v>
      </c>
      <c r="H447" s="214" t="s">
        <v>342</v>
      </c>
      <c r="I447" s="227">
        <v>0</v>
      </c>
      <c r="J447" s="227">
        <v>0</v>
      </c>
      <c r="K447" s="244">
        <v>0</v>
      </c>
      <c r="L447" s="244">
        <v>0</v>
      </c>
    </row>
    <row r="448" spans="1:12" x14ac:dyDescent="0.2">
      <c r="A448" s="48" t="s">
        <v>333</v>
      </c>
      <c r="B448" s="41" t="s">
        <v>892</v>
      </c>
      <c r="C448" s="100">
        <v>0</v>
      </c>
      <c r="D448" s="100">
        <v>0</v>
      </c>
      <c r="E448" s="100">
        <v>0</v>
      </c>
      <c r="F448" s="100">
        <v>0</v>
      </c>
      <c r="G448" s="100">
        <v>0</v>
      </c>
      <c r="H448" s="214" t="s">
        <v>342</v>
      </c>
      <c r="I448" s="227" t="s">
        <v>342</v>
      </c>
      <c r="J448" s="227">
        <v>0</v>
      </c>
      <c r="K448" s="244">
        <v>0</v>
      </c>
      <c r="L448" s="244">
        <v>0</v>
      </c>
    </row>
    <row r="449" spans="1:12" x14ac:dyDescent="0.2">
      <c r="A449" s="56" t="s">
        <v>137</v>
      </c>
      <c r="B449" s="283"/>
      <c r="C449" s="58">
        <v>49.163696506050613</v>
      </c>
      <c r="D449" s="58">
        <v>43.56644713778315</v>
      </c>
      <c r="E449" s="58">
        <v>52.895223322693454</v>
      </c>
      <c r="F449" s="58">
        <v>45.973643733631597</v>
      </c>
      <c r="G449" s="58">
        <v>41.15361759167785</v>
      </c>
      <c r="H449" s="212">
        <v>37.610665756544776</v>
      </c>
      <c r="I449" s="226">
        <v>58.708594775315092</v>
      </c>
      <c r="J449" s="226">
        <v>41.539616501588839</v>
      </c>
      <c r="K449" s="243">
        <v>73.367898816293902</v>
      </c>
      <c r="L449" s="243">
        <v>72.846162610908905</v>
      </c>
    </row>
    <row r="450" spans="1:12" x14ac:dyDescent="0.2">
      <c r="A450" s="48" t="s">
        <v>280</v>
      </c>
      <c r="B450" s="41" t="s">
        <v>888</v>
      </c>
      <c r="C450" s="100">
        <v>2.2908821661497991</v>
      </c>
      <c r="D450" s="100">
        <v>2.8873999999999995</v>
      </c>
      <c r="E450" s="100">
        <v>2.8767999999999998</v>
      </c>
      <c r="F450" s="100">
        <v>2.9511999999999992</v>
      </c>
      <c r="G450" s="100">
        <v>1.1698921735018701</v>
      </c>
      <c r="H450" s="214">
        <v>0.89225311763915349</v>
      </c>
      <c r="I450" s="227">
        <v>0.86489027868407797</v>
      </c>
      <c r="J450" s="227">
        <v>0.40369059794468498</v>
      </c>
      <c r="K450" s="244">
        <v>0.30230580479379898</v>
      </c>
      <c r="L450" s="244" t="s">
        <v>342</v>
      </c>
    </row>
    <row r="451" spans="1:12" x14ac:dyDescent="0.2">
      <c r="A451" s="48" t="s">
        <v>282</v>
      </c>
      <c r="B451" s="41" t="s">
        <v>283</v>
      </c>
      <c r="C451" s="55">
        <v>7.2998577715610988</v>
      </c>
      <c r="D451" s="55">
        <v>3.7920712282194264</v>
      </c>
      <c r="E451" s="55">
        <v>4.2501759463887039</v>
      </c>
      <c r="F451" s="55">
        <v>5.9699458209442087</v>
      </c>
      <c r="G451" s="55">
        <v>5.0810447433526704</v>
      </c>
      <c r="H451" s="214">
        <v>4.0457707624511077</v>
      </c>
      <c r="I451" s="227">
        <v>5.35440718229209</v>
      </c>
      <c r="J451" s="227">
        <v>3.4398697242989846</v>
      </c>
      <c r="K451" s="244">
        <v>3.0647194490079599</v>
      </c>
      <c r="L451" s="244">
        <v>3.0204174694926098</v>
      </c>
    </row>
    <row r="452" spans="1:12" ht="24" x14ac:dyDescent="0.2">
      <c r="A452" s="73" t="s">
        <v>284</v>
      </c>
      <c r="B452" s="41" t="s">
        <v>876</v>
      </c>
      <c r="C452" s="100" t="s">
        <v>342</v>
      </c>
      <c r="D452" s="100" t="s">
        <v>342</v>
      </c>
      <c r="E452" s="100" t="s">
        <v>342</v>
      </c>
      <c r="F452" s="100" t="s">
        <v>342</v>
      </c>
      <c r="G452" s="100" t="s">
        <v>342</v>
      </c>
      <c r="H452" s="214" t="s">
        <v>342</v>
      </c>
      <c r="I452" s="227" t="s">
        <v>342</v>
      </c>
      <c r="J452" s="227">
        <v>0</v>
      </c>
      <c r="K452" s="244">
        <v>0</v>
      </c>
      <c r="L452" s="244">
        <v>0</v>
      </c>
    </row>
    <row r="453" spans="1:12" x14ac:dyDescent="0.2">
      <c r="A453" s="73" t="s">
        <v>286</v>
      </c>
      <c r="B453" s="41" t="s">
        <v>877</v>
      </c>
      <c r="C453" s="100">
        <v>6.9785689721623152</v>
      </c>
      <c r="D453" s="100">
        <v>3.531491253766248</v>
      </c>
      <c r="E453" s="100">
        <v>4.0011616889738271</v>
      </c>
      <c r="F453" s="100">
        <v>5.7244458209442088</v>
      </c>
      <c r="G453" s="100">
        <v>4.9275883003605481</v>
      </c>
      <c r="H453" s="214">
        <v>3.9404465491996352</v>
      </c>
      <c r="I453" s="227">
        <v>5.2928195408788001</v>
      </c>
      <c r="J453" s="227" t="s">
        <v>342</v>
      </c>
      <c r="K453" s="244">
        <v>3.0647194490079599</v>
      </c>
      <c r="L453" s="244">
        <v>3.0204174694926098</v>
      </c>
    </row>
    <row r="454" spans="1:12" ht="24" x14ac:dyDescent="0.2">
      <c r="A454" s="73" t="s">
        <v>305</v>
      </c>
      <c r="B454" s="41" t="s">
        <v>889</v>
      </c>
      <c r="C454" s="100">
        <v>0</v>
      </c>
      <c r="D454" s="100" t="s">
        <v>342</v>
      </c>
      <c r="E454" s="100" t="s">
        <v>342</v>
      </c>
      <c r="F454" s="100">
        <v>0</v>
      </c>
      <c r="G454" s="100" t="s">
        <v>342</v>
      </c>
      <c r="H454" s="214" t="s">
        <v>342</v>
      </c>
      <c r="I454" s="227">
        <v>0</v>
      </c>
      <c r="J454" s="227">
        <v>0</v>
      </c>
      <c r="K454" s="244">
        <v>0</v>
      </c>
      <c r="L454" s="244">
        <v>0</v>
      </c>
    </row>
    <row r="455" spans="1:12" s="57" customFormat="1" ht="24" x14ac:dyDescent="0.2">
      <c r="A455" s="73" t="s">
        <v>307</v>
      </c>
      <c r="B455" s="41" t="s">
        <v>890</v>
      </c>
      <c r="C455" s="100" t="s">
        <v>342</v>
      </c>
      <c r="D455" s="100" t="s">
        <v>342</v>
      </c>
      <c r="E455" s="100" t="s">
        <v>342</v>
      </c>
      <c r="F455" s="100" t="s">
        <v>342</v>
      </c>
      <c r="G455" s="100" t="s">
        <v>342</v>
      </c>
      <c r="H455" s="214">
        <v>5.6587891605893663E-2</v>
      </c>
      <c r="I455" s="227" t="s">
        <v>342</v>
      </c>
      <c r="J455" s="227" t="s">
        <v>342</v>
      </c>
      <c r="K455" s="244">
        <v>0</v>
      </c>
      <c r="L455" s="244">
        <v>0</v>
      </c>
    </row>
    <row r="456" spans="1:12" x14ac:dyDescent="0.2">
      <c r="A456" s="48" t="s">
        <v>309</v>
      </c>
      <c r="B456" s="41" t="s">
        <v>878</v>
      </c>
      <c r="C456" s="100">
        <v>3.4179277438622844</v>
      </c>
      <c r="D456" s="100">
        <v>5.0682999999999998</v>
      </c>
      <c r="E456" s="100">
        <v>4.6897999999999991</v>
      </c>
      <c r="F456" s="100">
        <v>3.8369999999999997</v>
      </c>
      <c r="G456" s="100">
        <v>5.7726228774560706</v>
      </c>
      <c r="H456" s="214">
        <v>2.4209997665749436</v>
      </c>
      <c r="I456" s="227">
        <v>3.1369775131790201</v>
      </c>
      <c r="J456" s="227">
        <v>1.5621631673074701</v>
      </c>
      <c r="K456" s="244">
        <v>1.20191299128017</v>
      </c>
      <c r="L456" s="244">
        <v>0.66801041889673896</v>
      </c>
    </row>
    <row r="457" spans="1:12" ht="24" x14ac:dyDescent="0.2">
      <c r="A457" s="48" t="s">
        <v>311</v>
      </c>
      <c r="B457" s="41" t="s">
        <v>879</v>
      </c>
      <c r="C457" s="100">
        <v>3.4286902225425662</v>
      </c>
      <c r="D457" s="100">
        <v>2.161382310628079</v>
      </c>
      <c r="E457" s="100">
        <v>1.4209421718289159</v>
      </c>
      <c r="F457" s="100">
        <v>2.9815000000000014</v>
      </c>
      <c r="G457" s="100">
        <v>3.0363756111153335</v>
      </c>
      <c r="H457" s="214">
        <v>2.6458765110735403</v>
      </c>
      <c r="I457" s="227">
        <v>3.8209804899150202</v>
      </c>
      <c r="J457" s="227">
        <v>1.6479725775665499</v>
      </c>
      <c r="K457" s="244">
        <v>4.2912520009267396</v>
      </c>
      <c r="L457" s="244">
        <v>4.1969347510644903</v>
      </c>
    </row>
    <row r="458" spans="1:12" ht="24" x14ac:dyDescent="0.2">
      <c r="A458" s="48" t="s">
        <v>313</v>
      </c>
      <c r="B458" s="41" t="s">
        <v>880</v>
      </c>
      <c r="C458" s="100">
        <v>2.3165016205341296</v>
      </c>
      <c r="D458" s="100">
        <v>1.9971000000000001</v>
      </c>
      <c r="E458" s="100">
        <v>2.1960999999999999</v>
      </c>
      <c r="F458" s="100">
        <v>0.26840000000000003</v>
      </c>
      <c r="G458" s="100">
        <v>0.42939348650268927</v>
      </c>
      <c r="H458" s="214">
        <v>8.7219624680808905E-2</v>
      </c>
      <c r="I458" s="227">
        <v>1.34084726998116</v>
      </c>
      <c r="J458" s="227" t="s">
        <v>342</v>
      </c>
      <c r="K458" s="244" t="s">
        <v>342</v>
      </c>
      <c r="L458" s="244" t="s">
        <v>342</v>
      </c>
    </row>
    <row r="459" spans="1:12" ht="24" x14ac:dyDescent="0.2">
      <c r="A459" s="48" t="s">
        <v>316</v>
      </c>
      <c r="B459" s="41" t="s">
        <v>881</v>
      </c>
      <c r="C459" s="100">
        <v>0.15513329567465772</v>
      </c>
      <c r="D459" s="100">
        <v>0.12829607985889963</v>
      </c>
      <c r="E459" s="100">
        <v>0.13449343625766996</v>
      </c>
      <c r="F459" s="100">
        <v>8.6499999999999994E-2</v>
      </c>
      <c r="G459" s="100">
        <v>0.27004753822901095</v>
      </c>
      <c r="H459" s="214">
        <v>0.32604174771703215</v>
      </c>
      <c r="I459" s="227">
        <v>0.67775073135324204</v>
      </c>
      <c r="J459" s="227" t="s">
        <v>342</v>
      </c>
      <c r="K459" s="244">
        <v>1.1968227389527799</v>
      </c>
      <c r="L459" s="244" t="s">
        <v>342</v>
      </c>
    </row>
    <row r="460" spans="1:12" x14ac:dyDescent="0.2">
      <c r="A460" s="48" t="s">
        <v>318</v>
      </c>
      <c r="B460" s="41" t="s">
        <v>882</v>
      </c>
      <c r="C460" s="100">
        <v>2.2252373964898564</v>
      </c>
      <c r="D460" s="100">
        <v>2.8152193334686237</v>
      </c>
      <c r="E460" s="100">
        <v>4.0808235679914144</v>
      </c>
      <c r="F460" s="100">
        <v>0.44350000000000006</v>
      </c>
      <c r="G460" s="100">
        <v>7.5290126740464904</v>
      </c>
      <c r="H460" s="214">
        <v>13.448982478974084</v>
      </c>
      <c r="I460" s="227">
        <v>23.3924786092924</v>
      </c>
      <c r="J460" s="227">
        <v>22.794329834885701</v>
      </c>
      <c r="K460" s="244">
        <v>26.1793409579174</v>
      </c>
      <c r="L460" s="244">
        <v>27.2103306453531</v>
      </c>
    </row>
    <row r="461" spans="1:12" x14ac:dyDescent="0.2">
      <c r="A461" s="48" t="s">
        <v>320</v>
      </c>
      <c r="B461" s="41" t="s">
        <v>891</v>
      </c>
      <c r="C461" s="100">
        <v>20.361443116464223</v>
      </c>
      <c r="D461" s="100">
        <v>12.857199999999999</v>
      </c>
      <c r="E461" s="100">
        <v>22.943300000000004</v>
      </c>
      <c r="F461" s="100">
        <v>16.746600000000001</v>
      </c>
      <c r="G461" s="100">
        <v>1.6199010394237996</v>
      </c>
      <c r="H461" s="214">
        <v>1.3570236183712616</v>
      </c>
      <c r="I461" s="227">
        <v>6.4576731602525097</v>
      </c>
      <c r="J461" s="227" t="s">
        <v>342</v>
      </c>
      <c r="K461" s="244" t="s">
        <v>342</v>
      </c>
      <c r="L461" s="244" t="s">
        <v>342</v>
      </c>
    </row>
    <row r="462" spans="1:12" x14ac:dyDescent="0.2">
      <c r="A462" s="48" t="s">
        <v>322</v>
      </c>
      <c r="B462" s="41" t="s">
        <v>883</v>
      </c>
      <c r="C462" s="100">
        <v>1.1655160839250773</v>
      </c>
      <c r="D462" s="100">
        <v>6.0352007890093553</v>
      </c>
      <c r="E462" s="100">
        <v>7.6829526815902298</v>
      </c>
      <c r="F462" s="100">
        <v>10.826897720154294</v>
      </c>
      <c r="G462" s="100">
        <v>14.075596760983188</v>
      </c>
      <c r="H462" s="214">
        <v>7.7129614565723346</v>
      </c>
      <c r="I462" s="227">
        <v>8.9195350133073301</v>
      </c>
      <c r="J462" s="227">
        <v>9.3694374408645693</v>
      </c>
      <c r="K462" s="244">
        <v>5.0661395804372598</v>
      </c>
      <c r="L462" s="244">
        <v>4.9930393206308397</v>
      </c>
    </row>
    <row r="463" spans="1:12" x14ac:dyDescent="0.2">
      <c r="A463" s="48" t="s">
        <v>324</v>
      </c>
      <c r="B463" s="41" t="s">
        <v>884</v>
      </c>
      <c r="C463" s="100">
        <v>0.26976917019847824</v>
      </c>
      <c r="D463" s="100">
        <v>4.1151179444208798E-2</v>
      </c>
      <c r="E463" s="100">
        <v>2.4885368697006683E-2</v>
      </c>
      <c r="F463" s="100">
        <v>2.41E-2</v>
      </c>
      <c r="G463" s="100">
        <v>6.4717008215754324E-2</v>
      </c>
      <c r="H463" s="214">
        <v>7.7737616093596432E-2</v>
      </c>
      <c r="I463" s="227">
        <v>0.21458710618735799</v>
      </c>
      <c r="J463" s="227">
        <v>0.27062917366264999</v>
      </c>
      <c r="K463" s="244">
        <v>0.29149211213614701</v>
      </c>
      <c r="L463" s="244">
        <v>0.21088370322795499</v>
      </c>
    </row>
    <row r="464" spans="1:12" ht="24" x14ac:dyDescent="0.2">
      <c r="A464" s="48" t="s">
        <v>326</v>
      </c>
      <c r="B464" s="41" t="s">
        <v>885</v>
      </c>
      <c r="C464" s="100">
        <v>2.4544404240829789</v>
      </c>
      <c r="D464" s="100">
        <v>2.3280262171545587</v>
      </c>
      <c r="E464" s="100">
        <v>2.027550149939505</v>
      </c>
      <c r="F464" s="100">
        <v>1.4281001925330976</v>
      </c>
      <c r="G464" s="100">
        <v>1.2825136577416387</v>
      </c>
      <c r="H464" s="214">
        <v>1.0867414569967404</v>
      </c>
      <c r="I464" s="227">
        <v>0.52800771311890105</v>
      </c>
      <c r="J464" s="227">
        <v>4.5544538210377197E-2</v>
      </c>
      <c r="K464" s="244">
        <v>29.256118623362401</v>
      </c>
      <c r="L464" s="244">
        <v>28.607483527200898</v>
      </c>
    </row>
    <row r="465" spans="1:12" x14ac:dyDescent="0.2">
      <c r="A465" s="48" t="s">
        <v>329</v>
      </c>
      <c r="B465" s="41" t="s">
        <v>886</v>
      </c>
      <c r="C465" s="100" t="s">
        <v>342</v>
      </c>
      <c r="D465" s="100" t="s">
        <v>342</v>
      </c>
      <c r="E465" s="100" t="s">
        <v>342</v>
      </c>
      <c r="F465" s="100" t="s">
        <v>342</v>
      </c>
      <c r="G465" s="100" t="s">
        <v>342</v>
      </c>
      <c r="H465" s="214" t="s">
        <v>342</v>
      </c>
      <c r="I465" s="227">
        <v>0.109853289439919</v>
      </c>
      <c r="J465" s="227" t="s">
        <v>342</v>
      </c>
      <c r="K465" s="244" t="s">
        <v>342</v>
      </c>
      <c r="L465" s="244" t="s">
        <v>342</v>
      </c>
    </row>
    <row r="466" spans="1:12" ht="24" x14ac:dyDescent="0.2">
      <c r="A466" s="48" t="s">
        <v>331</v>
      </c>
      <c r="B466" s="41" t="s">
        <v>887</v>
      </c>
      <c r="C466" s="100">
        <v>0.61249698793787688</v>
      </c>
      <c r="D466" s="100">
        <v>0.56509999999999994</v>
      </c>
      <c r="E466" s="100">
        <v>0.56489999999999996</v>
      </c>
      <c r="F466" s="100">
        <v>0.40789999999999998</v>
      </c>
      <c r="G466" s="100">
        <v>0.62003191731894525</v>
      </c>
      <c r="H466" s="214">
        <v>0.52738853953725218</v>
      </c>
      <c r="I466" s="227">
        <v>0.91962226246599899</v>
      </c>
      <c r="J466" s="227">
        <v>0.46431802147197299</v>
      </c>
      <c r="K466" s="244">
        <v>0.74851720797000698</v>
      </c>
      <c r="L466" s="244">
        <v>0.62845762268369798</v>
      </c>
    </row>
    <row r="467" spans="1:12" x14ac:dyDescent="0.2">
      <c r="A467" s="48" t="s">
        <v>333</v>
      </c>
      <c r="B467" s="41" t="s">
        <v>892</v>
      </c>
      <c r="C467" s="100" t="s">
        <v>342</v>
      </c>
      <c r="D467" s="100" t="s">
        <v>342</v>
      </c>
      <c r="E467" s="100">
        <v>0</v>
      </c>
      <c r="F467" s="100">
        <v>0</v>
      </c>
      <c r="G467" s="100" t="s">
        <v>342</v>
      </c>
      <c r="H467" s="214">
        <v>2.8738691263536933</v>
      </c>
      <c r="I467" s="227">
        <v>2.9709841558460601</v>
      </c>
      <c r="J467" s="227" t="s">
        <v>342</v>
      </c>
      <c r="K467" s="244" t="s">
        <v>342</v>
      </c>
      <c r="L467" s="244" t="s">
        <v>342</v>
      </c>
    </row>
    <row r="468" spans="1:12" x14ac:dyDescent="0.2">
      <c r="A468" s="48" t="s">
        <v>335</v>
      </c>
      <c r="B468" s="41" t="s">
        <v>893</v>
      </c>
      <c r="C468" s="100" t="s">
        <v>342</v>
      </c>
      <c r="D468" s="100" t="s">
        <v>342</v>
      </c>
      <c r="E468" s="100" t="s">
        <v>342</v>
      </c>
      <c r="F468" s="100" t="s">
        <v>342</v>
      </c>
      <c r="G468" s="100" t="s">
        <v>342</v>
      </c>
      <c r="H468" s="214" t="s">
        <v>342</v>
      </c>
      <c r="I468" s="227">
        <v>0</v>
      </c>
      <c r="J468" s="227">
        <v>0</v>
      </c>
      <c r="K468" s="244">
        <v>0</v>
      </c>
      <c r="L468" s="244">
        <v>0</v>
      </c>
    </row>
    <row r="469" spans="1:12" s="57" customFormat="1" x14ac:dyDescent="0.2">
      <c r="A469" s="56" t="s">
        <v>132</v>
      </c>
      <c r="B469" s="283"/>
      <c r="C469" s="58">
        <v>12.023421770676176</v>
      </c>
      <c r="D469" s="58">
        <v>11.757946437349807</v>
      </c>
      <c r="E469" s="58">
        <v>9.4208092432197752</v>
      </c>
      <c r="F469" s="58">
        <v>13.908342622622584</v>
      </c>
      <c r="G469" s="58">
        <v>13.557548277055838</v>
      </c>
      <c r="H469" s="212">
        <v>15.410760894937486</v>
      </c>
      <c r="I469" s="226">
        <v>18.700615876414176</v>
      </c>
      <c r="J469" s="226">
        <v>2.6337387813588693</v>
      </c>
      <c r="K469" s="243">
        <v>3.88226678672227</v>
      </c>
      <c r="L469" s="243">
        <v>4.6560113228192899</v>
      </c>
    </row>
    <row r="470" spans="1:12" x14ac:dyDescent="0.2">
      <c r="A470" s="48" t="s">
        <v>280</v>
      </c>
      <c r="B470" s="41" t="s">
        <v>888</v>
      </c>
      <c r="C470" s="100">
        <v>0</v>
      </c>
      <c r="D470" s="100">
        <v>0</v>
      </c>
      <c r="E470" s="100">
        <v>0</v>
      </c>
      <c r="F470" s="100">
        <v>0</v>
      </c>
      <c r="G470" s="100" t="s">
        <v>342</v>
      </c>
      <c r="H470" s="214" t="s">
        <v>342</v>
      </c>
      <c r="I470" s="227">
        <v>0</v>
      </c>
      <c r="J470" s="227">
        <v>0</v>
      </c>
      <c r="K470" s="244">
        <v>0</v>
      </c>
      <c r="L470" s="244">
        <v>0</v>
      </c>
    </row>
    <row r="471" spans="1:12" x14ac:dyDescent="0.2">
      <c r="A471" s="48" t="s">
        <v>282</v>
      </c>
      <c r="B471" s="41" t="s">
        <v>283</v>
      </c>
      <c r="C471" s="55">
        <v>5.8921881869117438</v>
      </c>
      <c r="D471" s="55">
        <v>6.7946102118656526</v>
      </c>
      <c r="E471" s="55">
        <v>6.3303922142857774</v>
      </c>
      <c r="F471" s="55">
        <v>8.1350102577811239</v>
      </c>
      <c r="G471" s="55">
        <v>8.0588401685369551</v>
      </c>
      <c r="H471" s="214">
        <v>6.7939068987713362</v>
      </c>
      <c r="I471" s="227">
        <v>4.8216927803154199</v>
      </c>
      <c r="J471" s="227" t="s">
        <v>342</v>
      </c>
      <c r="K471" s="244" t="s">
        <v>342</v>
      </c>
      <c r="L471" s="244" t="s">
        <v>342</v>
      </c>
    </row>
    <row r="472" spans="1:12" x14ac:dyDescent="0.2">
      <c r="A472" s="73" t="s">
        <v>286</v>
      </c>
      <c r="B472" s="41" t="s">
        <v>877</v>
      </c>
      <c r="C472" s="100">
        <v>5.8921881869117438</v>
      </c>
      <c r="D472" s="100">
        <v>6.7946102118656526</v>
      </c>
      <c r="E472" s="100">
        <v>6.3303922142857774</v>
      </c>
      <c r="F472" s="100">
        <v>8.1350102577811239</v>
      </c>
      <c r="G472" s="100">
        <v>8.0588401685369551</v>
      </c>
      <c r="H472" s="214">
        <v>6.7939068987713362</v>
      </c>
      <c r="I472" s="227">
        <v>4.8216927803154199</v>
      </c>
      <c r="J472" s="227" t="s">
        <v>342</v>
      </c>
      <c r="K472" s="244" t="s">
        <v>342</v>
      </c>
      <c r="L472" s="244" t="s">
        <v>342</v>
      </c>
    </row>
    <row r="473" spans="1:12" s="57" customFormat="1" x14ac:dyDescent="0.2">
      <c r="A473" s="48" t="s">
        <v>309</v>
      </c>
      <c r="B473" s="41" t="s">
        <v>878</v>
      </c>
      <c r="C473" s="100" t="s">
        <v>342</v>
      </c>
      <c r="D473" s="100">
        <v>0</v>
      </c>
      <c r="E473" s="100">
        <v>0</v>
      </c>
      <c r="F473" s="100">
        <v>0</v>
      </c>
      <c r="G473" s="100">
        <v>0</v>
      </c>
      <c r="H473" s="214">
        <v>0</v>
      </c>
      <c r="I473" s="227">
        <v>0</v>
      </c>
      <c r="J473" s="227">
        <v>0</v>
      </c>
      <c r="K473" s="244">
        <v>0</v>
      </c>
      <c r="L473" s="244">
        <v>0</v>
      </c>
    </row>
    <row r="474" spans="1:12" ht="24" x14ac:dyDescent="0.2">
      <c r="A474" s="48" t="s">
        <v>311</v>
      </c>
      <c r="B474" s="41" t="s">
        <v>879</v>
      </c>
      <c r="C474" s="100">
        <v>3.1092966210230739</v>
      </c>
      <c r="D474" s="100">
        <v>1.3397424343064128</v>
      </c>
      <c r="E474" s="100">
        <v>1.8346354528164881</v>
      </c>
      <c r="F474" s="100">
        <v>2.3741875556517376</v>
      </c>
      <c r="G474" s="100">
        <v>4.1185120449882211</v>
      </c>
      <c r="H474" s="214">
        <v>6.5153247083955215</v>
      </c>
      <c r="I474" s="227">
        <v>11.123645255185499</v>
      </c>
      <c r="J474" s="227">
        <v>0.120307312831227</v>
      </c>
      <c r="K474" s="244">
        <v>1.09771631071233</v>
      </c>
      <c r="L474" s="244">
        <v>1.6182425842669901</v>
      </c>
    </row>
    <row r="475" spans="1:12" ht="24" x14ac:dyDescent="0.2">
      <c r="A475" s="48" t="s">
        <v>313</v>
      </c>
      <c r="B475" s="41" t="s">
        <v>880</v>
      </c>
      <c r="C475" s="100">
        <v>1.0066664813940379E-3</v>
      </c>
      <c r="D475" s="100">
        <v>0.14369999999999999</v>
      </c>
      <c r="E475" s="100">
        <v>0.14369999999999999</v>
      </c>
      <c r="F475" s="100">
        <v>0.14410000000000001</v>
      </c>
      <c r="G475" s="100">
        <v>6.286783021337318E-2</v>
      </c>
      <c r="H475" s="214">
        <v>5.2665643368960117E-2</v>
      </c>
      <c r="I475" s="227">
        <v>0.10137435754558601</v>
      </c>
      <c r="J475" s="227" t="s">
        <v>342</v>
      </c>
      <c r="K475" s="244" t="s">
        <v>342</v>
      </c>
      <c r="L475" s="244" t="s">
        <v>342</v>
      </c>
    </row>
    <row r="476" spans="1:12" ht="24" x14ac:dyDescent="0.2">
      <c r="A476" s="48" t="s">
        <v>316</v>
      </c>
      <c r="B476" s="41" t="s">
        <v>881</v>
      </c>
      <c r="C476" s="100">
        <v>6.7669148069926556E-3</v>
      </c>
      <c r="D476" s="100">
        <v>6.6E-3</v>
      </c>
      <c r="E476" s="100">
        <v>6.4999999999999997E-3</v>
      </c>
      <c r="F476" s="100">
        <v>8.3000000000000001E-3</v>
      </c>
      <c r="G476" s="100">
        <v>7.058962602696929E-3</v>
      </c>
      <c r="H476" s="214">
        <v>2.3473364786769781E-2</v>
      </c>
      <c r="I476" s="227">
        <v>2.4143821806424201E-2</v>
      </c>
      <c r="J476" s="227" t="s">
        <v>342</v>
      </c>
      <c r="K476" s="244">
        <v>0</v>
      </c>
      <c r="L476" s="244">
        <v>0</v>
      </c>
    </row>
    <row r="477" spans="1:12" x14ac:dyDescent="0.2">
      <c r="A477" s="48" t="s">
        <v>318</v>
      </c>
      <c r="B477" s="41" t="s">
        <v>319</v>
      </c>
      <c r="C477" s="100">
        <v>0</v>
      </c>
      <c r="D477" s="100">
        <v>0</v>
      </c>
      <c r="E477" s="100">
        <v>0</v>
      </c>
      <c r="F477" s="100">
        <v>0</v>
      </c>
      <c r="G477" s="100">
        <v>0</v>
      </c>
      <c r="H477" s="214" t="s">
        <v>342</v>
      </c>
      <c r="I477" s="227" t="s">
        <v>342</v>
      </c>
      <c r="J477" s="227" t="s">
        <v>342</v>
      </c>
      <c r="K477" s="244" t="s">
        <v>342</v>
      </c>
      <c r="L477" s="244" t="s">
        <v>342</v>
      </c>
    </row>
    <row r="478" spans="1:12" x14ac:dyDescent="0.2">
      <c r="A478" s="48" t="s">
        <v>320</v>
      </c>
      <c r="B478" s="41" t="s">
        <v>891</v>
      </c>
      <c r="C478" s="100" t="s">
        <v>342</v>
      </c>
      <c r="D478" s="100" t="s">
        <v>342</v>
      </c>
      <c r="E478" s="100">
        <v>0</v>
      </c>
      <c r="F478" s="100">
        <v>0</v>
      </c>
      <c r="G478" s="100">
        <v>0</v>
      </c>
      <c r="H478" s="214">
        <v>0</v>
      </c>
      <c r="I478" s="227">
        <v>0</v>
      </c>
      <c r="J478" s="227">
        <v>0</v>
      </c>
      <c r="K478" s="244">
        <v>0</v>
      </c>
      <c r="L478" s="244">
        <v>0</v>
      </c>
    </row>
    <row r="479" spans="1:12" x14ac:dyDescent="0.2">
      <c r="A479" s="48" t="s">
        <v>322</v>
      </c>
      <c r="B479" s="41" t="s">
        <v>883</v>
      </c>
      <c r="C479" s="100">
        <v>9.2291905899948526E-2</v>
      </c>
      <c r="D479" s="100">
        <v>0.1042</v>
      </c>
      <c r="E479" s="100">
        <v>0.10100000000000001</v>
      </c>
      <c r="F479" s="100">
        <v>1.5800000000000002E-2</v>
      </c>
      <c r="G479" s="100">
        <v>1.7600965963303527E-2</v>
      </c>
      <c r="H479" s="214" t="s">
        <v>342</v>
      </c>
      <c r="I479" s="227" t="s">
        <v>342</v>
      </c>
      <c r="J479" s="227">
        <v>0</v>
      </c>
      <c r="K479" s="244">
        <v>0</v>
      </c>
      <c r="L479" s="244">
        <v>0</v>
      </c>
    </row>
    <row r="480" spans="1:12" s="57" customFormat="1" x14ac:dyDescent="0.2">
      <c r="A480" s="48" t="s">
        <v>324</v>
      </c>
      <c r="B480" s="41" t="s">
        <v>884</v>
      </c>
      <c r="C480" s="100">
        <v>2.7709039218471183</v>
      </c>
      <c r="D480" s="100">
        <v>3.3068937911777416</v>
      </c>
      <c r="E480" s="100">
        <v>0.98718157611750712</v>
      </c>
      <c r="F480" s="100">
        <v>3.2130448091897215</v>
      </c>
      <c r="G480" s="100">
        <v>1.2607214327329836</v>
      </c>
      <c r="H480" s="214">
        <v>1.7060435868235146</v>
      </c>
      <c r="I480" s="227">
        <v>2.25508317997522</v>
      </c>
      <c r="J480" s="227">
        <v>1.8866847513987399</v>
      </c>
      <c r="K480" s="244">
        <v>2.2046892771388902</v>
      </c>
      <c r="L480" s="244">
        <v>2.4839475249173399</v>
      </c>
    </row>
    <row r="481" spans="1:12" ht="24" x14ac:dyDescent="0.2">
      <c r="A481" s="48" t="s">
        <v>326</v>
      </c>
      <c r="B481" s="41" t="s">
        <v>885</v>
      </c>
      <c r="C481" s="100" t="s">
        <v>342</v>
      </c>
      <c r="D481" s="100" t="s">
        <v>342</v>
      </c>
      <c r="E481" s="100" t="s">
        <v>342</v>
      </c>
      <c r="F481" s="100" t="s">
        <v>342</v>
      </c>
      <c r="G481" s="100" t="s">
        <v>342</v>
      </c>
      <c r="H481" s="214" t="s">
        <v>342</v>
      </c>
      <c r="I481" s="227" t="s">
        <v>342</v>
      </c>
      <c r="J481" s="227">
        <v>0</v>
      </c>
      <c r="K481" s="244">
        <v>0</v>
      </c>
      <c r="L481" s="244">
        <v>0</v>
      </c>
    </row>
    <row r="482" spans="1:12" x14ac:dyDescent="0.2">
      <c r="A482" s="48" t="s">
        <v>329</v>
      </c>
      <c r="B482" s="41" t="s">
        <v>886</v>
      </c>
      <c r="C482" s="100">
        <v>2.5999999999999999E-3</v>
      </c>
      <c r="D482" s="100">
        <v>2.3E-3</v>
      </c>
      <c r="E482" s="100">
        <v>4.0000000000000002E-4</v>
      </c>
      <c r="F482" s="100">
        <v>4.0000000000000002E-4</v>
      </c>
      <c r="G482" s="100">
        <v>4.6440543438795582E-4</v>
      </c>
      <c r="H482" s="214">
        <v>2.5606020951666865E-3</v>
      </c>
      <c r="I482" s="227" t="s">
        <v>342</v>
      </c>
      <c r="J482" s="227">
        <v>0</v>
      </c>
      <c r="K482" s="244">
        <v>0</v>
      </c>
      <c r="L482" s="244" t="s">
        <v>342</v>
      </c>
    </row>
    <row r="483" spans="1:12" ht="24" x14ac:dyDescent="0.2">
      <c r="A483" s="48" t="s">
        <v>331</v>
      </c>
      <c r="B483" s="41" t="s">
        <v>887</v>
      </c>
      <c r="C483" s="100" t="s">
        <v>342</v>
      </c>
      <c r="D483" s="100">
        <v>0</v>
      </c>
      <c r="E483" s="100">
        <v>0</v>
      </c>
      <c r="F483" s="100">
        <v>0</v>
      </c>
      <c r="G483" s="100">
        <v>0</v>
      </c>
      <c r="H483" s="214" t="s">
        <v>342</v>
      </c>
      <c r="I483" s="227" t="s">
        <v>342</v>
      </c>
      <c r="J483" s="227">
        <v>0</v>
      </c>
      <c r="K483" s="244" t="s">
        <v>342</v>
      </c>
      <c r="L483" s="244">
        <v>0</v>
      </c>
    </row>
    <row r="484" spans="1:12" x14ac:dyDescent="0.2">
      <c r="A484" s="48" t="s">
        <v>333</v>
      </c>
      <c r="B484" s="41" t="s">
        <v>892</v>
      </c>
      <c r="C484" s="100" t="s">
        <v>342</v>
      </c>
      <c r="D484" s="100" t="s">
        <v>342</v>
      </c>
      <c r="E484" s="100" t="s">
        <v>342</v>
      </c>
      <c r="F484" s="100">
        <v>0</v>
      </c>
      <c r="G484" s="100">
        <v>0</v>
      </c>
      <c r="H484" s="214">
        <v>0</v>
      </c>
      <c r="I484" s="227">
        <v>0</v>
      </c>
      <c r="J484" s="227">
        <v>0</v>
      </c>
      <c r="K484" s="244">
        <v>0</v>
      </c>
      <c r="L484" s="244"/>
    </row>
    <row r="485" spans="1:12" x14ac:dyDescent="0.2">
      <c r="A485" s="56" t="s">
        <v>133</v>
      </c>
      <c r="B485" s="283"/>
      <c r="C485" s="58" t="s">
        <v>342</v>
      </c>
      <c r="D485" s="58" t="s">
        <v>342</v>
      </c>
      <c r="E485" s="58" t="s">
        <v>342</v>
      </c>
      <c r="F485" s="58" t="s">
        <v>342</v>
      </c>
      <c r="G485" s="58" t="s">
        <v>342</v>
      </c>
      <c r="H485" s="214" t="s">
        <v>342</v>
      </c>
      <c r="I485" s="227">
        <v>0</v>
      </c>
      <c r="J485" s="227">
        <v>0</v>
      </c>
      <c r="K485" s="243">
        <v>0</v>
      </c>
      <c r="L485" s="243" t="s">
        <v>342</v>
      </c>
    </row>
    <row r="486" spans="1:12" x14ac:dyDescent="0.2">
      <c r="A486" s="48" t="s">
        <v>282</v>
      </c>
      <c r="B486" s="41" t="s">
        <v>283</v>
      </c>
      <c r="C486" s="100" t="s">
        <v>342</v>
      </c>
      <c r="D486" s="100" t="s">
        <v>342</v>
      </c>
      <c r="E486" s="100" t="s">
        <v>342</v>
      </c>
      <c r="F486" s="100" t="s">
        <v>342</v>
      </c>
      <c r="G486" s="100" t="s">
        <v>342</v>
      </c>
      <c r="H486" s="214" t="s">
        <v>342</v>
      </c>
      <c r="I486" s="227">
        <v>0</v>
      </c>
      <c r="J486" s="227">
        <v>0</v>
      </c>
      <c r="K486" s="244">
        <v>0</v>
      </c>
      <c r="L486" s="244" t="s">
        <v>342</v>
      </c>
    </row>
    <row r="487" spans="1:12" x14ac:dyDescent="0.2">
      <c r="A487" s="73" t="s">
        <v>286</v>
      </c>
      <c r="B487" s="41" t="s">
        <v>877</v>
      </c>
      <c r="C487" s="100" t="s">
        <v>342</v>
      </c>
      <c r="D487" s="100" t="s">
        <v>342</v>
      </c>
      <c r="E487" s="100" t="s">
        <v>342</v>
      </c>
      <c r="F487" s="100" t="s">
        <v>342</v>
      </c>
      <c r="G487" s="100" t="s">
        <v>342</v>
      </c>
      <c r="H487" s="214" t="s">
        <v>342</v>
      </c>
      <c r="I487" s="227">
        <v>0</v>
      </c>
      <c r="J487" s="227">
        <v>0</v>
      </c>
      <c r="K487" s="244">
        <v>0</v>
      </c>
      <c r="L487" s="244" t="s">
        <v>342</v>
      </c>
    </row>
    <row r="488" spans="1:12" ht="24" x14ac:dyDescent="0.2">
      <c r="A488" s="48" t="s">
        <v>311</v>
      </c>
      <c r="B488" s="41" t="s">
        <v>879</v>
      </c>
      <c r="C488" s="100" t="s">
        <v>342</v>
      </c>
      <c r="D488" s="100">
        <v>0</v>
      </c>
      <c r="E488" s="100">
        <v>0</v>
      </c>
      <c r="F488" s="100">
        <v>0</v>
      </c>
      <c r="G488" s="100">
        <v>0</v>
      </c>
      <c r="H488" s="214">
        <v>0</v>
      </c>
      <c r="I488" s="227">
        <v>0</v>
      </c>
      <c r="J488" s="227">
        <v>0</v>
      </c>
      <c r="K488" s="244">
        <v>0</v>
      </c>
      <c r="L488" s="244">
        <v>0</v>
      </c>
    </row>
    <row r="489" spans="1:12" x14ac:dyDescent="0.2">
      <c r="A489" s="56" t="s">
        <v>135</v>
      </c>
      <c r="B489" s="283"/>
      <c r="C489" s="58">
        <v>1.2687258774933216E-3</v>
      </c>
      <c r="D489" s="58">
        <v>1.7000000000000001E-3</v>
      </c>
      <c r="E489" s="58">
        <v>1.7000000000000001E-3</v>
      </c>
      <c r="F489" s="58">
        <v>5.5999999999999999E-3</v>
      </c>
      <c r="G489" s="58">
        <v>1.4620327448049921E-2</v>
      </c>
      <c r="H489" s="212">
        <v>1.1993096277224098E-2</v>
      </c>
      <c r="I489" s="226">
        <v>1.789340938918255E-2</v>
      </c>
      <c r="J489" s="226" t="s">
        <v>342</v>
      </c>
      <c r="K489" s="244" t="s">
        <v>342</v>
      </c>
      <c r="L489" s="243" t="s">
        <v>342</v>
      </c>
    </row>
    <row r="490" spans="1:12" x14ac:dyDescent="0.2">
      <c r="A490" s="48" t="s">
        <v>282</v>
      </c>
      <c r="B490" s="41" t="s">
        <v>283</v>
      </c>
      <c r="C490" s="100" t="s">
        <v>342</v>
      </c>
      <c r="D490" s="100" t="s">
        <v>342</v>
      </c>
      <c r="E490" s="100" t="s">
        <v>342</v>
      </c>
      <c r="F490" s="100" t="s">
        <v>342</v>
      </c>
      <c r="G490" s="100" t="s">
        <v>342</v>
      </c>
      <c r="H490" s="214" t="s">
        <v>342</v>
      </c>
      <c r="I490" s="227" t="s">
        <v>342</v>
      </c>
      <c r="J490" s="227" t="s">
        <v>342</v>
      </c>
      <c r="K490" s="244" t="s">
        <v>342</v>
      </c>
      <c r="L490" s="244" t="s">
        <v>342</v>
      </c>
    </row>
    <row r="491" spans="1:12" s="57" customFormat="1" x14ac:dyDescent="0.2">
      <c r="A491" s="73" t="s">
        <v>286</v>
      </c>
      <c r="B491" s="41" t="s">
        <v>877</v>
      </c>
      <c r="C491" s="100" t="s">
        <v>342</v>
      </c>
      <c r="D491" s="100" t="s">
        <v>342</v>
      </c>
      <c r="E491" s="100" t="s">
        <v>342</v>
      </c>
      <c r="F491" s="100" t="s">
        <v>342</v>
      </c>
      <c r="G491" s="100" t="s">
        <v>342</v>
      </c>
      <c r="H491" s="214" t="s">
        <v>342</v>
      </c>
      <c r="I491" s="227" t="s">
        <v>342</v>
      </c>
      <c r="J491" s="227" t="s">
        <v>342</v>
      </c>
      <c r="K491" s="244" t="s">
        <v>342</v>
      </c>
      <c r="L491" s="244" t="s">
        <v>342</v>
      </c>
    </row>
    <row r="492" spans="1:12" ht="24" x14ac:dyDescent="0.2">
      <c r="A492" s="48" t="s">
        <v>311</v>
      </c>
      <c r="B492" s="41" t="s">
        <v>879</v>
      </c>
      <c r="C492" s="100">
        <v>0</v>
      </c>
      <c r="D492" s="100">
        <v>0</v>
      </c>
      <c r="E492" s="100">
        <v>0</v>
      </c>
      <c r="F492" s="100">
        <v>0</v>
      </c>
      <c r="G492" s="100" t="s">
        <v>342</v>
      </c>
      <c r="H492" s="214" t="s">
        <v>342</v>
      </c>
      <c r="I492" s="227" t="s">
        <v>342</v>
      </c>
      <c r="J492" s="227">
        <v>0</v>
      </c>
      <c r="K492" s="244">
        <v>0</v>
      </c>
      <c r="L492" s="244">
        <v>0</v>
      </c>
    </row>
    <row r="493" spans="1:12" ht="24" x14ac:dyDescent="0.2">
      <c r="A493" s="48" t="s">
        <v>316</v>
      </c>
      <c r="B493" s="41" t="s">
        <v>881</v>
      </c>
      <c r="C493" s="100" t="s">
        <v>342</v>
      </c>
      <c r="D493" s="100" t="s">
        <v>342</v>
      </c>
      <c r="E493" s="100" t="s">
        <v>342</v>
      </c>
      <c r="F493" s="100">
        <v>0</v>
      </c>
      <c r="G493" s="100">
        <v>0</v>
      </c>
      <c r="H493" s="214">
        <v>0</v>
      </c>
      <c r="I493" s="227">
        <v>0</v>
      </c>
      <c r="J493" s="227">
        <v>0</v>
      </c>
      <c r="K493" s="244">
        <v>0</v>
      </c>
      <c r="L493" s="244">
        <v>0</v>
      </c>
    </row>
    <row r="494" spans="1:12" ht="24" x14ac:dyDescent="0.2">
      <c r="A494" s="48" t="s">
        <v>326</v>
      </c>
      <c r="B494" s="41" t="s">
        <v>885</v>
      </c>
      <c r="C494" s="100">
        <v>0</v>
      </c>
      <c r="D494" s="100">
        <v>0</v>
      </c>
      <c r="E494" s="100">
        <v>0</v>
      </c>
      <c r="F494" s="100" t="s">
        <v>342</v>
      </c>
      <c r="G494" s="100" t="s">
        <v>342</v>
      </c>
      <c r="H494" s="214" t="s">
        <v>342</v>
      </c>
      <c r="I494" s="227" t="s">
        <v>342</v>
      </c>
      <c r="J494" s="227">
        <v>0</v>
      </c>
      <c r="K494" s="244">
        <v>0</v>
      </c>
      <c r="L494" s="244">
        <v>0</v>
      </c>
    </row>
    <row r="495" spans="1:12" x14ac:dyDescent="0.2">
      <c r="A495" s="48" t="s">
        <v>329</v>
      </c>
      <c r="B495" s="41" t="s">
        <v>886</v>
      </c>
      <c r="C495" s="100" t="s">
        <v>342</v>
      </c>
      <c r="D495" s="100" t="s">
        <v>342</v>
      </c>
      <c r="E495" s="100" t="s">
        <v>342</v>
      </c>
      <c r="F495" s="100" t="s">
        <v>342</v>
      </c>
      <c r="G495" s="100" t="s">
        <v>342</v>
      </c>
      <c r="H495" s="214" t="s">
        <v>342</v>
      </c>
      <c r="I495" s="227">
        <v>0</v>
      </c>
      <c r="J495" s="227">
        <v>0</v>
      </c>
      <c r="K495" s="244">
        <v>0</v>
      </c>
      <c r="L495" s="244">
        <v>0</v>
      </c>
    </row>
    <row r="496" spans="1:12" ht="24" x14ac:dyDescent="0.2">
      <c r="A496" s="48" t="s">
        <v>331</v>
      </c>
      <c r="B496" s="41" t="s">
        <v>332</v>
      </c>
      <c r="C496" s="100">
        <v>0</v>
      </c>
      <c r="D496" s="100">
        <v>0</v>
      </c>
      <c r="E496" s="100">
        <v>0</v>
      </c>
      <c r="F496" s="100">
        <v>0</v>
      </c>
      <c r="G496" s="100">
        <v>0</v>
      </c>
      <c r="H496" s="214" t="s">
        <v>342</v>
      </c>
      <c r="I496" s="227">
        <v>0</v>
      </c>
      <c r="J496" s="227">
        <v>0</v>
      </c>
      <c r="K496" s="244">
        <v>0</v>
      </c>
      <c r="L496" s="244">
        <v>0</v>
      </c>
    </row>
    <row r="497" spans="1:12" x14ac:dyDescent="0.2">
      <c r="A497" s="56" t="s">
        <v>134</v>
      </c>
      <c r="B497" s="283"/>
      <c r="C497" s="58">
        <v>1.8741122503894538</v>
      </c>
      <c r="D497" s="58">
        <v>2.100055170487269</v>
      </c>
      <c r="E497" s="58">
        <v>2.0431960834901712</v>
      </c>
      <c r="F497" s="58">
        <v>1.7844347400023655</v>
      </c>
      <c r="G497" s="58">
        <v>0.41589617583234118</v>
      </c>
      <c r="H497" s="212">
        <v>0.19924950308757686</v>
      </c>
      <c r="I497" s="226">
        <v>0.16115066243373843</v>
      </c>
      <c r="J497" s="226" t="s">
        <v>342</v>
      </c>
      <c r="K497" s="244" t="s">
        <v>342</v>
      </c>
      <c r="L497" s="243" t="s">
        <v>342</v>
      </c>
    </row>
    <row r="498" spans="1:12" x14ac:dyDescent="0.2">
      <c r="A498" s="48" t="s">
        <v>282</v>
      </c>
      <c r="B498" s="41" t="s">
        <v>283</v>
      </c>
      <c r="C498" s="55">
        <v>0.66615834442017807</v>
      </c>
      <c r="D498" s="55">
        <v>0.71791930926931402</v>
      </c>
      <c r="E498" s="55">
        <v>0.73464950778880134</v>
      </c>
      <c r="F498" s="55">
        <v>0.94736907865368525</v>
      </c>
      <c r="G498" s="55">
        <v>0.12118448716974441</v>
      </c>
      <c r="H498" s="214">
        <v>7.6711960558239608E-3</v>
      </c>
      <c r="I498" s="227" t="s">
        <v>342</v>
      </c>
      <c r="J498" s="227">
        <v>0</v>
      </c>
      <c r="K498" s="244">
        <v>0</v>
      </c>
      <c r="L498" s="244" t="s">
        <v>342</v>
      </c>
    </row>
    <row r="499" spans="1:12" x14ac:dyDescent="0.2">
      <c r="A499" s="73" t="s">
        <v>286</v>
      </c>
      <c r="B499" s="41" t="s">
        <v>877</v>
      </c>
      <c r="C499" s="100">
        <v>0.66615834442017807</v>
      </c>
      <c r="D499" s="100">
        <v>0.71791930926931402</v>
      </c>
      <c r="E499" s="100">
        <v>0.73464950778880134</v>
      </c>
      <c r="F499" s="100">
        <v>0.94736907865368525</v>
      </c>
      <c r="G499" s="100">
        <v>0.12118448716974441</v>
      </c>
      <c r="H499" s="214">
        <v>7.6711960558239608E-3</v>
      </c>
      <c r="I499" s="227" t="s">
        <v>342</v>
      </c>
      <c r="J499" s="227">
        <v>0</v>
      </c>
      <c r="K499" s="244">
        <v>0</v>
      </c>
      <c r="L499" s="244" t="s">
        <v>342</v>
      </c>
    </row>
    <row r="500" spans="1:12" x14ac:dyDescent="0.2">
      <c r="A500" s="48" t="s">
        <v>309</v>
      </c>
      <c r="B500" s="41" t="s">
        <v>878</v>
      </c>
      <c r="C500" s="100" t="s">
        <v>342</v>
      </c>
      <c r="D500" s="100" t="s">
        <v>342</v>
      </c>
      <c r="E500" s="100" t="s">
        <v>342</v>
      </c>
      <c r="F500" s="100" t="s">
        <v>342</v>
      </c>
      <c r="G500" s="100" t="s">
        <v>342</v>
      </c>
      <c r="H500" s="214" t="s">
        <v>342</v>
      </c>
      <c r="I500" s="227" t="s">
        <v>342</v>
      </c>
      <c r="J500" s="227">
        <v>0</v>
      </c>
      <c r="K500" s="244">
        <v>0</v>
      </c>
      <c r="L500" s="244">
        <v>0</v>
      </c>
    </row>
    <row r="501" spans="1:12" ht="24" x14ac:dyDescent="0.2">
      <c r="A501" s="48" t="s">
        <v>311</v>
      </c>
      <c r="B501" s="41" t="s">
        <v>879</v>
      </c>
      <c r="C501" s="100">
        <v>1.0671074518103143</v>
      </c>
      <c r="D501" s="100">
        <v>1.3647358612179548</v>
      </c>
      <c r="E501" s="100">
        <v>1.1456465757013699</v>
      </c>
      <c r="F501" s="100">
        <v>0.60146566134867996</v>
      </c>
      <c r="G501" s="100">
        <v>0.27836039550455538</v>
      </c>
      <c r="H501" s="214">
        <v>0.18995494189130857</v>
      </c>
      <c r="I501" s="227">
        <v>0.151586248359496</v>
      </c>
      <c r="J501" s="227" t="s">
        <v>342</v>
      </c>
      <c r="K501" s="244" t="s">
        <v>342</v>
      </c>
      <c r="L501" s="244">
        <v>0</v>
      </c>
    </row>
    <row r="502" spans="1:12" ht="24" x14ac:dyDescent="0.2">
      <c r="A502" s="48" t="s">
        <v>313</v>
      </c>
      <c r="B502" s="41" t="s">
        <v>880</v>
      </c>
      <c r="C502" s="100">
        <v>0</v>
      </c>
      <c r="D502" s="100">
        <v>0</v>
      </c>
      <c r="E502" s="100" t="s">
        <v>342</v>
      </c>
      <c r="F502" s="100" t="s">
        <v>342</v>
      </c>
      <c r="G502" s="100">
        <v>0</v>
      </c>
      <c r="H502" s="214">
        <v>0</v>
      </c>
      <c r="I502" s="227">
        <v>0</v>
      </c>
      <c r="J502" s="227">
        <v>0</v>
      </c>
      <c r="K502" s="244">
        <v>0</v>
      </c>
      <c r="L502" s="244">
        <v>0</v>
      </c>
    </row>
    <row r="503" spans="1:12" ht="24" x14ac:dyDescent="0.2">
      <c r="A503" s="48" t="s">
        <v>316</v>
      </c>
      <c r="B503" s="41" t="s">
        <v>881</v>
      </c>
      <c r="C503" s="100">
        <v>0</v>
      </c>
      <c r="D503" s="100">
        <v>0</v>
      </c>
      <c r="E503" s="100">
        <v>0</v>
      </c>
      <c r="F503" s="100">
        <v>0</v>
      </c>
      <c r="G503" s="100" t="s">
        <v>342</v>
      </c>
      <c r="H503" s="214">
        <v>0</v>
      </c>
      <c r="I503" s="227">
        <v>0</v>
      </c>
      <c r="J503" s="227">
        <v>0</v>
      </c>
      <c r="K503" s="244">
        <v>0</v>
      </c>
      <c r="L503" s="244">
        <v>0</v>
      </c>
    </row>
    <row r="504" spans="1:12" x14ac:dyDescent="0.2">
      <c r="A504" s="48" t="s">
        <v>318</v>
      </c>
      <c r="B504" s="41" t="s">
        <v>882</v>
      </c>
      <c r="C504" s="100">
        <v>0</v>
      </c>
      <c r="D504" s="100">
        <v>0</v>
      </c>
      <c r="E504" s="100">
        <v>0</v>
      </c>
      <c r="F504" s="100">
        <v>0</v>
      </c>
      <c r="G504" s="100" t="s">
        <v>342</v>
      </c>
      <c r="H504" s="214" t="s">
        <v>342</v>
      </c>
      <c r="I504" s="227" t="s">
        <v>342</v>
      </c>
      <c r="J504" s="227">
        <v>0</v>
      </c>
      <c r="K504" s="244">
        <v>0</v>
      </c>
      <c r="L504" s="244">
        <v>0</v>
      </c>
    </row>
    <row r="505" spans="1:12" x14ac:dyDescent="0.2">
      <c r="A505" s="48" t="s">
        <v>322</v>
      </c>
      <c r="B505" s="41" t="s">
        <v>883</v>
      </c>
      <c r="C505" s="100">
        <v>0</v>
      </c>
      <c r="D505" s="100">
        <v>0</v>
      </c>
      <c r="E505" s="100" t="s">
        <v>342</v>
      </c>
      <c r="F505" s="100" t="s">
        <v>342</v>
      </c>
      <c r="G505" s="100" t="s">
        <v>342</v>
      </c>
      <c r="H505" s="214">
        <v>0</v>
      </c>
      <c r="I505" s="227">
        <v>0</v>
      </c>
      <c r="J505" s="227">
        <v>0</v>
      </c>
      <c r="K505" s="244">
        <v>0</v>
      </c>
      <c r="L505" s="244">
        <v>0</v>
      </c>
    </row>
    <row r="506" spans="1:12" x14ac:dyDescent="0.2">
      <c r="A506" s="48" t="s">
        <v>324</v>
      </c>
      <c r="B506" s="41" t="s">
        <v>884</v>
      </c>
      <c r="C506" s="100" t="s">
        <v>342</v>
      </c>
      <c r="D506" s="100" t="s">
        <v>342</v>
      </c>
      <c r="E506" s="100" t="s">
        <v>342</v>
      </c>
      <c r="F506" s="100" t="s">
        <v>342</v>
      </c>
      <c r="G506" s="100" t="s">
        <v>342</v>
      </c>
      <c r="H506" s="214" t="s">
        <v>342</v>
      </c>
      <c r="I506" s="227">
        <v>0</v>
      </c>
      <c r="J506" s="227">
        <v>0</v>
      </c>
      <c r="K506" s="244">
        <v>0</v>
      </c>
      <c r="L506" s="244">
        <v>0</v>
      </c>
    </row>
    <row r="507" spans="1:12" s="57" customFormat="1" ht="24" x14ac:dyDescent="0.2">
      <c r="A507" s="48" t="s">
        <v>326</v>
      </c>
      <c r="B507" s="41" t="s">
        <v>885</v>
      </c>
      <c r="C507" s="100" t="s">
        <v>342</v>
      </c>
      <c r="D507" s="100" t="s">
        <v>342</v>
      </c>
      <c r="E507" s="100" t="s">
        <v>342</v>
      </c>
      <c r="F507" s="100" t="s">
        <v>342</v>
      </c>
      <c r="G507" s="100" t="s">
        <v>342</v>
      </c>
      <c r="H507" s="214">
        <v>0</v>
      </c>
      <c r="I507" s="227">
        <v>0</v>
      </c>
      <c r="J507" s="227">
        <v>0</v>
      </c>
      <c r="K507" s="244">
        <v>0</v>
      </c>
      <c r="L507" s="244">
        <v>0</v>
      </c>
    </row>
    <row r="508" spans="1:12" x14ac:dyDescent="0.2">
      <c r="A508" s="56" t="s">
        <v>136</v>
      </c>
      <c r="B508" s="283"/>
      <c r="C508" s="58">
        <v>37.79383670867221</v>
      </c>
      <c r="D508" s="58">
        <v>29.169517260914422</v>
      </c>
      <c r="E508" s="58">
        <v>38.15886500582436</v>
      </c>
      <c r="F508" s="58">
        <v>39.26406503601406</v>
      </c>
      <c r="G508" s="58">
        <v>20.537051109928985</v>
      </c>
      <c r="H508" s="212">
        <v>19.732968812998219</v>
      </c>
      <c r="I508" s="226">
        <v>39.94222309389918</v>
      </c>
      <c r="J508" s="226">
        <v>28.025163938460853</v>
      </c>
      <c r="K508" s="243">
        <v>43.133037406798898</v>
      </c>
      <c r="L508" s="243">
        <v>23.415811508361301</v>
      </c>
    </row>
    <row r="509" spans="1:12" x14ac:dyDescent="0.2">
      <c r="A509" s="48" t="s">
        <v>280</v>
      </c>
      <c r="B509" s="41" t="s">
        <v>888</v>
      </c>
      <c r="C509" s="100" t="s">
        <v>342</v>
      </c>
      <c r="D509" s="100" t="s">
        <v>342</v>
      </c>
      <c r="E509" s="100" t="s">
        <v>342</v>
      </c>
      <c r="F509" s="100">
        <v>0</v>
      </c>
      <c r="G509" s="100">
        <v>0</v>
      </c>
      <c r="H509" s="214">
        <v>0</v>
      </c>
      <c r="I509" s="227">
        <v>0</v>
      </c>
      <c r="J509" s="227" t="s">
        <v>342</v>
      </c>
      <c r="K509" s="244" t="s">
        <v>342</v>
      </c>
      <c r="L509" s="244" t="s">
        <v>342</v>
      </c>
    </row>
    <row r="510" spans="1:12" x14ac:dyDescent="0.2">
      <c r="A510" s="48" t="s">
        <v>282</v>
      </c>
      <c r="B510" s="41" t="s">
        <v>283</v>
      </c>
      <c r="C510" s="55">
        <v>15.816588416572825</v>
      </c>
      <c r="D510" s="55">
        <v>6.7574053749254688</v>
      </c>
      <c r="E510" s="55">
        <v>7.2545197235729653</v>
      </c>
      <c r="F510" s="55">
        <v>11.315471587511949</v>
      </c>
      <c r="G510" s="55">
        <v>6.1503998108603319</v>
      </c>
      <c r="H510" s="214">
        <v>8.4362820340517626</v>
      </c>
      <c r="I510" s="227">
        <v>9.6669941565059307</v>
      </c>
      <c r="J510" s="227">
        <v>6.4526889189085699</v>
      </c>
      <c r="K510" s="244">
        <v>7.1335197354564199</v>
      </c>
      <c r="L510" s="244">
        <v>7.4278676942838802</v>
      </c>
    </row>
    <row r="511" spans="1:12" x14ac:dyDescent="0.2">
      <c r="A511" s="73" t="s">
        <v>286</v>
      </c>
      <c r="B511" s="41" t="s">
        <v>877</v>
      </c>
      <c r="C511" s="100">
        <v>15.805863175486817</v>
      </c>
      <c r="D511" s="100">
        <v>6.7574053749254688</v>
      </c>
      <c r="E511" s="100">
        <v>7.2545197235729653</v>
      </c>
      <c r="F511" s="100">
        <v>11.315471587511949</v>
      </c>
      <c r="G511" s="100" t="s">
        <v>342</v>
      </c>
      <c r="H511" s="214" t="s">
        <v>342</v>
      </c>
      <c r="I511" s="227">
        <v>9.6669941565059307</v>
      </c>
      <c r="J511" s="227">
        <v>6.4526889189085699</v>
      </c>
      <c r="K511" s="244">
        <v>7.1335197354564199</v>
      </c>
      <c r="L511" s="244">
        <v>7.4278676942838802</v>
      </c>
    </row>
    <row r="512" spans="1:12" ht="24" x14ac:dyDescent="0.2">
      <c r="A512" s="73" t="s">
        <v>305</v>
      </c>
      <c r="B512" s="41" t="s">
        <v>889</v>
      </c>
      <c r="C512" s="100" t="s">
        <v>342</v>
      </c>
      <c r="D512" s="100">
        <v>0</v>
      </c>
      <c r="E512" s="100">
        <v>0</v>
      </c>
      <c r="F512" s="100">
        <v>0</v>
      </c>
      <c r="G512" s="100" t="s">
        <v>342</v>
      </c>
      <c r="H512" s="214" t="s">
        <v>342</v>
      </c>
      <c r="I512" s="227">
        <v>0</v>
      </c>
      <c r="J512" s="227">
        <v>0</v>
      </c>
      <c r="K512" s="244">
        <v>0</v>
      </c>
      <c r="L512" s="244">
        <v>0</v>
      </c>
    </row>
    <row r="513" spans="1:12" ht="24" x14ac:dyDescent="0.2">
      <c r="A513" s="73" t="s">
        <v>307</v>
      </c>
      <c r="B513" s="41" t="s">
        <v>890</v>
      </c>
      <c r="C513" s="100" t="s">
        <v>342</v>
      </c>
      <c r="D513" s="100">
        <v>0</v>
      </c>
      <c r="E513" s="100">
        <v>0</v>
      </c>
      <c r="F513" s="100">
        <v>0</v>
      </c>
      <c r="G513" s="100">
        <v>0</v>
      </c>
      <c r="H513" s="214">
        <v>0</v>
      </c>
      <c r="I513" s="227">
        <v>0</v>
      </c>
      <c r="J513" s="227">
        <v>0</v>
      </c>
      <c r="K513" s="244">
        <v>0</v>
      </c>
      <c r="L513" s="244">
        <v>0</v>
      </c>
    </row>
    <row r="514" spans="1:12" ht="24" x14ac:dyDescent="0.2">
      <c r="A514" s="48" t="s">
        <v>311</v>
      </c>
      <c r="B514" s="41" t="s">
        <v>879</v>
      </c>
      <c r="C514" s="100">
        <v>3.5432894470974499</v>
      </c>
      <c r="D514" s="100">
        <v>3.7277</v>
      </c>
      <c r="E514" s="100">
        <v>4.1524000000000001</v>
      </c>
      <c r="F514" s="100">
        <v>5.0013999999999994</v>
      </c>
      <c r="G514" s="100">
        <v>2.2844061098867692</v>
      </c>
      <c r="H514" s="214">
        <v>2.0199224745884998</v>
      </c>
      <c r="I514" s="227">
        <v>7.1301698792442298</v>
      </c>
      <c r="J514" s="227" t="s">
        <v>342</v>
      </c>
      <c r="K514" s="244" t="s">
        <v>342</v>
      </c>
      <c r="L514" s="244" t="s">
        <v>342</v>
      </c>
    </row>
    <row r="515" spans="1:12" ht="24" x14ac:dyDescent="0.2">
      <c r="A515" s="48" t="s">
        <v>313</v>
      </c>
      <c r="B515" s="41" t="s">
        <v>880</v>
      </c>
      <c r="C515" s="100" t="s">
        <v>342</v>
      </c>
      <c r="D515" s="100" t="s">
        <v>342</v>
      </c>
      <c r="E515" s="100" t="s">
        <v>342</v>
      </c>
      <c r="F515" s="100" t="s">
        <v>342</v>
      </c>
      <c r="G515" s="100" t="s">
        <v>342</v>
      </c>
      <c r="H515" s="214">
        <v>4.7081125816103526E-2</v>
      </c>
      <c r="I515" s="227">
        <v>0.26527410166359999</v>
      </c>
      <c r="J515" s="227" t="s">
        <v>342</v>
      </c>
      <c r="K515" s="244" t="s">
        <v>342</v>
      </c>
      <c r="L515" s="244" t="s">
        <v>342</v>
      </c>
    </row>
    <row r="516" spans="1:12" ht="24" x14ac:dyDescent="0.2">
      <c r="A516" s="48" t="s">
        <v>316</v>
      </c>
      <c r="B516" s="41" t="s">
        <v>881</v>
      </c>
      <c r="C516" s="100" t="s">
        <v>342</v>
      </c>
      <c r="D516" s="100">
        <v>0</v>
      </c>
      <c r="E516" s="100">
        <v>0</v>
      </c>
      <c r="F516" s="100">
        <v>0</v>
      </c>
      <c r="G516" s="100" t="s">
        <v>342</v>
      </c>
      <c r="H516" s="214" t="s">
        <v>342</v>
      </c>
      <c r="I516" s="227">
        <v>0</v>
      </c>
      <c r="J516" s="227">
        <v>0</v>
      </c>
      <c r="K516" s="244">
        <v>0</v>
      </c>
      <c r="L516" s="244">
        <v>0</v>
      </c>
    </row>
    <row r="517" spans="1:12" s="57" customFormat="1" x14ac:dyDescent="0.2">
      <c r="A517" s="48" t="s">
        <v>318</v>
      </c>
      <c r="B517" s="41" t="s">
        <v>882</v>
      </c>
      <c r="C517" s="100">
        <v>11.912766484152126</v>
      </c>
      <c r="D517" s="100">
        <v>15.441611885988957</v>
      </c>
      <c r="E517" s="100">
        <v>23.099845282251398</v>
      </c>
      <c r="F517" s="100">
        <v>20.07629344850211</v>
      </c>
      <c r="G517" s="100">
        <v>10.749465933750452</v>
      </c>
      <c r="H517" s="214">
        <v>8.4243702828687184</v>
      </c>
      <c r="I517" s="227">
        <v>9.7866428136753907</v>
      </c>
      <c r="J517" s="227">
        <v>7.3994957422488099</v>
      </c>
      <c r="K517" s="244">
        <v>6.6724140654618997</v>
      </c>
      <c r="L517" s="244">
        <v>6.6063869264254604</v>
      </c>
    </row>
    <row r="518" spans="1:12" x14ac:dyDescent="0.2">
      <c r="A518" s="48" t="s">
        <v>320</v>
      </c>
      <c r="B518" s="41" t="s">
        <v>891</v>
      </c>
      <c r="C518" s="100" t="s">
        <v>342</v>
      </c>
      <c r="D518" s="100">
        <v>0</v>
      </c>
      <c r="E518" s="100">
        <v>0</v>
      </c>
      <c r="F518" s="100">
        <v>0</v>
      </c>
      <c r="G518" s="100">
        <v>0</v>
      </c>
      <c r="H518" s="214">
        <v>0</v>
      </c>
      <c r="I518" s="227" t="s">
        <v>342</v>
      </c>
      <c r="J518" s="227">
        <v>0</v>
      </c>
      <c r="K518" s="244">
        <v>0</v>
      </c>
      <c r="L518" s="244">
        <v>0</v>
      </c>
    </row>
    <row r="519" spans="1:12" x14ac:dyDescent="0.2">
      <c r="A519" s="48" t="s">
        <v>322</v>
      </c>
      <c r="B519" s="41" t="s">
        <v>883</v>
      </c>
      <c r="C519" s="100" t="s">
        <v>342</v>
      </c>
      <c r="D519" s="100">
        <v>0</v>
      </c>
      <c r="E519" s="100">
        <v>0</v>
      </c>
      <c r="F519" s="100" t="s">
        <v>342</v>
      </c>
      <c r="G519" s="100" t="s">
        <v>342</v>
      </c>
      <c r="H519" s="214" t="s">
        <v>342</v>
      </c>
      <c r="I519" s="227" t="s">
        <v>342</v>
      </c>
      <c r="J519" s="227" t="s">
        <v>342</v>
      </c>
      <c r="K519" s="244">
        <v>5.0295723808922004</v>
      </c>
      <c r="L519" s="244">
        <v>5.0156656913818098</v>
      </c>
    </row>
    <row r="520" spans="1:12" x14ac:dyDescent="0.2">
      <c r="A520" s="48" t="s">
        <v>324</v>
      </c>
      <c r="B520" s="41" t="s">
        <v>884</v>
      </c>
      <c r="C520" s="100" t="s">
        <v>342</v>
      </c>
      <c r="D520" s="100" t="s">
        <v>342</v>
      </c>
      <c r="E520" s="100" t="s">
        <v>342</v>
      </c>
      <c r="F520" s="100" t="s">
        <v>342</v>
      </c>
      <c r="G520" s="100" t="s">
        <v>342</v>
      </c>
      <c r="H520" s="214" t="s">
        <v>342</v>
      </c>
      <c r="I520" s="227">
        <v>2.0804011994926399</v>
      </c>
      <c r="J520" s="227" t="s">
        <v>342</v>
      </c>
      <c r="K520" s="244" t="s">
        <v>342</v>
      </c>
      <c r="L520" s="244" t="s">
        <v>342</v>
      </c>
    </row>
    <row r="521" spans="1:12" ht="24" x14ac:dyDescent="0.2">
      <c r="A521" s="48" t="s">
        <v>326</v>
      </c>
      <c r="B521" s="41" t="s">
        <v>885</v>
      </c>
      <c r="C521" s="100" t="s">
        <v>342</v>
      </c>
      <c r="D521" s="100" t="s">
        <v>342</v>
      </c>
      <c r="E521" s="100" t="s">
        <v>342</v>
      </c>
      <c r="F521" s="100" t="s">
        <v>342</v>
      </c>
      <c r="G521" s="100" t="s">
        <v>342</v>
      </c>
      <c r="H521" s="214" t="s">
        <v>342</v>
      </c>
      <c r="I521" s="227" t="s">
        <v>342</v>
      </c>
      <c r="J521" s="227">
        <v>0</v>
      </c>
      <c r="K521" s="244">
        <v>0</v>
      </c>
      <c r="L521" s="244">
        <v>0</v>
      </c>
    </row>
    <row r="522" spans="1:12" x14ac:dyDescent="0.2">
      <c r="A522" s="48" t="s">
        <v>329</v>
      </c>
      <c r="B522" s="41" t="s">
        <v>886</v>
      </c>
      <c r="C522" s="100">
        <v>0</v>
      </c>
      <c r="D522" s="100">
        <v>0</v>
      </c>
      <c r="E522" s="100">
        <v>0</v>
      </c>
      <c r="F522" s="100">
        <v>0</v>
      </c>
      <c r="G522" s="100" t="s">
        <v>342</v>
      </c>
      <c r="H522" s="214" t="s">
        <v>342</v>
      </c>
      <c r="I522" s="227">
        <v>0</v>
      </c>
      <c r="J522" s="227">
        <v>0</v>
      </c>
      <c r="K522" s="244">
        <v>0</v>
      </c>
      <c r="L522" s="244">
        <v>0</v>
      </c>
    </row>
    <row r="523" spans="1:12" ht="24" x14ac:dyDescent="0.2">
      <c r="A523" s="48" t="s">
        <v>331</v>
      </c>
      <c r="B523" s="41" t="s">
        <v>887</v>
      </c>
      <c r="C523" s="100" t="s">
        <v>342</v>
      </c>
      <c r="D523" s="100">
        <v>0</v>
      </c>
      <c r="E523" s="100">
        <v>0</v>
      </c>
      <c r="F523" s="100">
        <v>0</v>
      </c>
      <c r="G523" s="100">
        <v>0</v>
      </c>
      <c r="H523" s="214">
        <v>0</v>
      </c>
      <c r="I523" s="227">
        <v>0</v>
      </c>
      <c r="J523" s="227" t="s">
        <v>342</v>
      </c>
      <c r="K523" s="244">
        <v>0</v>
      </c>
      <c r="L523" s="244">
        <v>0</v>
      </c>
    </row>
    <row r="524" spans="1:12" x14ac:dyDescent="0.2">
      <c r="A524" s="48" t="s">
        <v>335</v>
      </c>
      <c r="B524" s="41" t="s">
        <v>893</v>
      </c>
      <c r="C524" s="100" t="s">
        <v>342</v>
      </c>
      <c r="D524" s="100" t="s">
        <v>342</v>
      </c>
      <c r="E524" s="100" t="s">
        <v>342</v>
      </c>
      <c r="F524" s="100" t="s">
        <v>342</v>
      </c>
      <c r="G524" s="100" t="s">
        <v>342</v>
      </c>
      <c r="H524" s="214">
        <v>0</v>
      </c>
      <c r="I524" s="227">
        <v>0</v>
      </c>
      <c r="J524" s="227">
        <v>0</v>
      </c>
      <c r="K524" s="244">
        <v>0</v>
      </c>
      <c r="L524" s="244">
        <v>0</v>
      </c>
    </row>
    <row r="525" spans="1:12" x14ac:dyDescent="0.2">
      <c r="A525" s="56" t="s">
        <v>131</v>
      </c>
      <c r="B525" s="283"/>
      <c r="C525" s="58">
        <v>0.7298000713942141</v>
      </c>
      <c r="D525" s="58">
        <v>9.7132187545454389</v>
      </c>
      <c r="E525" s="58">
        <v>5.8949588467131582</v>
      </c>
      <c r="F525" s="58">
        <v>2.9398317931608084</v>
      </c>
      <c r="G525" s="58">
        <v>2.6807339294610366</v>
      </c>
      <c r="H525" s="212">
        <v>4.0345681282847474</v>
      </c>
      <c r="I525" s="226">
        <v>3.8625055905448291</v>
      </c>
      <c r="J525" s="226">
        <v>1.9601540666035908</v>
      </c>
      <c r="K525" s="243">
        <v>1.3395319937655299</v>
      </c>
      <c r="L525" s="243">
        <v>1.1957427626727599</v>
      </c>
    </row>
    <row r="526" spans="1:12" x14ac:dyDescent="0.2">
      <c r="A526" s="48" t="s">
        <v>282</v>
      </c>
      <c r="B526" s="41" t="s">
        <v>283</v>
      </c>
      <c r="C526" s="55">
        <f>C527+C528</f>
        <v>0</v>
      </c>
      <c r="D526" s="55" t="s">
        <v>342</v>
      </c>
      <c r="E526" s="55" t="s">
        <v>342</v>
      </c>
      <c r="F526" s="55" t="s">
        <v>342</v>
      </c>
      <c r="G526" s="55" t="s">
        <v>342</v>
      </c>
      <c r="H526" s="214">
        <v>0</v>
      </c>
      <c r="I526" s="227">
        <v>0</v>
      </c>
      <c r="J526" s="227">
        <v>0</v>
      </c>
      <c r="K526" s="244">
        <v>0</v>
      </c>
      <c r="L526" s="244">
        <v>0</v>
      </c>
    </row>
    <row r="527" spans="1:12" ht="24" x14ac:dyDescent="0.2">
      <c r="A527" s="73" t="s">
        <v>284</v>
      </c>
      <c r="B527" s="41" t="s">
        <v>876</v>
      </c>
      <c r="C527" s="100">
        <v>0</v>
      </c>
      <c r="D527" s="100" t="s">
        <v>342</v>
      </c>
      <c r="E527" s="100" t="s">
        <v>342</v>
      </c>
      <c r="F527" s="100" t="s">
        <v>342</v>
      </c>
      <c r="G527" s="100">
        <v>0</v>
      </c>
      <c r="H527" s="214">
        <v>0</v>
      </c>
      <c r="I527" s="227">
        <v>0</v>
      </c>
      <c r="J527" s="227">
        <v>0</v>
      </c>
      <c r="K527" s="244">
        <v>0</v>
      </c>
      <c r="L527" s="244">
        <v>0</v>
      </c>
    </row>
    <row r="528" spans="1:12" ht="24" x14ac:dyDescent="0.2">
      <c r="A528" s="73" t="s">
        <v>307</v>
      </c>
      <c r="B528" s="41" t="s">
        <v>890</v>
      </c>
      <c r="C528" s="100">
        <v>0</v>
      </c>
      <c r="D528" s="100">
        <v>0</v>
      </c>
      <c r="E528" s="100">
        <v>0</v>
      </c>
      <c r="F528" s="100">
        <v>0</v>
      </c>
      <c r="G528" s="100" t="s">
        <v>342</v>
      </c>
      <c r="H528" s="214">
        <v>0</v>
      </c>
      <c r="I528" s="227">
        <v>0</v>
      </c>
      <c r="J528" s="227">
        <v>0</v>
      </c>
      <c r="K528" s="244">
        <v>0</v>
      </c>
      <c r="L528" s="244">
        <v>0</v>
      </c>
    </row>
    <row r="529" spans="1:12" ht="24" x14ac:dyDescent="0.2">
      <c r="A529" s="48" t="s">
        <v>311</v>
      </c>
      <c r="B529" s="41" t="s">
        <v>879</v>
      </c>
      <c r="C529" s="100" t="s">
        <v>342</v>
      </c>
      <c r="D529" s="100" t="s">
        <v>342</v>
      </c>
      <c r="E529" s="100" t="s">
        <v>342</v>
      </c>
      <c r="F529" s="100" t="s">
        <v>342</v>
      </c>
      <c r="G529" s="100" t="s">
        <v>342</v>
      </c>
      <c r="H529" s="214" t="s">
        <v>342</v>
      </c>
      <c r="I529" s="227" t="s">
        <v>342</v>
      </c>
      <c r="J529" s="227">
        <v>0</v>
      </c>
      <c r="K529" s="244">
        <v>0</v>
      </c>
      <c r="L529" s="244">
        <v>0</v>
      </c>
    </row>
    <row r="530" spans="1:12" x14ac:dyDescent="0.2">
      <c r="A530" s="48" t="s">
        <v>320</v>
      </c>
      <c r="B530" s="41" t="s">
        <v>891</v>
      </c>
      <c r="C530" s="100" t="s">
        <v>342</v>
      </c>
      <c r="D530" s="100" t="s">
        <v>342</v>
      </c>
      <c r="E530" s="100" t="s">
        <v>342</v>
      </c>
      <c r="F530" s="100" t="s">
        <v>342</v>
      </c>
      <c r="G530" s="100">
        <v>0</v>
      </c>
      <c r="H530" s="214" t="s">
        <v>342</v>
      </c>
      <c r="I530" s="227" t="s">
        <v>342</v>
      </c>
      <c r="J530" s="227" t="s">
        <v>342</v>
      </c>
      <c r="K530" s="244" t="s">
        <v>342</v>
      </c>
      <c r="L530" s="244" t="s">
        <v>342</v>
      </c>
    </row>
    <row r="531" spans="1:12" x14ac:dyDescent="0.2">
      <c r="A531" s="48" t="s">
        <v>322</v>
      </c>
      <c r="B531" s="41" t="s">
        <v>883</v>
      </c>
      <c r="C531" s="100" t="s">
        <v>342</v>
      </c>
      <c r="D531" s="100" t="s">
        <v>342</v>
      </c>
      <c r="E531" s="100" t="s">
        <v>342</v>
      </c>
      <c r="F531" s="100" t="s">
        <v>342</v>
      </c>
      <c r="G531" s="100" t="s">
        <v>342</v>
      </c>
      <c r="H531" s="214">
        <v>1.5673289807813364</v>
      </c>
      <c r="I531" s="227">
        <v>1.60656274974155</v>
      </c>
      <c r="J531" s="227">
        <v>1.1522032563456099</v>
      </c>
      <c r="K531" s="244" t="s">
        <v>342</v>
      </c>
      <c r="L531" s="244" t="s">
        <v>342</v>
      </c>
    </row>
    <row r="532" spans="1:12" x14ac:dyDescent="0.2">
      <c r="A532" s="48" t="s">
        <v>324</v>
      </c>
      <c r="B532" s="41" t="s">
        <v>884</v>
      </c>
      <c r="C532" s="100">
        <v>0</v>
      </c>
      <c r="D532" s="100" t="s">
        <v>342</v>
      </c>
      <c r="E532" s="100" t="s">
        <v>342</v>
      </c>
      <c r="F532" s="100">
        <v>0</v>
      </c>
      <c r="G532" s="100">
        <v>0</v>
      </c>
      <c r="H532" s="214">
        <v>0</v>
      </c>
      <c r="I532" s="227">
        <v>0</v>
      </c>
      <c r="J532" s="227">
        <v>0</v>
      </c>
      <c r="K532" s="244">
        <v>0</v>
      </c>
      <c r="L532" s="244">
        <v>0</v>
      </c>
    </row>
    <row r="533" spans="1:12" ht="24" x14ac:dyDescent="0.2">
      <c r="A533" s="48" t="s">
        <v>326</v>
      </c>
      <c r="B533" s="41" t="s">
        <v>885</v>
      </c>
      <c r="C533" s="100" t="s">
        <v>342</v>
      </c>
      <c r="D533" s="100" t="s">
        <v>342</v>
      </c>
      <c r="E533" s="100" t="s">
        <v>342</v>
      </c>
      <c r="F533" s="100" t="s">
        <v>342</v>
      </c>
      <c r="G533" s="100" t="s">
        <v>342</v>
      </c>
      <c r="H533" s="214" t="s">
        <v>342</v>
      </c>
      <c r="I533" s="227" t="s">
        <v>342</v>
      </c>
      <c r="J533" s="227">
        <v>0</v>
      </c>
      <c r="K533" s="244">
        <v>0</v>
      </c>
      <c r="L533" s="244">
        <v>0</v>
      </c>
    </row>
    <row r="534" spans="1:12" x14ac:dyDescent="0.2">
      <c r="A534" s="56" t="s">
        <v>238</v>
      </c>
      <c r="B534" s="283"/>
      <c r="C534" s="58">
        <v>69.475829655586622</v>
      </c>
      <c r="D534" s="58">
        <v>81.538693829181341</v>
      </c>
      <c r="E534" s="58">
        <v>83.048304470514395</v>
      </c>
      <c r="F534" s="58">
        <v>78.908212086310897</v>
      </c>
      <c r="G534" s="58">
        <v>48.170439327540933</v>
      </c>
      <c r="H534" s="212">
        <v>38.096907471723775</v>
      </c>
      <c r="I534" s="226">
        <v>52.889447250918323</v>
      </c>
      <c r="J534" s="226">
        <v>36.714015576204758</v>
      </c>
      <c r="K534" s="243">
        <v>39.326537817515501</v>
      </c>
      <c r="L534" s="243">
        <v>38.984901638954298</v>
      </c>
    </row>
    <row r="535" spans="1:12" s="57" customFormat="1" x14ac:dyDescent="0.2">
      <c r="A535" s="48" t="s">
        <v>280</v>
      </c>
      <c r="B535" s="41" t="s">
        <v>888</v>
      </c>
      <c r="C535" s="100">
        <v>0.38700461495090949</v>
      </c>
      <c r="D535" s="100">
        <v>0.48560000000000003</v>
      </c>
      <c r="E535" s="100">
        <v>0.5</v>
      </c>
      <c r="F535" s="100">
        <v>0.49609999999999999</v>
      </c>
      <c r="G535" s="100">
        <v>0.3710768295463181</v>
      </c>
      <c r="H535" s="214" t="s">
        <v>342</v>
      </c>
      <c r="I535" s="227" t="s">
        <v>342</v>
      </c>
      <c r="J535" s="227" t="s">
        <v>342</v>
      </c>
      <c r="K535" s="244" t="s">
        <v>342</v>
      </c>
      <c r="L535" s="244" t="s">
        <v>342</v>
      </c>
    </row>
    <row r="536" spans="1:12" x14ac:dyDescent="0.2">
      <c r="A536" s="48" t="s">
        <v>282</v>
      </c>
      <c r="B536" s="41" t="s">
        <v>283</v>
      </c>
      <c r="C536" s="55">
        <v>24.169304913127146</v>
      </c>
      <c r="D536" s="55">
        <v>30.364316293313834</v>
      </c>
      <c r="E536" s="55">
        <v>33.98926947284594</v>
      </c>
      <c r="F536" s="55">
        <v>30.409004019858788</v>
      </c>
      <c r="G536" s="55">
        <v>28.673799934138867</v>
      </c>
      <c r="H536" s="214">
        <v>24.535679373006122</v>
      </c>
      <c r="I536" s="227">
        <v>32.621078736866799</v>
      </c>
      <c r="J536" s="227">
        <v>22.560932056463773</v>
      </c>
      <c r="K536" s="244">
        <v>22.752800244323701</v>
      </c>
      <c r="L536" s="244">
        <v>22.3438906729465</v>
      </c>
    </row>
    <row r="537" spans="1:12" x14ac:dyDescent="0.2">
      <c r="A537" s="73" t="s">
        <v>286</v>
      </c>
      <c r="B537" s="41" t="s">
        <v>877</v>
      </c>
      <c r="C537" s="100">
        <v>24.022575741712867</v>
      </c>
      <c r="D537" s="100" t="s">
        <v>342</v>
      </c>
      <c r="E537" s="100" t="s">
        <v>342</v>
      </c>
      <c r="F537" s="100" t="s">
        <v>342</v>
      </c>
      <c r="G537" s="100" t="s">
        <v>342</v>
      </c>
      <c r="H537" s="214" t="s">
        <v>342</v>
      </c>
      <c r="I537" s="227" t="s">
        <v>342</v>
      </c>
      <c r="J537" s="227" t="s">
        <v>342</v>
      </c>
      <c r="K537" s="244">
        <v>22.752800244323701</v>
      </c>
      <c r="L537" s="244">
        <v>22.3438906729465</v>
      </c>
    </row>
    <row r="538" spans="1:12" ht="24" x14ac:dyDescent="0.2">
      <c r="A538" s="73" t="s">
        <v>305</v>
      </c>
      <c r="B538" s="41" t="s">
        <v>889</v>
      </c>
      <c r="C538" s="100" t="s">
        <v>342</v>
      </c>
      <c r="D538" s="100" t="s">
        <v>342</v>
      </c>
      <c r="E538" s="100" t="s">
        <v>342</v>
      </c>
      <c r="F538" s="100" t="s">
        <v>342</v>
      </c>
      <c r="G538" s="100" t="s">
        <v>342</v>
      </c>
      <c r="H538" s="214" t="s">
        <v>342</v>
      </c>
      <c r="I538" s="227" t="s">
        <v>342</v>
      </c>
      <c r="J538" s="227" t="s">
        <v>342</v>
      </c>
      <c r="K538" s="244">
        <v>0</v>
      </c>
      <c r="L538" s="244">
        <v>0</v>
      </c>
    </row>
    <row r="539" spans="1:12" ht="24" x14ac:dyDescent="0.2">
      <c r="A539" s="73" t="s">
        <v>307</v>
      </c>
      <c r="B539" s="41" t="s">
        <v>890</v>
      </c>
      <c r="C539" s="100" t="s">
        <v>342</v>
      </c>
      <c r="D539" s="100">
        <v>0</v>
      </c>
      <c r="E539" s="100">
        <v>0</v>
      </c>
      <c r="F539" s="100">
        <v>0</v>
      </c>
      <c r="G539" s="100">
        <v>0</v>
      </c>
      <c r="H539" s="214">
        <v>0</v>
      </c>
      <c r="I539" s="227">
        <v>0</v>
      </c>
      <c r="J539" s="227">
        <v>0</v>
      </c>
      <c r="K539" s="244">
        <v>0</v>
      </c>
      <c r="L539" s="244"/>
    </row>
    <row r="540" spans="1:12" x14ac:dyDescent="0.2">
      <c r="A540" s="48" t="s">
        <v>309</v>
      </c>
      <c r="B540" s="41" t="s">
        <v>878</v>
      </c>
      <c r="C540" s="100">
        <v>0.73403257204476857</v>
      </c>
      <c r="D540" s="100">
        <v>0.51630000000000009</v>
      </c>
      <c r="E540" s="100">
        <v>0.48640000000000005</v>
      </c>
      <c r="F540" s="100">
        <v>0.18770000000000001</v>
      </c>
      <c r="G540" s="100">
        <v>0.33709501735187575</v>
      </c>
      <c r="H540" s="214">
        <v>3.6562851463858063E-2</v>
      </c>
      <c r="I540" s="227">
        <v>0.694613280934959</v>
      </c>
      <c r="J540" s="227" t="s">
        <v>342</v>
      </c>
      <c r="K540" s="244" t="s">
        <v>342</v>
      </c>
      <c r="L540" s="244">
        <v>0</v>
      </c>
    </row>
    <row r="541" spans="1:12" ht="24" x14ac:dyDescent="0.2">
      <c r="A541" s="48" t="s">
        <v>311</v>
      </c>
      <c r="B541" s="41" t="s">
        <v>879</v>
      </c>
      <c r="C541" s="100">
        <v>40.066567309384808</v>
      </c>
      <c r="D541" s="100">
        <v>48.046577535867485</v>
      </c>
      <c r="E541" s="100">
        <v>45.737234997668459</v>
      </c>
      <c r="F541" s="100">
        <v>42.250116355104652</v>
      </c>
      <c r="G541" s="100">
        <v>11.085345053237749</v>
      </c>
      <c r="H541" s="214">
        <v>6.2879015087746595</v>
      </c>
      <c r="I541" s="227">
        <v>9.5878716337588301</v>
      </c>
      <c r="J541" s="227">
        <v>5.7267716018660799</v>
      </c>
      <c r="K541" s="244">
        <v>8.5971484161085101</v>
      </c>
      <c r="L541" s="244">
        <v>9.2873155879064697</v>
      </c>
    </row>
    <row r="542" spans="1:12" ht="24" x14ac:dyDescent="0.2">
      <c r="A542" s="48" t="s">
        <v>313</v>
      </c>
      <c r="B542" s="41" t="s">
        <v>880</v>
      </c>
      <c r="C542" s="100" t="s">
        <v>342</v>
      </c>
      <c r="D542" s="100" t="s">
        <v>342</v>
      </c>
      <c r="E542" s="100" t="s">
        <v>342</v>
      </c>
      <c r="F542" s="100" t="s">
        <v>342</v>
      </c>
      <c r="G542" s="100" t="s">
        <v>342</v>
      </c>
      <c r="H542" s="214" t="s">
        <v>342</v>
      </c>
      <c r="I542" s="227">
        <v>0</v>
      </c>
      <c r="J542" s="227" t="s">
        <v>342</v>
      </c>
      <c r="K542" s="244" t="s">
        <v>342</v>
      </c>
      <c r="L542" s="244">
        <v>0</v>
      </c>
    </row>
    <row r="543" spans="1:12" ht="24" x14ac:dyDescent="0.2">
      <c r="A543" s="48" t="s">
        <v>316</v>
      </c>
      <c r="B543" s="41" t="s">
        <v>881</v>
      </c>
      <c r="C543" s="100" t="s">
        <v>342</v>
      </c>
      <c r="D543" s="100" t="s">
        <v>342</v>
      </c>
      <c r="E543" s="100" t="s">
        <v>342</v>
      </c>
      <c r="F543" s="100" t="s">
        <v>342</v>
      </c>
      <c r="G543" s="100" t="s">
        <v>342</v>
      </c>
      <c r="H543" s="214">
        <v>2.774928734624011E-2</v>
      </c>
      <c r="I543" s="227">
        <v>2.8322983188040302E-2</v>
      </c>
      <c r="J543" s="227" t="s">
        <v>342</v>
      </c>
      <c r="K543" s="244" t="s">
        <v>342</v>
      </c>
      <c r="L543" s="244" t="s">
        <v>342</v>
      </c>
    </row>
    <row r="544" spans="1:12" x14ac:dyDescent="0.2">
      <c r="A544" s="48" t="s">
        <v>318</v>
      </c>
      <c r="B544" s="41" t="s">
        <v>882</v>
      </c>
      <c r="C544" s="100">
        <v>1.6344839521501631</v>
      </c>
      <c r="D544" s="100">
        <v>0.71419999999999995</v>
      </c>
      <c r="E544" s="100">
        <v>0.81519999999999992</v>
      </c>
      <c r="F544" s="100">
        <v>4.3305917113474495</v>
      </c>
      <c r="G544" s="100">
        <v>7.0202607425420709</v>
      </c>
      <c r="H544" s="214">
        <v>6.3803236827399825</v>
      </c>
      <c r="I544" s="227">
        <v>7.4861464466130503</v>
      </c>
      <c r="J544" s="227" t="s">
        <v>342</v>
      </c>
      <c r="K544" s="244" t="s">
        <v>342</v>
      </c>
      <c r="L544" s="244" t="s">
        <v>342</v>
      </c>
    </row>
    <row r="545" spans="1:12" x14ac:dyDescent="0.2">
      <c r="A545" s="48" t="s">
        <v>320</v>
      </c>
      <c r="B545" s="41" t="s">
        <v>891</v>
      </c>
      <c r="C545" s="100">
        <v>0</v>
      </c>
      <c r="D545" s="100" t="s">
        <v>342</v>
      </c>
      <c r="E545" s="100" t="s">
        <v>342</v>
      </c>
      <c r="F545" s="100" t="s">
        <v>342</v>
      </c>
      <c r="G545" s="100" t="s">
        <v>342</v>
      </c>
      <c r="H545" s="214" t="s">
        <v>342</v>
      </c>
      <c r="I545" s="227" t="s">
        <v>342</v>
      </c>
      <c r="J545" s="227" t="s">
        <v>342</v>
      </c>
      <c r="K545" s="244" t="s">
        <v>342</v>
      </c>
      <c r="L545" s="244" t="s">
        <v>342</v>
      </c>
    </row>
    <row r="546" spans="1:12" x14ac:dyDescent="0.2">
      <c r="A546" s="48" t="s">
        <v>322</v>
      </c>
      <c r="B546" s="41" t="s">
        <v>883</v>
      </c>
      <c r="C546" s="100">
        <v>1.0409216664811858</v>
      </c>
      <c r="D546" s="100">
        <v>0.71340000000000003</v>
      </c>
      <c r="E546" s="100">
        <v>0.7147</v>
      </c>
      <c r="F546" s="100">
        <v>0.41460000000000002</v>
      </c>
      <c r="G546" s="100">
        <v>0.38672729268519224</v>
      </c>
      <c r="H546" s="214" t="s">
        <v>342</v>
      </c>
      <c r="I546" s="227" t="s">
        <v>342</v>
      </c>
      <c r="J546" s="227" t="s">
        <v>342</v>
      </c>
      <c r="K546" s="244" t="s">
        <v>342</v>
      </c>
      <c r="L546" s="244" t="s">
        <v>342</v>
      </c>
    </row>
    <row r="547" spans="1:12" x14ac:dyDescent="0.2">
      <c r="A547" s="48" t="s">
        <v>324</v>
      </c>
      <c r="B547" s="41" t="s">
        <v>884</v>
      </c>
      <c r="C547" s="100">
        <v>0.31586341222933512</v>
      </c>
      <c r="D547" s="100">
        <v>4.7300000000000002E-2</v>
      </c>
      <c r="E547" s="100">
        <v>5.0099999999999999E-2</v>
      </c>
      <c r="F547" s="100">
        <v>1.67E-2</v>
      </c>
      <c r="G547" s="100">
        <v>5.754405518825308E-3</v>
      </c>
      <c r="H547" s="214">
        <v>3.2637066483699198E-2</v>
      </c>
      <c r="I547" s="227">
        <v>9.5725891004538405E-2</v>
      </c>
      <c r="J547" s="227">
        <v>4.0800851003319802E-2</v>
      </c>
      <c r="K547" s="244" t="s">
        <v>342</v>
      </c>
      <c r="L547" s="244">
        <v>0</v>
      </c>
    </row>
    <row r="548" spans="1:12" ht="24" x14ac:dyDescent="0.2">
      <c r="A548" s="48" t="s">
        <v>326</v>
      </c>
      <c r="B548" s="41" t="s">
        <v>885</v>
      </c>
      <c r="C548" s="100">
        <v>0.72804690339647649</v>
      </c>
      <c r="D548" s="100">
        <v>0.6298999999999999</v>
      </c>
      <c r="E548" s="100">
        <v>0.74509999999999998</v>
      </c>
      <c r="F548" s="100">
        <v>0.70919999999999994</v>
      </c>
      <c r="G548" s="100">
        <v>0.19003048188396618</v>
      </c>
      <c r="H548" s="214">
        <v>0.15919234931705459</v>
      </c>
      <c r="I548" s="227" t="s">
        <v>342</v>
      </c>
      <c r="J548" s="227" t="s">
        <v>342</v>
      </c>
      <c r="K548" s="244" t="s">
        <v>342</v>
      </c>
      <c r="L548" s="244" t="s">
        <v>342</v>
      </c>
    </row>
    <row r="549" spans="1:12" x14ac:dyDescent="0.2">
      <c r="A549" s="48" t="s">
        <v>329</v>
      </c>
      <c r="B549" s="41" t="s">
        <v>886</v>
      </c>
      <c r="C549" s="100" t="s">
        <v>342</v>
      </c>
      <c r="D549" s="100" t="s">
        <v>342</v>
      </c>
      <c r="E549" s="100" t="s">
        <v>342</v>
      </c>
      <c r="F549" s="100">
        <v>0</v>
      </c>
      <c r="G549" s="100">
        <v>0</v>
      </c>
      <c r="H549" s="214">
        <v>0</v>
      </c>
      <c r="I549" s="227">
        <v>0</v>
      </c>
      <c r="J549" s="227">
        <v>0</v>
      </c>
      <c r="K549" s="244">
        <v>0</v>
      </c>
      <c r="L549" s="244">
        <v>0</v>
      </c>
    </row>
    <row r="550" spans="1:12" ht="24" x14ac:dyDescent="0.2">
      <c r="A550" s="48" t="s">
        <v>331</v>
      </c>
      <c r="B550" s="41" t="s">
        <v>887</v>
      </c>
      <c r="C550" s="100">
        <v>0</v>
      </c>
      <c r="D550" s="100">
        <v>0</v>
      </c>
      <c r="E550" s="100">
        <v>0</v>
      </c>
      <c r="F550" s="100">
        <v>0</v>
      </c>
      <c r="G550" s="100" t="s">
        <v>342</v>
      </c>
      <c r="H550" s="214" t="s">
        <v>342</v>
      </c>
      <c r="I550" s="227" t="s">
        <v>342</v>
      </c>
      <c r="J550" s="227">
        <v>0</v>
      </c>
      <c r="K550" s="244">
        <v>0</v>
      </c>
      <c r="L550" s="244">
        <v>0</v>
      </c>
    </row>
    <row r="551" spans="1:12" x14ac:dyDescent="0.2">
      <c r="A551" s="48" t="s">
        <v>333</v>
      </c>
      <c r="B551" s="41" t="s">
        <v>892</v>
      </c>
      <c r="C551" s="100" t="s">
        <v>342</v>
      </c>
      <c r="D551" s="100" t="s">
        <v>342</v>
      </c>
      <c r="E551" s="100" t="s">
        <v>342</v>
      </c>
      <c r="F551" s="100" t="s">
        <v>342</v>
      </c>
      <c r="G551" s="100">
        <v>0</v>
      </c>
      <c r="H551" s="214">
        <v>0</v>
      </c>
      <c r="I551" s="227">
        <v>0</v>
      </c>
      <c r="J551" s="227">
        <v>0</v>
      </c>
      <c r="K551" s="244">
        <v>0</v>
      </c>
      <c r="L551" s="244">
        <v>0</v>
      </c>
    </row>
    <row r="552" spans="1:12" x14ac:dyDescent="0.2">
      <c r="A552" s="56" t="s">
        <v>138</v>
      </c>
      <c r="B552" s="283"/>
      <c r="C552" s="58">
        <v>209.12616990802357</v>
      </c>
      <c r="D552" s="58">
        <v>203.94687334777328</v>
      </c>
      <c r="E552" s="58">
        <v>220.647752919927</v>
      </c>
      <c r="F552" s="58">
        <v>251.15033301907675</v>
      </c>
      <c r="G552" s="58">
        <v>289.57841008688609</v>
      </c>
      <c r="H552" s="212">
        <v>249.13059601196855</v>
      </c>
      <c r="I552" s="226">
        <v>342.47378309419219</v>
      </c>
      <c r="J552" s="226">
        <v>166.81411949049178</v>
      </c>
      <c r="K552" s="243">
        <v>194.04237567926199</v>
      </c>
      <c r="L552" s="243">
        <v>209.98077428102499</v>
      </c>
    </row>
    <row r="553" spans="1:12" x14ac:dyDescent="0.2">
      <c r="A553" s="48" t="s">
        <v>280</v>
      </c>
      <c r="B553" s="41" t="s">
        <v>888</v>
      </c>
      <c r="C553" s="100">
        <v>2.3428581465048461</v>
      </c>
      <c r="D553" s="100">
        <v>2.0006307154338416</v>
      </c>
      <c r="E553" s="100">
        <v>2.0822999999999996</v>
      </c>
      <c r="F553" s="100">
        <v>1.9503999999999999</v>
      </c>
      <c r="G553" s="100">
        <v>0.66520167861455182</v>
      </c>
      <c r="H553" s="214">
        <v>0.53025683829302661</v>
      </c>
      <c r="I553" s="227">
        <v>0.57485464583440304</v>
      </c>
      <c r="J553" s="227">
        <v>0.11621555104652601</v>
      </c>
      <c r="K553" s="244">
        <v>0.130297980117107</v>
      </c>
      <c r="L553" s="244" t="s">
        <v>342</v>
      </c>
    </row>
    <row r="554" spans="1:12" x14ac:dyDescent="0.2">
      <c r="A554" s="48" t="s">
        <v>282</v>
      </c>
      <c r="B554" s="41" t="s">
        <v>283</v>
      </c>
      <c r="C554" s="55">
        <v>74.543190768158453</v>
      </c>
      <c r="D554" s="55">
        <v>78.168735869838841</v>
      </c>
      <c r="E554" s="55">
        <v>72.975117932321041</v>
      </c>
      <c r="F554" s="55">
        <v>74.221161863820541</v>
      </c>
      <c r="G554" s="55">
        <v>75.184471591053025</v>
      </c>
      <c r="H554" s="214">
        <v>94.317817758695114</v>
      </c>
      <c r="I554" s="227">
        <v>121.64171059673991</v>
      </c>
      <c r="J554" s="227">
        <v>59.234126819183643</v>
      </c>
      <c r="K554" s="244">
        <v>83.410989300307477</v>
      </c>
      <c r="L554" s="244">
        <v>76.226452579747374</v>
      </c>
    </row>
    <row r="555" spans="1:12" s="57" customFormat="1" ht="24" x14ac:dyDescent="0.2">
      <c r="A555" s="73" t="s">
        <v>284</v>
      </c>
      <c r="B555" s="41" t="s">
        <v>876</v>
      </c>
      <c r="C555" s="100" t="s">
        <v>342</v>
      </c>
      <c r="D555" s="100" t="s">
        <v>342</v>
      </c>
      <c r="E555" s="100" t="s">
        <v>342</v>
      </c>
      <c r="F555" s="100" t="s">
        <v>342</v>
      </c>
      <c r="G555" s="100" t="s">
        <v>342</v>
      </c>
      <c r="H555" s="214" t="s">
        <v>342</v>
      </c>
      <c r="I555" s="227" t="s">
        <v>342</v>
      </c>
      <c r="J555" s="227">
        <v>0</v>
      </c>
      <c r="K555" s="244" t="s">
        <v>342</v>
      </c>
      <c r="L555" s="244" t="s">
        <v>342</v>
      </c>
    </row>
    <row r="556" spans="1:12" x14ac:dyDescent="0.2">
      <c r="A556" s="73" t="s">
        <v>286</v>
      </c>
      <c r="B556" s="41" t="s">
        <v>877</v>
      </c>
      <c r="C556" s="100">
        <v>73.928081835048388</v>
      </c>
      <c r="D556" s="100">
        <v>77.953335869838853</v>
      </c>
      <c r="E556" s="100">
        <v>72.775817932321047</v>
      </c>
      <c r="F556" s="100">
        <v>74.025961863820541</v>
      </c>
      <c r="G556" s="100">
        <v>74.643359044506937</v>
      </c>
      <c r="H556" s="214">
        <v>93.854118891160311</v>
      </c>
      <c r="I556" s="227">
        <v>120.960056382019</v>
      </c>
      <c r="J556" s="227" t="s">
        <v>342</v>
      </c>
      <c r="K556" s="244">
        <v>82.763710560680707</v>
      </c>
      <c r="L556" s="244">
        <v>75.263158971431295</v>
      </c>
    </row>
    <row r="557" spans="1:12" ht="24" x14ac:dyDescent="0.2">
      <c r="A557" s="73" t="s">
        <v>305</v>
      </c>
      <c r="B557" s="41" t="s">
        <v>889</v>
      </c>
      <c r="C557" s="100">
        <v>0</v>
      </c>
      <c r="D557" s="100">
        <v>0</v>
      </c>
      <c r="E557" s="100" t="s">
        <v>342</v>
      </c>
      <c r="F557" s="100" t="s">
        <v>342</v>
      </c>
      <c r="G557" s="100" t="s">
        <v>342</v>
      </c>
      <c r="H557" s="214" t="s">
        <v>342</v>
      </c>
      <c r="I557" s="227" t="s">
        <v>342</v>
      </c>
      <c r="J557" s="227" t="s">
        <v>342</v>
      </c>
      <c r="K557" s="244" t="s">
        <v>342</v>
      </c>
      <c r="L557" s="244" t="s">
        <v>342</v>
      </c>
    </row>
    <row r="558" spans="1:12" ht="24" x14ac:dyDescent="0.2">
      <c r="A558" s="73" t="s">
        <v>307</v>
      </c>
      <c r="B558" s="41" t="s">
        <v>890</v>
      </c>
      <c r="C558" s="100" t="s">
        <v>342</v>
      </c>
      <c r="D558" s="100" t="s">
        <v>342</v>
      </c>
      <c r="E558" s="100" t="s">
        <v>342</v>
      </c>
      <c r="F558" s="100">
        <v>0</v>
      </c>
      <c r="G558" s="100">
        <v>0</v>
      </c>
      <c r="H558" s="214">
        <v>0</v>
      </c>
      <c r="I558" s="227">
        <v>0</v>
      </c>
      <c r="J558" s="227">
        <v>0</v>
      </c>
      <c r="K558" s="244">
        <v>0</v>
      </c>
      <c r="L558" s="244">
        <v>0</v>
      </c>
    </row>
    <row r="559" spans="1:12" x14ac:dyDescent="0.2">
      <c r="A559" s="48" t="s">
        <v>309</v>
      </c>
      <c r="B559" s="41" t="s">
        <v>878</v>
      </c>
      <c r="C559" s="100">
        <v>30.821653846186823</v>
      </c>
      <c r="D559" s="100">
        <v>30.443257012803059</v>
      </c>
      <c r="E559" s="100">
        <v>34.061951362632549</v>
      </c>
      <c r="F559" s="100">
        <v>31.799844723314227</v>
      </c>
      <c r="G559" s="100">
        <v>52.601907439775054</v>
      </c>
      <c r="H559" s="214">
        <v>43.635425434842581</v>
      </c>
      <c r="I559" s="227">
        <v>52.841789780850597</v>
      </c>
      <c r="J559" s="227">
        <v>39.509170435838399</v>
      </c>
      <c r="K559" s="244">
        <v>38.026422500947803</v>
      </c>
      <c r="L559" s="244">
        <v>34.352488165750799</v>
      </c>
    </row>
    <row r="560" spans="1:12" ht="24" x14ac:dyDescent="0.2">
      <c r="A560" s="48" t="s">
        <v>311</v>
      </c>
      <c r="B560" s="41" t="s">
        <v>879</v>
      </c>
      <c r="C560" s="100">
        <v>25.346794417717604</v>
      </c>
      <c r="D560" s="100">
        <v>40.623693291653368</v>
      </c>
      <c r="E560" s="100">
        <v>55.383167303311041</v>
      </c>
      <c r="F560" s="100">
        <v>52.055480677628161</v>
      </c>
      <c r="G560" s="100">
        <v>72.684660519627499</v>
      </c>
      <c r="H560" s="214">
        <v>42.920815148578626</v>
      </c>
      <c r="I560" s="227">
        <v>102.37720817356001</v>
      </c>
      <c r="J560" s="227">
        <v>29.3209477529903</v>
      </c>
      <c r="K560" s="244">
        <v>36.632201493323201</v>
      </c>
      <c r="L560" s="244">
        <v>40.799087751849498</v>
      </c>
    </row>
    <row r="561" spans="1:12" ht="24" x14ac:dyDescent="0.2">
      <c r="A561" s="48" t="s">
        <v>313</v>
      </c>
      <c r="B561" s="41" t="s">
        <v>880</v>
      </c>
      <c r="C561" s="100">
        <v>2.0989710081848982</v>
      </c>
      <c r="D561" s="100">
        <v>1.0260071596048934</v>
      </c>
      <c r="E561" s="100">
        <v>1.3209192012604027</v>
      </c>
      <c r="F561" s="100">
        <v>1.2287492962361235</v>
      </c>
      <c r="G561" s="100">
        <v>1.3996673168342748</v>
      </c>
      <c r="H561" s="214">
        <v>0.42114123630396177</v>
      </c>
      <c r="I561" s="227">
        <v>0.51129106759243703</v>
      </c>
      <c r="J561" s="227">
        <v>0.72990680529197205</v>
      </c>
      <c r="K561" s="244">
        <v>0.530558627153629</v>
      </c>
      <c r="L561" s="244">
        <v>0.59499512357572704</v>
      </c>
    </row>
    <row r="562" spans="1:12" ht="24" x14ac:dyDescent="0.2">
      <c r="A562" s="48" t="s">
        <v>316</v>
      </c>
      <c r="B562" s="41" t="s">
        <v>881</v>
      </c>
      <c r="C562" s="100">
        <v>1.9244018222076911</v>
      </c>
      <c r="D562" s="100">
        <v>0.90849999999999997</v>
      </c>
      <c r="E562" s="100">
        <v>0.91470000000000018</v>
      </c>
      <c r="F562" s="100">
        <v>0.56859999999999999</v>
      </c>
      <c r="G562" s="100">
        <v>0.19109861438305847</v>
      </c>
      <c r="H562" s="214">
        <v>0.14407277202860536</v>
      </c>
      <c r="I562" s="227">
        <v>9.1095086919224896E-2</v>
      </c>
      <c r="J562" s="227" t="s">
        <v>342</v>
      </c>
      <c r="K562" s="244" t="s">
        <v>342</v>
      </c>
      <c r="L562" s="244" t="s">
        <v>342</v>
      </c>
    </row>
    <row r="563" spans="1:12" x14ac:dyDescent="0.2">
      <c r="A563" s="48" t="s">
        <v>318</v>
      </c>
      <c r="B563" s="41" t="s">
        <v>882</v>
      </c>
      <c r="C563" s="100">
        <v>0.26066732028322381</v>
      </c>
      <c r="D563" s="100">
        <v>0.20470000000000002</v>
      </c>
      <c r="E563" s="100">
        <v>0.23100000000000001</v>
      </c>
      <c r="F563" s="100">
        <v>0.33860000000000001</v>
      </c>
      <c r="G563" s="100">
        <v>0.37694100362236238</v>
      </c>
      <c r="H563" s="214">
        <v>0.24343049945887815</v>
      </c>
      <c r="I563" s="227">
        <v>1.30431626720238</v>
      </c>
      <c r="J563" s="227">
        <v>0.917136559780796</v>
      </c>
      <c r="K563" s="244">
        <v>0.96967542861957101</v>
      </c>
      <c r="L563" s="244">
        <v>1.01245747995909</v>
      </c>
    </row>
    <row r="564" spans="1:12" x14ac:dyDescent="0.2">
      <c r="A564" s="48" t="s">
        <v>320</v>
      </c>
      <c r="B564" s="41" t="s">
        <v>891</v>
      </c>
      <c r="C564" s="100" t="s">
        <v>342</v>
      </c>
      <c r="D564" s="100" t="s">
        <v>342</v>
      </c>
      <c r="E564" s="100" t="s">
        <v>342</v>
      </c>
      <c r="F564" s="100" t="s">
        <v>342</v>
      </c>
      <c r="G564" s="100" t="s">
        <v>342</v>
      </c>
      <c r="H564" s="214" t="s">
        <v>342</v>
      </c>
      <c r="I564" s="227" t="s">
        <v>342</v>
      </c>
      <c r="J564" s="227" t="s">
        <v>342</v>
      </c>
      <c r="K564" s="244" t="s">
        <v>342</v>
      </c>
      <c r="L564" s="244" t="s">
        <v>342</v>
      </c>
    </row>
    <row r="565" spans="1:12" x14ac:dyDescent="0.2">
      <c r="A565" s="48" t="s">
        <v>322</v>
      </c>
      <c r="B565" s="41" t="s">
        <v>883</v>
      </c>
      <c r="C565" s="100">
        <v>8.5190277076956331</v>
      </c>
      <c r="D565" s="100">
        <v>8.1170415058474941</v>
      </c>
      <c r="E565" s="100">
        <v>6.7849525389536343</v>
      </c>
      <c r="F565" s="100">
        <v>2.278116666663947</v>
      </c>
      <c r="G565" s="100">
        <v>3.3330462463375303</v>
      </c>
      <c r="H565" s="214">
        <v>2.9841377066342205</v>
      </c>
      <c r="I565" s="227">
        <v>5.0728083231298298</v>
      </c>
      <c r="J565" s="227">
        <v>3.5417538543996798</v>
      </c>
      <c r="K565" s="244">
        <v>3.3585099941025298</v>
      </c>
      <c r="L565" s="244">
        <v>3.4118975237279701</v>
      </c>
    </row>
    <row r="566" spans="1:12" x14ac:dyDescent="0.2">
      <c r="A566" s="48" t="s">
        <v>324</v>
      </c>
      <c r="B566" s="41" t="s">
        <v>884</v>
      </c>
      <c r="C566" s="100">
        <v>2.5726664472116547</v>
      </c>
      <c r="D566" s="100">
        <v>2.2267999999999999</v>
      </c>
      <c r="E566" s="100">
        <v>2.2175000000000002</v>
      </c>
      <c r="F566" s="100">
        <v>2.658300000000001</v>
      </c>
      <c r="G566" s="100">
        <v>2.5080046609418138</v>
      </c>
      <c r="H566" s="214">
        <v>2.350526621066257</v>
      </c>
      <c r="I566" s="227">
        <v>3.4134253726418899</v>
      </c>
      <c r="J566" s="227">
        <v>3.2905798964138602</v>
      </c>
      <c r="K566" s="244">
        <v>3.2171137158262799</v>
      </c>
      <c r="L566" s="244">
        <v>5.9293465591474597</v>
      </c>
    </row>
    <row r="567" spans="1:12" ht="24" x14ac:dyDescent="0.2">
      <c r="A567" s="48" t="s">
        <v>326</v>
      </c>
      <c r="B567" s="41" t="s">
        <v>885</v>
      </c>
      <c r="C567" s="100">
        <v>1.1088081027279211</v>
      </c>
      <c r="D567" s="100">
        <v>7.1487077925918161</v>
      </c>
      <c r="E567" s="100">
        <v>7.0936445814482667</v>
      </c>
      <c r="F567" s="100">
        <v>6.4923797914136836</v>
      </c>
      <c r="G567" s="100">
        <v>0.34615092332244091</v>
      </c>
      <c r="H567" s="214">
        <v>0.57158721962468106</v>
      </c>
      <c r="I567" s="227">
        <v>0.17318884677141499</v>
      </c>
      <c r="J567" s="227" t="s">
        <v>342</v>
      </c>
      <c r="K567" s="244" t="s">
        <v>342</v>
      </c>
      <c r="L567" s="244" t="s">
        <v>342</v>
      </c>
    </row>
    <row r="568" spans="1:12" x14ac:dyDescent="0.2">
      <c r="A568" s="48" t="s">
        <v>329</v>
      </c>
      <c r="B568" s="41" t="s">
        <v>886</v>
      </c>
      <c r="C568" s="100">
        <v>0</v>
      </c>
      <c r="D568" s="100">
        <v>0</v>
      </c>
      <c r="E568" s="100">
        <v>0</v>
      </c>
      <c r="F568" s="100">
        <v>0</v>
      </c>
      <c r="G568" s="100" t="s">
        <v>342</v>
      </c>
      <c r="H568" s="214" t="s">
        <v>342</v>
      </c>
      <c r="I568" s="227" t="s">
        <v>342</v>
      </c>
      <c r="J568" s="227">
        <v>0</v>
      </c>
      <c r="K568" s="244">
        <v>0</v>
      </c>
      <c r="L568" s="244">
        <v>0</v>
      </c>
    </row>
    <row r="569" spans="1:12" ht="24" x14ac:dyDescent="0.2">
      <c r="A569" s="48" t="s">
        <v>331</v>
      </c>
      <c r="B569" s="41" t="s">
        <v>887</v>
      </c>
      <c r="C569" s="100">
        <v>0.38777625672653182</v>
      </c>
      <c r="D569" s="100">
        <v>0.39200000000000002</v>
      </c>
      <c r="E569" s="100">
        <v>0.39229999999999998</v>
      </c>
      <c r="F569" s="100">
        <v>0.22560000000000002</v>
      </c>
      <c r="G569" s="100">
        <v>0.27519821668313199</v>
      </c>
      <c r="H569" s="214" t="s">
        <v>342</v>
      </c>
      <c r="I569" s="227" t="s">
        <v>342</v>
      </c>
      <c r="J569" s="227" t="s">
        <v>342</v>
      </c>
      <c r="K569" s="244" t="s">
        <v>342</v>
      </c>
      <c r="L569" s="244" t="s">
        <v>342</v>
      </c>
    </row>
    <row r="570" spans="1:12" s="57" customFormat="1" x14ac:dyDescent="0.2">
      <c r="A570" s="48" t="s">
        <v>333</v>
      </c>
      <c r="B570" s="41" t="s">
        <v>892</v>
      </c>
      <c r="C570" s="100" t="s">
        <v>342</v>
      </c>
      <c r="D570" s="100" t="s">
        <v>342</v>
      </c>
      <c r="E570" s="100" t="s">
        <v>342</v>
      </c>
      <c r="F570" s="100" t="s">
        <v>342</v>
      </c>
      <c r="G570" s="100" t="s">
        <v>342</v>
      </c>
      <c r="H570" s="214" t="s">
        <v>342</v>
      </c>
      <c r="I570" s="227" t="s">
        <v>342</v>
      </c>
      <c r="J570" s="227" t="s">
        <v>342</v>
      </c>
      <c r="K570" s="244" t="s">
        <v>342</v>
      </c>
      <c r="L570" s="244" t="s">
        <v>342</v>
      </c>
    </row>
    <row r="571" spans="1:12" x14ac:dyDescent="0.2">
      <c r="A571" s="48" t="s">
        <v>335</v>
      </c>
      <c r="B571" s="41" t="s">
        <v>893</v>
      </c>
      <c r="C571" s="100" t="s">
        <v>342</v>
      </c>
      <c r="D571" s="100" t="s">
        <v>342</v>
      </c>
      <c r="E571" s="100" t="s">
        <v>342</v>
      </c>
      <c r="F571" s="100">
        <v>0</v>
      </c>
      <c r="G571" s="100">
        <v>0</v>
      </c>
      <c r="H571" s="214" t="s">
        <v>342</v>
      </c>
      <c r="I571" s="227">
        <v>0</v>
      </c>
      <c r="J571" s="227">
        <v>0</v>
      </c>
      <c r="K571" s="244">
        <v>0</v>
      </c>
      <c r="L571" s="244">
        <v>0</v>
      </c>
    </row>
    <row r="572" spans="1:12" x14ac:dyDescent="0.2">
      <c r="A572" s="56" t="s">
        <v>143</v>
      </c>
      <c r="B572" s="283"/>
      <c r="C572" s="58">
        <v>4.7307453797629195</v>
      </c>
      <c r="D572" s="58">
        <v>2.9342679967811574</v>
      </c>
      <c r="E572" s="58">
        <v>2.9114270604287698</v>
      </c>
      <c r="F572" s="58">
        <v>1.2774963663958465</v>
      </c>
      <c r="G572" s="58">
        <v>1.8631439403534544</v>
      </c>
      <c r="H572" s="212">
        <v>2.418718567194583</v>
      </c>
      <c r="I572" s="226">
        <v>2.6132050501865938</v>
      </c>
      <c r="J572" s="226">
        <v>0.26688689203305566</v>
      </c>
      <c r="K572" s="243">
        <v>8.1669404776949298E-2</v>
      </c>
      <c r="L572" s="243">
        <v>0.45515188277551799</v>
      </c>
    </row>
    <row r="573" spans="1:12" x14ac:dyDescent="0.2">
      <c r="A573" s="48" t="s">
        <v>280</v>
      </c>
      <c r="B573" s="41" t="s">
        <v>888</v>
      </c>
      <c r="C573" s="100">
        <v>0.12489716967032624</v>
      </c>
      <c r="D573" s="100">
        <v>0.13780000000000001</v>
      </c>
      <c r="E573" s="100">
        <v>0.1464</v>
      </c>
      <c r="F573" s="100">
        <v>0.14760000000000001</v>
      </c>
      <c r="G573" s="100">
        <v>0.142897552161174</v>
      </c>
      <c r="H573" s="214">
        <v>0.11015894124054813</v>
      </c>
      <c r="I573" s="227">
        <v>6.8855349693161594E-2</v>
      </c>
      <c r="J573" s="227">
        <v>4.5314286026809897E-2</v>
      </c>
      <c r="K573" s="244" t="s">
        <v>342</v>
      </c>
      <c r="L573" s="244" t="s">
        <v>342</v>
      </c>
    </row>
    <row r="574" spans="1:12" x14ac:dyDescent="0.2">
      <c r="A574" s="48" t="s">
        <v>282</v>
      </c>
      <c r="B574" s="41" t="s">
        <v>283</v>
      </c>
      <c r="C574" s="55">
        <v>3.9099659253460906</v>
      </c>
      <c r="D574" s="55">
        <v>2.4388679967811573</v>
      </c>
      <c r="E574" s="55">
        <v>2.2773633934179296</v>
      </c>
      <c r="F574" s="55">
        <v>0.81129636639584601</v>
      </c>
      <c r="G574" s="55">
        <v>1.5022713647609154</v>
      </c>
      <c r="H574" s="214">
        <v>1.3542154442503169</v>
      </c>
      <c r="I574" s="227">
        <v>1.3902860159394657</v>
      </c>
      <c r="J574" s="227">
        <v>7.7500916086478591E-2</v>
      </c>
      <c r="K574" s="244" t="s">
        <v>342</v>
      </c>
      <c r="L574" s="244">
        <v>0</v>
      </c>
    </row>
    <row r="575" spans="1:12" x14ac:dyDescent="0.2">
      <c r="A575" s="73" t="s">
        <v>286</v>
      </c>
      <c r="B575" s="41" t="s">
        <v>877</v>
      </c>
      <c r="C575" s="100">
        <v>3.9099659253460906</v>
      </c>
      <c r="D575" s="100">
        <v>2.4388679967811573</v>
      </c>
      <c r="E575" s="100">
        <v>2.2773633934179296</v>
      </c>
      <c r="F575" s="100">
        <v>0.81129636639584601</v>
      </c>
      <c r="G575" s="100" t="s">
        <v>342</v>
      </c>
      <c r="H575" s="214" t="s">
        <v>342</v>
      </c>
      <c r="I575" s="227" t="s">
        <v>342</v>
      </c>
      <c r="J575" s="227" t="s">
        <v>342</v>
      </c>
      <c r="K575" s="244" t="s">
        <v>342</v>
      </c>
      <c r="L575" s="244">
        <v>0</v>
      </c>
    </row>
    <row r="576" spans="1:12" ht="24" x14ac:dyDescent="0.2">
      <c r="A576" s="73" t="s">
        <v>305</v>
      </c>
      <c r="B576" s="41" t="s">
        <v>889</v>
      </c>
      <c r="C576" s="100">
        <v>0</v>
      </c>
      <c r="D576" s="100">
        <v>0</v>
      </c>
      <c r="E576" s="100">
        <v>0</v>
      </c>
      <c r="F576" s="100">
        <v>0</v>
      </c>
      <c r="G576" s="100" t="s">
        <v>342</v>
      </c>
      <c r="H576" s="214" t="s">
        <v>342</v>
      </c>
      <c r="I576" s="227" t="s">
        <v>342</v>
      </c>
      <c r="J576" s="227" t="s">
        <v>342</v>
      </c>
      <c r="K576" s="244">
        <v>0</v>
      </c>
      <c r="L576" s="244">
        <v>0</v>
      </c>
    </row>
    <row r="577" spans="1:12" x14ac:dyDescent="0.2">
      <c r="A577" s="48" t="s">
        <v>309</v>
      </c>
      <c r="B577" s="41" t="s">
        <v>878</v>
      </c>
      <c r="C577" s="100" t="s">
        <v>342</v>
      </c>
      <c r="D577" s="100">
        <v>0</v>
      </c>
      <c r="E577" s="100">
        <v>0</v>
      </c>
      <c r="F577" s="100">
        <v>0</v>
      </c>
      <c r="G577" s="100">
        <v>0</v>
      </c>
      <c r="H577" s="214">
        <v>0</v>
      </c>
      <c r="I577" s="227">
        <v>0</v>
      </c>
      <c r="J577" s="227">
        <v>0</v>
      </c>
      <c r="K577" s="244">
        <v>0</v>
      </c>
      <c r="L577" s="244">
        <v>0</v>
      </c>
    </row>
    <row r="578" spans="1:12" ht="24" x14ac:dyDescent="0.2">
      <c r="A578" s="48" t="s">
        <v>311</v>
      </c>
      <c r="B578" s="41" t="s">
        <v>879</v>
      </c>
      <c r="C578" s="100">
        <v>0.40236604876022819</v>
      </c>
      <c r="D578" s="100">
        <v>0.21229999999999999</v>
      </c>
      <c r="E578" s="100">
        <v>0.38966366701084043</v>
      </c>
      <c r="F578" s="100">
        <v>0.21250000000000002</v>
      </c>
      <c r="G578" s="100">
        <v>0.14532512602274741</v>
      </c>
      <c r="H578" s="214">
        <v>0.45260410403683848</v>
      </c>
      <c r="I578" s="227">
        <v>0.64340022435498001</v>
      </c>
      <c r="J578" s="227">
        <v>9.6968437402580293E-2</v>
      </c>
      <c r="K578" s="244">
        <v>6.5930536248367699E-2</v>
      </c>
      <c r="L578" s="244" t="s">
        <v>342</v>
      </c>
    </row>
    <row r="579" spans="1:12" ht="24" x14ac:dyDescent="0.2">
      <c r="A579" s="48" t="s">
        <v>313</v>
      </c>
      <c r="B579" s="41" t="s">
        <v>880</v>
      </c>
      <c r="C579" s="100" t="s">
        <v>342</v>
      </c>
      <c r="D579" s="100">
        <v>0</v>
      </c>
      <c r="E579" s="100">
        <v>0</v>
      </c>
      <c r="F579" s="100">
        <v>0</v>
      </c>
      <c r="G579" s="100">
        <v>0</v>
      </c>
      <c r="H579" s="214">
        <v>0</v>
      </c>
      <c r="I579" s="227">
        <v>0</v>
      </c>
      <c r="J579" s="227">
        <v>0</v>
      </c>
      <c r="K579" s="244">
        <v>0</v>
      </c>
      <c r="L579" s="244">
        <v>0</v>
      </c>
    </row>
    <row r="580" spans="1:12" x14ac:dyDescent="0.2">
      <c r="A580" s="48" t="s">
        <v>318</v>
      </c>
      <c r="B580" s="41" t="s">
        <v>882</v>
      </c>
      <c r="C580" s="100" t="s">
        <v>342</v>
      </c>
      <c r="D580" s="100" t="s">
        <v>342</v>
      </c>
      <c r="E580" s="100">
        <v>0</v>
      </c>
      <c r="F580" s="100" t="s">
        <v>342</v>
      </c>
      <c r="G580" s="100" t="s">
        <v>342</v>
      </c>
      <c r="H580" s="214">
        <v>1.1367092726333855E-2</v>
      </c>
      <c r="I580" s="227" t="s">
        <v>342</v>
      </c>
      <c r="J580" s="227">
        <v>0</v>
      </c>
      <c r="K580" s="244">
        <v>0</v>
      </c>
      <c r="L580" s="244">
        <v>0</v>
      </c>
    </row>
    <row r="581" spans="1:12" x14ac:dyDescent="0.2">
      <c r="A581" s="48" t="s">
        <v>320</v>
      </c>
      <c r="B581" s="41" t="s">
        <v>891</v>
      </c>
      <c r="C581" s="100" t="s">
        <v>342</v>
      </c>
      <c r="D581" s="100">
        <v>0</v>
      </c>
      <c r="E581" s="100">
        <v>0</v>
      </c>
      <c r="F581" s="100">
        <v>0</v>
      </c>
      <c r="G581" s="100">
        <v>0</v>
      </c>
      <c r="H581" s="214">
        <v>0</v>
      </c>
      <c r="I581" s="227">
        <v>0</v>
      </c>
      <c r="J581" s="227">
        <v>0</v>
      </c>
      <c r="K581" s="244">
        <v>0</v>
      </c>
      <c r="L581" s="244">
        <v>0</v>
      </c>
    </row>
    <row r="582" spans="1:12" x14ac:dyDescent="0.2">
      <c r="A582" s="48" t="s">
        <v>322</v>
      </c>
      <c r="B582" s="41" t="s">
        <v>883</v>
      </c>
      <c r="C582" s="100" t="s">
        <v>342</v>
      </c>
      <c r="D582" s="100" t="s">
        <v>342</v>
      </c>
      <c r="E582" s="100" t="s">
        <v>342</v>
      </c>
      <c r="F582" s="100" t="s">
        <v>342</v>
      </c>
      <c r="G582" s="100" t="s">
        <v>342</v>
      </c>
      <c r="H582" s="214" t="s">
        <v>342</v>
      </c>
      <c r="I582" s="227" t="s">
        <v>342</v>
      </c>
      <c r="J582" s="227" t="s">
        <v>342</v>
      </c>
      <c r="K582" s="244">
        <v>0</v>
      </c>
      <c r="L582" s="244">
        <v>0</v>
      </c>
    </row>
    <row r="583" spans="1:12" s="57" customFormat="1" x14ac:dyDescent="0.2">
      <c r="A583" s="48" t="s">
        <v>324</v>
      </c>
      <c r="B583" s="41" t="s">
        <v>884</v>
      </c>
      <c r="C583" s="100" t="s">
        <v>342</v>
      </c>
      <c r="D583" s="100" t="s">
        <v>342</v>
      </c>
      <c r="E583" s="100" t="s">
        <v>342</v>
      </c>
      <c r="F583" s="100" t="s">
        <v>342</v>
      </c>
      <c r="G583" s="100">
        <v>0</v>
      </c>
      <c r="H583" s="214">
        <v>0</v>
      </c>
      <c r="I583" s="227">
        <v>0</v>
      </c>
      <c r="J583" s="227">
        <v>0</v>
      </c>
      <c r="K583" s="244">
        <v>0</v>
      </c>
      <c r="L583" s="244">
        <v>0</v>
      </c>
    </row>
    <row r="584" spans="1:12" ht="24" x14ac:dyDescent="0.2">
      <c r="A584" s="48" t="s">
        <v>326</v>
      </c>
      <c r="B584" s="41" t="s">
        <v>885</v>
      </c>
      <c r="C584" s="100">
        <v>0</v>
      </c>
      <c r="D584" s="100" t="s">
        <v>342</v>
      </c>
      <c r="E584" s="100" t="s">
        <v>342</v>
      </c>
      <c r="F584" s="100" t="s">
        <v>342</v>
      </c>
      <c r="G584" s="100" t="s">
        <v>342</v>
      </c>
      <c r="H584" s="214" t="s">
        <v>342</v>
      </c>
      <c r="I584" s="227">
        <v>0</v>
      </c>
      <c r="J584" s="227">
        <v>0</v>
      </c>
      <c r="K584" s="244">
        <v>0</v>
      </c>
      <c r="L584" s="244">
        <v>0</v>
      </c>
    </row>
    <row r="585" spans="1:12" x14ac:dyDescent="0.2">
      <c r="A585" s="48" t="s">
        <v>329</v>
      </c>
      <c r="B585" s="41" t="s">
        <v>886</v>
      </c>
      <c r="C585" s="100">
        <v>0</v>
      </c>
      <c r="D585" s="100">
        <v>0</v>
      </c>
      <c r="E585" s="100">
        <v>0</v>
      </c>
      <c r="F585" s="100" t="s">
        <v>342</v>
      </c>
      <c r="G585" s="100" t="s">
        <v>342</v>
      </c>
      <c r="H585" s="214" t="s">
        <v>342</v>
      </c>
      <c r="I585" s="227">
        <v>0</v>
      </c>
      <c r="J585" s="227">
        <v>0</v>
      </c>
      <c r="K585" s="244">
        <v>0</v>
      </c>
      <c r="L585" s="244">
        <v>0</v>
      </c>
    </row>
    <row r="586" spans="1:12" x14ac:dyDescent="0.2">
      <c r="A586" s="48" t="s">
        <v>333</v>
      </c>
      <c r="B586" s="41" t="s">
        <v>892</v>
      </c>
      <c r="C586" s="100">
        <v>0</v>
      </c>
      <c r="D586" s="100">
        <v>0</v>
      </c>
      <c r="E586" s="100">
        <v>0</v>
      </c>
      <c r="F586" s="100">
        <v>0</v>
      </c>
      <c r="G586" s="100">
        <v>0</v>
      </c>
      <c r="H586" s="214" t="s">
        <v>342</v>
      </c>
      <c r="I586" s="227" t="s">
        <v>342</v>
      </c>
      <c r="J586" s="227" t="s">
        <v>342</v>
      </c>
      <c r="K586" s="244">
        <v>0</v>
      </c>
      <c r="L586" s="244">
        <v>0</v>
      </c>
    </row>
    <row r="587" spans="1:12" x14ac:dyDescent="0.2">
      <c r="A587" s="48" t="s">
        <v>335</v>
      </c>
      <c r="B587" s="41" t="s">
        <v>893</v>
      </c>
      <c r="C587" s="100" t="s">
        <v>342</v>
      </c>
      <c r="D587" s="100" t="s">
        <v>342</v>
      </c>
      <c r="E587" s="100">
        <v>0</v>
      </c>
      <c r="F587" s="100">
        <v>0</v>
      </c>
      <c r="G587" s="100">
        <v>0</v>
      </c>
      <c r="H587" s="214">
        <v>0</v>
      </c>
      <c r="I587" s="227">
        <v>0</v>
      </c>
      <c r="J587" s="227">
        <v>0</v>
      </c>
      <c r="K587" s="244">
        <v>0</v>
      </c>
      <c r="L587" s="244">
        <v>0</v>
      </c>
    </row>
    <row r="588" spans="1:12" x14ac:dyDescent="0.2">
      <c r="A588" s="56" t="s">
        <v>142</v>
      </c>
      <c r="B588" s="283"/>
      <c r="C588" s="58">
        <v>61.857789161365076</v>
      </c>
      <c r="D588" s="58">
        <v>63.447703915794435</v>
      </c>
      <c r="E588" s="58">
        <v>37.998178984013606</v>
      </c>
      <c r="F588" s="58">
        <v>29.816678731691415</v>
      </c>
      <c r="G588" s="58">
        <v>30.929312426645051</v>
      </c>
      <c r="H588" s="212">
        <v>24.003071661491195</v>
      </c>
      <c r="I588" s="226">
        <v>24.721203378522002</v>
      </c>
      <c r="J588" s="226">
        <v>18.319589210415476</v>
      </c>
      <c r="K588" s="243">
        <v>19.055770040860999</v>
      </c>
      <c r="L588" s="243">
        <v>22.8860741216489</v>
      </c>
    </row>
    <row r="589" spans="1:12" x14ac:dyDescent="0.2">
      <c r="A589" s="48" t="s">
        <v>280</v>
      </c>
      <c r="B589" s="41" t="s">
        <v>888</v>
      </c>
      <c r="C589" s="100" t="s">
        <v>342</v>
      </c>
      <c r="D589" s="100" t="s">
        <v>342</v>
      </c>
      <c r="E589" s="100" t="s">
        <v>342</v>
      </c>
      <c r="F589" s="100" t="s">
        <v>342</v>
      </c>
      <c r="G589" s="100" t="s">
        <v>342</v>
      </c>
      <c r="H589" s="214" t="s">
        <v>342</v>
      </c>
      <c r="I589" s="227" t="s">
        <v>342</v>
      </c>
      <c r="J589" s="227" t="s">
        <v>342</v>
      </c>
      <c r="K589" s="244" t="s">
        <v>342</v>
      </c>
      <c r="L589" s="244" t="s">
        <v>342</v>
      </c>
    </row>
    <row r="590" spans="1:12" x14ac:dyDescent="0.2">
      <c r="A590" s="48" t="s">
        <v>282</v>
      </c>
      <c r="B590" s="41" t="s">
        <v>283</v>
      </c>
      <c r="C590" s="55">
        <v>0.242825300246864</v>
      </c>
      <c r="D590" s="55">
        <v>0.28606701665684836</v>
      </c>
      <c r="E590" s="55">
        <v>0.22997134728697752</v>
      </c>
      <c r="F590" s="55">
        <v>0.95210000000000006</v>
      </c>
      <c r="G590" s="55">
        <v>1.1318700340282526</v>
      </c>
      <c r="H590" s="214">
        <v>0.9464218768788949</v>
      </c>
      <c r="I590" s="227">
        <v>0.39333753693425499</v>
      </c>
      <c r="J590" s="227" t="s">
        <v>342</v>
      </c>
      <c r="K590" s="244" t="s">
        <v>342</v>
      </c>
      <c r="L590" s="244" t="s">
        <v>342</v>
      </c>
    </row>
    <row r="591" spans="1:12" x14ac:dyDescent="0.2">
      <c r="A591" s="73" t="s">
        <v>286</v>
      </c>
      <c r="B591" s="41" t="s">
        <v>877</v>
      </c>
      <c r="C591" s="100">
        <v>0.242825300246864</v>
      </c>
      <c r="D591" s="100">
        <v>0.28606701665684836</v>
      </c>
      <c r="E591" s="100">
        <v>0.22997134728697752</v>
      </c>
      <c r="F591" s="100">
        <v>0.95210000000000006</v>
      </c>
      <c r="G591" s="100">
        <v>1.1318700340282526</v>
      </c>
      <c r="H591" s="214">
        <v>0.9464218768788949</v>
      </c>
      <c r="I591" s="227">
        <v>0.39333753693425499</v>
      </c>
      <c r="J591" s="227" t="s">
        <v>342</v>
      </c>
      <c r="K591" s="244" t="s">
        <v>342</v>
      </c>
      <c r="L591" s="244" t="s">
        <v>342</v>
      </c>
    </row>
    <row r="592" spans="1:12" x14ac:dyDescent="0.2">
      <c r="A592" s="48" t="s">
        <v>309</v>
      </c>
      <c r="B592" s="41" t="s">
        <v>878</v>
      </c>
      <c r="C592" s="100" t="s">
        <v>342</v>
      </c>
      <c r="D592" s="100" t="s">
        <v>342</v>
      </c>
      <c r="E592" s="100" t="s">
        <v>342</v>
      </c>
      <c r="F592" s="100" t="s">
        <v>342</v>
      </c>
      <c r="G592" s="100">
        <v>0</v>
      </c>
      <c r="H592" s="214">
        <v>0</v>
      </c>
      <c r="I592" s="227">
        <v>0</v>
      </c>
      <c r="J592" s="227">
        <v>0</v>
      </c>
      <c r="K592" s="244">
        <v>0</v>
      </c>
      <c r="L592" s="244">
        <v>0</v>
      </c>
    </row>
    <row r="593" spans="1:12" ht="24" x14ac:dyDescent="0.2">
      <c r="A593" s="48" t="s">
        <v>311</v>
      </c>
      <c r="B593" s="41" t="s">
        <v>879</v>
      </c>
      <c r="C593" s="100">
        <v>0.9716606721138209</v>
      </c>
      <c r="D593" s="100">
        <v>0.70919999999999994</v>
      </c>
      <c r="E593" s="100">
        <v>0.6231000000000001</v>
      </c>
      <c r="F593" s="100">
        <v>0.45630000000000004</v>
      </c>
      <c r="G593" s="100">
        <v>0.35116228014624551</v>
      </c>
      <c r="H593" s="214">
        <v>0.3726666336570631</v>
      </c>
      <c r="I593" s="227">
        <v>2.5344780813983299</v>
      </c>
      <c r="J593" s="227">
        <v>0.96152983707333595</v>
      </c>
      <c r="K593" s="244">
        <v>1.1483713509414899</v>
      </c>
      <c r="L593" s="244">
        <v>0.79115821023335497</v>
      </c>
    </row>
    <row r="594" spans="1:12" ht="24" x14ac:dyDescent="0.2">
      <c r="A594" s="48" t="s">
        <v>313</v>
      </c>
      <c r="B594" s="41" t="s">
        <v>880</v>
      </c>
      <c r="C594" s="100">
        <v>0.11887964524902579</v>
      </c>
      <c r="D594" s="100">
        <v>0.26250000000000001</v>
      </c>
      <c r="E594" s="100">
        <v>0.35050000000000003</v>
      </c>
      <c r="F594" s="100">
        <v>0.21080000000000002</v>
      </c>
      <c r="G594" s="100">
        <v>0.2574072666784879</v>
      </c>
      <c r="H594" s="214">
        <v>0.25226882077907431</v>
      </c>
      <c r="I594" s="227">
        <v>0.174505649199727</v>
      </c>
      <c r="J594" s="227">
        <v>0</v>
      </c>
      <c r="K594" s="244" t="s">
        <v>342</v>
      </c>
      <c r="L594" s="244">
        <v>0</v>
      </c>
    </row>
    <row r="595" spans="1:12" ht="24" x14ac:dyDescent="0.2">
      <c r="A595" s="48" t="s">
        <v>316</v>
      </c>
      <c r="B595" s="41" t="s">
        <v>881</v>
      </c>
      <c r="C595" s="100" t="s">
        <v>342</v>
      </c>
      <c r="D595" s="100" t="s">
        <v>342</v>
      </c>
      <c r="E595" s="100" t="s">
        <v>342</v>
      </c>
      <c r="F595" s="100" t="s">
        <v>342</v>
      </c>
      <c r="G595" s="100" t="s">
        <v>342</v>
      </c>
      <c r="H595" s="214">
        <v>0</v>
      </c>
      <c r="I595" s="227">
        <v>0</v>
      </c>
      <c r="J595" s="227">
        <v>0</v>
      </c>
      <c r="K595" s="244">
        <v>0</v>
      </c>
      <c r="L595" s="244">
        <v>0</v>
      </c>
    </row>
    <row r="596" spans="1:12" x14ac:dyDescent="0.2">
      <c r="A596" s="48" t="s">
        <v>318</v>
      </c>
      <c r="B596" s="41" t="s">
        <v>882</v>
      </c>
      <c r="C596" s="100">
        <v>0.18547236419304511</v>
      </c>
      <c r="D596" s="100">
        <v>5.91E-2</v>
      </c>
      <c r="E596" s="100">
        <v>5.7500000000000002E-2</v>
      </c>
      <c r="F596" s="100">
        <v>7.9399999999999998E-2</v>
      </c>
      <c r="G596" s="100">
        <v>2.2802306828448634E-2</v>
      </c>
      <c r="H596" s="214">
        <v>0.1814030967723681</v>
      </c>
      <c r="I596" s="227">
        <v>0.68023879874771798</v>
      </c>
      <c r="J596" s="227">
        <v>0.44522924038656098</v>
      </c>
      <c r="K596" s="244">
        <v>0.82966874131176604</v>
      </c>
      <c r="L596" s="244">
        <v>0.78552510763814498</v>
      </c>
    </row>
    <row r="597" spans="1:12" s="57" customFormat="1" x14ac:dyDescent="0.2">
      <c r="A597" s="48" t="s">
        <v>320</v>
      </c>
      <c r="B597" s="41" t="s">
        <v>891</v>
      </c>
      <c r="C597" s="100">
        <v>59.072450570525078</v>
      </c>
      <c r="D597" s="100">
        <v>61.142182721516562</v>
      </c>
      <c r="E597" s="100">
        <v>35.856807636726629</v>
      </c>
      <c r="F597" s="100">
        <v>26.104478731691415</v>
      </c>
      <c r="G597" s="100">
        <v>27.903782793356466</v>
      </c>
      <c r="H597" s="214">
        <v>21.252511087690049</v>
      </c>
      <c r="I597" s="227">
        <v>18.703488499974299</v>
      </c>
      <c r="J597" s="227">
        <v>14.6069092062589</v>
      </c>
      <c r="K597" s="244">
        <v>14.967257729896</v>
      </c>
      <c r="L597" s="244">
        <v>19.511636337686401</v>
      </c>
    </row>
    <row r="598" spans="1:12" x14ac:dyDescent="0.2">
      <c r="A598" s="48" t="s">
        <v>322</v>
      </c>
      <c r="B598" s="41" t="s">
        <v>883</v>
      </c>
      <c r="C598" s="100">
        <v>0.69646720951546881</v>
      </c>
      <c r="D598" s="100">
        <v>1.12E-2</v>
      </c>
      <c r="E598" s="100">
        <v>1.09E-2</v>
      </c>
      <c r="F598" s="100">
        <v>1.1000000000000001E-2</v>
      </c>
      <c r="G598" s="100">
        <v>0.98561609713672949</v>
      </c>
      <c r="H598" s="214">
        <v>0.7715582183302333</v>
      </c>
      <c r="I598" s="227" t="s">
        <v>342</v>
      </c>
      <c r="J598" s="227" t="s">
        <v>342</v>
      </c>
      <c r="K598" s="244" t="s">
        <v>342</v>
      </c>
      <c r="L598" s="244" t="s">
        <v>342</v>
      </c>
    </row>
    <row r="599" spans="1:12" x14ac:dyDescent="0.2">
      <c r="A599" s="48" t="s">
        <v>324</v>
      </c>
      <c r="B599" s="41" t="s">
        <v>884</v>
      </c>
      <c r="C599" s="100">
        <v>2.5936787927602178E-2</v>
      </c>
      <c r="D599" s="100">
        <v>0.42309999999999998</v>
      </c>
      <c r="E599" s="100">
        <v>0.4143</v>
      </c>
      <c r="F599" s="100">
        <v>0.4143</v>
      </c>
      <c r="G599" s="100">
        <v>0.15877599614965676</v>
      </c>
      <c r="H599" s="214">
        <v>0.13615754069023103</v>
      </c>
      <c r="I599" s="227">
        <v>1.4495054659031801</v>
      </c>
      <c r="J599" s="227" t="s">
        <v>342</v>
      </c>
      <c r="K599" s="244" t="s">
        <v>342</v>
      </c>
      <c r="L599" s="244" t="s">
        <v>342</v>
      </c>
    </row>
    <row r="600" spans="1:12" ht="24" x14ac:dyDescent="0.2">
      <c r="A600" s="48" t="s">
        <v>326</v>
      </c>
      <c r="B600" s="41" t="s">
        <v>885</v>
      </c>
      <c r="C600" s="100">
        <v>4.8918907887018304E-2</v>
      </c>
      <c r="D600" s="100">
        <v>5.2400000000000002E-2</v>
      </c>
      <c r="E600" s="100">
        <v>5.9800000000000006E-2</v>
      </c>
      <c r="F600" s="100">
        <v>0.77969999999999995</v>
      </c>
      <c r="G600" s="100">
        <v>5.4267885942025321E-2</v>
      </c>
      <c r="H600" s="214">
        <v>3.6746762111577159E-2</v>
      </c>
      <c r="I600" s="227" t="s">
        <v>342</v>
      </c>
      <c r="J600" s="227">
        <v>0</v>
      </c>
      <c r="K600" s="244">
        <v>0</v>
      </c>
      <c r="L600" s="244">
        <v>0</v>
      </c>
    </row>
    <row r="601" spans="1:12" x14ac:dyDescent="0.2">
      <c r="A601" s="48" t="s">
        <v>329</v>
      </c>
      <c r="B601" s="41" t="s">
        <v>886</v>
      </c>
      <c r="C601" s="100">
        <v>0</v>
      </c>
      <c r="D601" s="100">
        <v>0</v>
      </c>
      <c r="E601" s="100">
        <v>0</v>
      </c>
      <c r="F601" s="100">
        <v>0</v>
      </c>
      <c r="G601" s="100">
        <v>0</v>
      </c>
      <c r="H601" s="214" t="s">
        <v>342</v>
      </c>
      <c r="I601" s="227" t="s">
        <v>342</v>
      </c>
      <c r="J601" s="227">
        <v>0</v>
      </c>
      <c r="K601" s="244">
        <v>0</v>
      </c>
      <c r="L601" s="244">
        <v>0</v>
      </c>
    </row>
    <row r="602" spans="1:12" x14ac:dyDescent="0.2">
      <c r="A602" s="48" t="s">
        <v>333</v>
      </c>
      <c r="B602" s="41" t="s">
        <v>892</v>
      </c>
      <c r="C602" s="100">
        <v>0</v>
      </c>
      <c r="D602" s="100">
        <v>0</v>
      </c>
      <c r="E602" s="100">
        <v>0</v>
      </c>
      <c r="F602" s="100">
        <v>0</v>
      </c>
      <c r="G602" s="100">
        <v>0</v>
      </c>
      <c r="H602" s="214" t="s">
        <v>342</v>
      </c>
      <c r="I602" s="227" t="s">
        <v>342</v>
      </c>
      <c r="J602" s="227">
        <v>0</v>
      </c>
      <c r="K602" s="244">
        <v>0</v>
      </c>
      <c r="L602" s="244">
        <v>0</v>
      </c>
    </row>
    <row r="603" spans="1:12" x14ac:dyDescent="0.2">
      <c r="A603" s="56" t="s">
        <v>69</v>
      </c>
      <c r="B603" s="283"/>
      <c r="C603" s="58">
        <v>11.179230755636915</v>
      </c>
      <c r="D603" s="58">
        <v>9.1234000000000002</v>
      </c>
      <c r="E603" s="58">
        <v>3.1635</v>
      </c>
      <c r="F603" s="58">
        <v>3.2808999999999999</v>
      </c>
      <c r="G603" s="58">
        <v>3.5403146135724604</v>
      </c>
      <c r="H603" s="212">
        <v>2.892684600312653</v>
      </c>
      <c r="I603" s="226" t="s">
        <v>342</v>
      </c>
      <c r="J603" s="226">
        <v>0</v>
      </c>
      <c r="K603" s="243">
        <v>0</v>
      </c>
      <c r="L603" s="243" t="s">
        <v>342</v>
      </c>
    </row>
    <row r="604" spans="1:12" x14ac:dyDescent="0.2">
      <c r="A604" s="48" t="s">
        <v>282</v>
      </c>
      <c r="B604" s="41" t="s">
        <v>283</v>
      </c>
      <c r="C604" s="55" t="s">
        <v>342</v>
      </c>
      <c r="D604" s="55">
        <v>0</v>
      </c>
      <c r="E604" s="55">
        <v>0</v>
      </c>
      <c r="F604" s="55" t="s">
        <v>342</v>
      </c>
      <c r="G604" s="55">
        <v>0</v>
      </c>
      <c r="H604" s="214">
        <v>0</v>
      </c>
      <c r="I604" s="227">
        <v>0</v>
      </c>
      <c r="J604" s="227">
        <v>0</v>
      </c>
      <c r="K604" s="244">
        <v>0</v>
      </c>
      <c r="L604" s="244">
        <v>0</v>
      </c>
    </row>
    <row r="605" spans="1:12" x14ac:dyDescent="0.2">
      <c r="A605" s="73" t="s">
        <v>286</v>
      </c>
      <c r="B605" s="41" t="s">
        <v>877</v>
      </c>
      <c r="C605" s="100" t="s">
        <v>342</v>
      </c>
      <c r="D605" s="100">
        <v>0</v>
      </c>
      <c r="E605" s="100">
        <v>0</v>
      </c>
      <c r="F605" s="100" t="s">
        <v>342</v>
      </c>
      <c r="G605" s="100">
        <v>0</v>
      </c>
      <c r="H605" s="214">
        <v>0</v>
      </c>
      <c r="I605" s="227">
        <v>0</v>
      </c>
      <c r="J605" s="227">
        <v>0</v>
      </c>
      <c r="K605" s="244">
        <v>0</v>
      </c>
      <c r="L605" s="244">
        <v>0</v>
      </c>
    </row>
    <row r="606" spans="1:12" x14ac:dyDescent="0.2">
      <c r="A606" s="48" t="s">
        <v>309</v>
      </c>
      <c r="B606" s="41" t="s">
        <v>878</v>
      </c>
      <c r="C606" s="100" t="s">
        <v>342</v>
      </c>
      <c r="D606" s="100" t="s">
        <v>342</v>
      </c>
      <c r="E606" s="100" t="s">
        <v>342</v>
      </c>
      <c r="F606" s="100">
        <v>0</v>
      </c>
      <c r="G606" s="100">
        <v>0</v>
      </c>
      <c r="H606" s="214">
        <v>0</v>
      </c>
      <c r="I606" s="227">
        <v>0</v>
      </c>
      <c r="J606" s="227">
        <v>0</v>
      </c>
      <c r="K606" s="244">
        <v>0</v>
      </c>
      <c r="L606" s="244">
        <v>0</v>
      </c>
    </row>
    <row r="607" spans="1:12" ht="24" x14ac:dyDescent="0.2">
      <c r="A607" s="48" t="s">
        <v>311</v>
      </c>
      <c r="B607" s="41" t="s">
        <v>879</v>
      </c>
      <c r="C607" s="100" t="s">
        <v>342</v>
      </c>
      <c r="D607" s="100" t="s">
        <v>342</v>
      </c>
      <c r="E607" s="100" t="s">
        <v>342</v>
      </c>
      <c r="F607" s="100">
        <v>0</v>
      </c>
      <c r="G607" s="100">
        <v>0</v>
      </c>
      <c r="H607" s="214">
        <v>0</v>
      </c>
      <c r="I607" s="227">
        <v>0</v>
      </c>
      <c r="J607" s="227">
        <v>0</v>
      </c>
      <c r="K607" s="244">
        <v>0</v>
      </c>
      <c r="L607" s="244">
        <v>0</v>
      </c>
    </row>
    <row r="608" spans="1:12" ht="24" x14ac:dyDescent="0.2">
      <c r="A608" s="48" t="s">
        <v>313</v>
      </c>
      <c r="B608" s="41" t="s">
        <v>314</v>
      </c>
      <c r="C608" s="100">
        <v>0</v>
      </c>
      <c r="D608" s="100">
        <v>0</v>
      </c>
      <c r="E608" s="100">
        <v>0</v>
      </c>
      <c r="F608" s="100">
        <v>0</v>
      </c>
      <c r="G608" s="100">
        <v>0</v>
      </c>
      <c r="H608" s="214" t="s">
        <v>342</v>
      </c>
      <c r="I608" s="227" t="s">
        <v>342</v>
      </c>
      <c r="J608" s="227">
        <v>0</v>
      </c>
      <c r="K608" s="244">
        <v>0</v>
      </c>
      <c r="L608" s="244">
        <v>0</v>
      </c>
    </row>
    <row r="609" spans="1:12" ht="24" x14ac:dyDescent="0.2">
      <c r="A609" s="48" t="s">
        <v>316</v>
      </c>
      <c r="B609" s="41" t="s">
        <v>881</v>
      </c>
      <c r="C609" s="100">
        <v>0</v>
      </c>
      <c r="D609" s="100">
        <v>0</v>
      </c>
      <c r="E609" s="100" t="s">
        <v>342</v>
      </c>
      <c r="F609" s="100" t="s">
        <v>342</v>
      </c>
      <c r="G609" s="100">
        <v>0</v>
      </c>
      <c r="H609" s="214">
        <v>0</v>
      </c>
      <c r="I609" s="227">
        <v>0</v>
      </c>
      <c r="J609" s="227">
        <v>0</v>
      </c>
      <c r="K609" s="244">
        <v>0</v>
      </c>
      <c r="L609" s="244">
        <v>0</v>
      </c>
    </row>
    <row r="610" spans="1:12" x14ac:dyDescent="0.2">
      <c r="A610" s="48" t="s">
        <v>318</v>
      </c>
      <c r="B610" s="41" t="s">
        <v>882</v>
      </c>
      <c r="C610" s="100">
        <v>0</v>
      </c>
      <c r="D610" s="100">
        <v>0</v>
      </c>
      <c r="E610" s="100">
        <v>0</v>
      </c>
      <c r="F610" s="100">
        <v>0</v>
      </c>
      <c r="G610" s="100">
        <v>0</v>
      </c>
      <c r="H610" s="214">
        <v>0</v>
      </c>
      <c r="I610" s="227">
        <v>0</v>
      </c>
      <c r="J610" s="227">
        <v>0</v>
      </c>
      <c r="K610" s="244">
        <v>0</v>
      </c>
      <c r="L610" s="244" t="s">
        <v>342</v>
      </c>
    </row>
    <row r="611" spans="1:12" x14ac:dyDescent="0.2">
      <c r="A611" s="48" t="s">
        <v>320</v>
      </c>
      <c r="B611" s="41" t="s">
        <v>891</v>
      </c>
      <c r="C611" s="100">
        <v>0</v>
      </c>
      <c r="D611" s="100">
        <v>0</v>
      </c>
      <c r="E611" s="100" t="s">
        <v>342</v>
      </c>
      <c r="F611" s="100" t="s">
        <v>342</v>
      </c>
      <c r="G611" s="100" t="s">
        <v>342</v>
      </c>
      <c r="H611" s="214">
        <v>0</v>
      </c>
      <c r="I611" s="227">
        <v>0</v>
      </c>
      <c r="J611" s="227">
        <v>0</v>
      </c>
      <c r="K611" s="244">
        <v>0</v>
      </c>
      <c r="L611" s="244">
        <v>0</v>
      </c>
    </row>
    <row r="612" spans="1:12" x14ac:dyDescent="0.2">
      <c r="A612" s="48" t="s">
        <v>322</v>
      </c>
      <c r="B612" s="41" t="s">
        <v>883</v>
      </c>
      <c r="C612" s="100">
        <v>1.7137741446435635</v>
      </c>
      <c r="D612" s="100">
        <v>2.5409999999999999</v>
      </c>
      <c r="E612" s="100">
        <v>2.4622000000000002</v>
      </c>
      <c r="F612" s="100">
        <v>2.9563999999999999</v>
      </c>
      <c r="G612" s="100">
        <v>3.4558772618655591</v>
      </c>
      <c r="H612" s="214" t="s">
        <v>342</v>
      </c>
      <c r="I612" s="227">
        <v>0</v>
      </c>
      <c r="J612" s="227">
        <v>0</v>
      </c>
      <c r="K612" s="244">
        <v>0</v>
      </c>
      <c r="L612" s="244">
        <v>0</v>
      </c>
    </row>
    <row r="613" spans="1:12" x14ac:dyDescent="0.2">
      <c r="A613" s="48" t="s">
        <v>324</v>
      </c>
      <c r="B613" s="41" t="s">
        <v>884</v>
      </c>
      <c r="C613" s="100" t="s">
        <v>342</v>
      </c>
      <c r="D613" s="100" t="s">
        <v>342</v>
      </c>
      <c r="E613" s="100">
        <v>0</v>
      </c>
      <c r="F613" s="100">
        <v>0</v>
      </c>
      <c r="G613" s="100">
        <v>0</v>
      </c>
      <c r="H613" s="214">
        <v>0</v>
      </c>
      <c r="I613" s="227">
        <v>0</v>
      </c>
      <c r="J613" s="227">
        <v>0</v>
      </c>
      <c r="K613" s="244">
        <v>0</v>
      </c>
      <c r="L613" s="244">
        <v>0</v>
      </c>
    </row>
    <row r="614" spans="1:12" ht="24" x14ac:dyDescent="0.2">
      <c r="A614" s="48" t="s">
        <v>326</v>
      </c>
      <c r="B614" s="41" t="s">
        <v>885</v>
      </c>
      <c r="C614" s="100">
        <v>0</v>
      </c>
      <c r="D614" s="100">
        <v>0</v>
      </c>
      <c r="E614" s="100">
        <v>0</v>
      </c>
      <c r="F614" s="100">
        <v>0</v>
      </c>
      <c r="G614" s="100">
        <v>0</v>
      </c>
      <c r="H614" s="214" t="s">
        <v>342</v>
      </c>
      <c r="I614" s="227" t="s">
        <v>342</v>
      </c>
      <c r="J614" s="227">
        <v>0</v>
      </c>
      <c r="K614" s="244">
        <v>0</v>
      </c>
      <c r="L614" s="244">
        <v>0</v>
      </c>
    </row>
    <row r="615" spans="1:12" x14ac:dyDescent="0.2">
      <c r="A615" s="56" t="s">
        <v>66</v>
      </c>
      <c r="B615" s="283"/>
      <c r="C615" s="58">
        <v>0</v>
      </c>
      <c r="D615" s="58">
        <v>0</v>
      </c>
      <c r="E615" s="58">
        <v>0</v>
      </c>
      <c r="F615" s="58" t="s">
        <v>342</v>
      </c>
      <c r="G615" s="58" t="s">
        <v>342</v>
      </c>
      <c r="H615" s="214" t="s">
        <v>342</v>
      </c>
      <c r="I615" s="227" t="s">
        <v>342</v>
      </c>
      <c r="J615" s="227">
        <v>0</v>
      </c>
      <c r="K615" s="243">
        <v>0</v>
      </c>
      <c r="L615" s="243">
        <v>0</v>
      </c>
    </row>
    <row r="616" spans="1:12" s="57" customFormat="1" ht="24" x14ac:dyDescent="0.2">
      <c r="A616" s="48" t="s">
        <v>311</v>
      </c>
      <c r="B616" s="41" t="s">
        <v>312</v>
      </c>
      <c r="C616" s="100">
        <v>0</v>
      </c>
      <c r="D616" s="100">
        <v>0</v>
      </c>
      <c r="E616" s="100">
        <v>0</v>
      </c>
      <c r="F616" s="100">
        <v>0</v>
      </c>
      <c r="G616" s="100">
        <v>0</v>
      </c>
      <c r="H616" s="214" t="s">
        <v>342</v>
      </c>
      <c r="I616" s="227" t="s">
        <v>342</v>
      </c>
      <c r="J616" s="227">
        <v>0</v>
      </c>
      <c r="K616" s="244">
        <v>0</v>
      </c>
      <c r="L616" s="244">
        <v>0</v>
      </c>
    </row>
    <row r="617" spans="1:12" x14ac:dyDescent="0.2">
      <c r="A617" s="48" t="s">
        <v>329</v>
      </c>
      <c r="B617" s="41" t="s">
        <v>886</v>
      </c>
      <c r="C617" s="100">
        <v>0</v>
      </c>
      <c r="D617" s="100">
        <v>0</v>
      </c>
      <c r="E617" s="100">
        <v>0</v>
      </c>
      <c r="F617" s="100" t="s">
        <v>342</v>
      </c>
      <c r="G617" s="100" t="s">
        <v>342</v>
      </c>
      <c r="H617" s="214" t="s">
        <v>342</v>
      </c>
      <c r="I617" s="227">
        <v>0</v>
      </c>
      <c r="J617" s="227">
        <v>0</v>
      </c>
      <c r="K617" s="244">
        <v>0</v>
      </c>
      <c r="L617" s="244">
        <v>0</v>
      </c>
    </row>
    <row r="618" spans="1:12" x14ac:dyDescent="0.2">
      <c r="A618" s="56" t="s">
        <v>67</v>
      </c>
      <c r="B618" s="283"/>
      <c r="C618" s="58">
        <v>57.433583978145741</v>
      </c>
      <c r="D618" s="58">
        <v>97.93369853817417</v>
      </c>
      <c r="E618" s="58">
        <v>43.252411330738127</v>
      </c>
      <c r="F618" s="58">
        <v>43.996104785877975</v>
      </c>
      <c r="G618" s="58">
        <v>31.878600619770161</v>
      </c>
      <c r="H618" s="212">
        <v>55.578931974280813</v>
      </c>
      <c r="I618" s="226">
        <v>78.728808719050448</v>
      </c>
      <c r="J618" s="226">
        <v>60.264751179974063</v>
      </c>
      <c r="K618" s="243">
        <v>61.112544494292102</v>
      </c>
      <c r="L618" s="243">
        <v>40.578848925997299</v>
      </c>
    </row>
    <row r="619" spans="1:12" x14ac:dyDescent="0.2">
      <c r="A619" s="48" t="s">
        <v>280</v>
      </c>
      <c r="B619" s="41" t="s">
        <v>888</v>
      </c>
      <c r="C619" s="100">
        <v>0.80681967360740425</v>
      </c>
      <c r="D619" s="100">
        <v>0.13150000000000001</v>
      </c>
      <c r="E619" s="100">
        <v>0.13200000000000001</v>
      </c>
      <c r="F619" s="100">
        <v>0.1318</v>
      </c>
      <c r="G619" s="100">
        <v>0.80638093066849048</v>
      </c>
      <c r="H619" s="214" t="s">
        <v>342</v>
      </c>
      <c r="I619" s="227" t="s">
        <v>342</v>
      </c>
      <c r="J619" s="227" t="s">
        <v>342</v>
      </c>
      <c r="K619" s="244" t="s">
        <v>342</v>
      </c>
      <c r="L619" s="244" t="s">
        <v>342</v>
      </c>
    </row>
    <row r="620" spans="1:12" x14ac:dyDescent="0.2">
      <c r="A620" s="48" t="s">
        <v>282</v>
      </c>
      <c r="B620" s="41" t="s">
        <v>283</v>
      </c>
      <c r="C620" s="55">
        <v>13.108223242958145</v>
      </c>
      <c r="D620" s="55">
        <v>61.662251222352751</v>
      </c>
      <c r="E620" s="55">
        <v>17.433533903414293</v>
      </c>
      <c r="F620" s="55">
        <v>19.209697232839716</v>
      </c>
      <c r="G620" s="55">
        <v>11.288501743631311</v>
      </c>
      <c r="H620" s="214">
        <v>10.758948667708863</v>
      </c>
      <c r="I620" s="227">
        <v>13.786783218834135</v>
      </c>
      <c r="J620" s="227">
        <v>9.9148824401262274</v>
      </c>
      <c r="K620" s="244">
        <v>12.288546274063794</v>
      </c>
      <c r="L620" s="244">
        <v>12.467830585884538</v>
      </c>
    </row>
    <row r="621" spans="1:12" s="57" customFormat="1" ht="24" x14ac:dyDescent="0.2">
      <c r="A621" s="73" t="s">
        <v>284</v>
      </c>
      <c r="B621" s="41" t="s">
        <v>876</v>
      </c>
      <c r="C621" s="100">
        <v>2.8455057414029374</v>
      </c>
      <c r="D621" s="100">
        <v>1.2333999999999998</v>
      </c>
      <c r="E621" s="100">
        <v>1.2524</v>
      </c>
      <c r="F621" s="100">
        <v>2.0400220249272398</v>
      </c>
      <c r="G621" s="100">
        <v>4.1496736496356525E-2</v>
      </c>
      <c r="H621" s="214" t="s">
        <v>342</v>
      </c>
      <c r="I621" s="227">
        <v>3.0060634499343799E-3</v>
      </c>
      <c r="J621" s="227" t="s">
        <v>342</v>
      </c>
      <c r="K621" s="244">
        <v>0</v>
      </c>
      <c r="L621" s="244" t="s">
        <v>342</v>
      </c>
    </row>
    <row r="622" spans="1:12" x14ac:dyDescent="0.2">
      <c r="A622" s="73" t="s">
        <v>286</v>
      </c>
      <c r="B622" s="41" t="s">
        <v>877</v>
      </c>
      <c r="C622" s="100">
        <v>10.262567150000393</v>
      </c>
      <c r="D622" s="100">
        <v>60.354051222352744</v>
      </c>
      <c r="E622" s="100">
        <v>16.169033903414292</v>
      </c>
      <c r="F622" s="100">
        <v>17.145275207912476</v>
      </c>
      <c r="G622" s="100">
        <v>11.224502452905066</v>
      </c>
      <c r="H622" s="214">
        <v>10.744642541362245</v>
      </c>
      <c r="I622" s="227">
        <v>13.7837771553842</v>
      </c>
      <c r="J622" s="227">
        <v>9.8984421060691403</v>
      </c>
      <c r="K622" s="244">
        <v>12.2810928219386</v>
      </c>
      <c r="L622" s="244">
        <v>12.459692904208</v>
      </c>
    </row>
    <row r="623" spans="1:12" ht="24" x14ac:dyDescent="0.2">
      <c r="A623" s="73" t="s">
        <v>305</v>
      </c>
      <c r="B623" s="41" t="s">
        <v>889</v>
      </c>
      <c r="C623" s="100" t="s">
        <v>342</v>
      </c>
      <c r="D623" s="100" t="s">
        <v>342</v>
      </c>
      <c r="E623" s="100" t="s">
        <v>342</v>
      </c>
      <c r="F623" s="100" t="s">
        <v>342</v>
      </c>
      <c r="G623" s="100" t="s">
        <v>342</v>
      </c>
      <c r="H623" s="214" t="s">
        <v>342</v>
      </c>
      <c r="I623" s="227">
        <v>0</v>
      </c>
      <c r="J623" s="227">
        <v>0</v>
      </c>
      <c r="K623" s="244" t="s">
        <v>342</v>
      </c>
      <c r="L623" s="244" t="s">
        <v>342</v>
      </c>
    </row>
    <row r="624" spans="1:12" ht="24" x14ac:dyDescent="0.2">
      <c r="A624" s="73" t="s">
        <v>307</v>
      </c>
      <c r="B624" s="41" t="s">
        <v>890</v>
      </c>
      <c r="C624" s="100" t="s">
        <v>342</v>
      </c>
      <c r="D624" s="100" t="s">
        <v>342</v>
      </c>
      <c r="E624" s="100" t="s">
        <v>342</v>
      </c>
      <c r="F624" s="100" t="s">
        <v>342</v>
      </c>
      <c r="G624" s="100" t="s">
        <v>342</v>
      </c>
      <c r="H624" s="214">
        <v>0</v>
      </c>
      <c r="I624" s="227">
        <v>0</v>
      </c>
      <c r="J624" s="227" t="s">
        <v>342</v>
      </c>
      <c r="K624" s="244" t="s">
        <v>342</v>
      </c>
      <c r="L624" s="244">
        <v>0</v>
      </c>
    </row>
    <row r="625" spans="1:12" x14ac:dyDescent="0.2">
      <c r="A625" s="48" t="s">
        <v>309</v>
      </c>
      <c r="B625" s="41" t="s">
        <v>878</v>
      </c>
      <c r="C625" s="100">
        <v>0.37906385142546245</v>
      </c>
      <c r="D625" s="100">
        <v>0.61239999999999994</v>
      </c>
      <c r="E625" s="100">
        <v>0.59578091275160139</v>
      </c>
      <c r="F625" s="100">
        <v>0.48761993904709955</v>
      </c>
      <c r="G625" s="100">
        <v>0.31767864832687387</v>
      </c>
      <c r="H625" s="214">
        <v>0.94909742312888656</v>
      </c>
      <c r="I625" s="227">
        <v>0.97236254591578597</v>
      </c>
      <c r="J625" s="227" t="s">
        <v>342</v>
      </c>
      <c r="K625" s="244" t="s">
        <v>342</v>
      </c>
      <c r="L625" s="244" t="s">
        <v>342</v>
      </c>
    </row>
    <row r="626" spans="1:12" ht="24" x14ac:dyDescent="0.2">
      <c r="A626" s="48" t="s">
        <v>311</v>
      </c>
      <c r="B626" s="41" t="s">
        <v>879</v>
      </c>
      <c r="C626" s="100">
        <v>16.809110806737159</v>
      </c>
      <c r="D626" s="100">
        <v>13.122150613599617</v>
      </c>
      <c r="E626" s="100">
        <v>8.2332000000000019</v>
      </c>
      <c r="F626" s="100">
        <v>9.2662644488509667</v>
      </c>
      <c r="G626" s="100">
        <v>4.1452153574655277</v>
      </c>
      <c r="H626" s="214">
        <v>12.90894831403452</v>
      </c>
      <c r="I626" s="227">
        <v>26.4997180899033</v>
      </c>
      <c r="J626" s="227">
        <v>24.351616140623399</v>
      </c>
      <c r="K626" s="244">
        <v>23.570921795357901</v>
      </c>
      <c r="L626" s="244">
        <v>2.7991141559028501</v>
      </c>
    </row>
    <row r="627" spans="1:12" ht="24" x14ac:dyDescent="0.2">
      <c r="A627" s="48" t="s">
        <v>313</v>
      </c>
      <c r="B627" s="41" t="s">
        <v>880</v>
      </c>
      <c r="C627" s="100">
        <v>10.403567491970119</v>
      </c>
      <c r="D627" s="100">
        <v>0.84350349477754627</v>
      </c>
      <c r="E627" s="100">
        <v>0.86840591323258942</v>
      </c>
      <c r="F627" s="100">
        <v>5.0999999999999995E-3</v>
      </c>
      <c r="G627" s="100">
        <v>0.13290439158666228</v>
      </c>
      <c r="H627" s="214">
        <v>1.3991356199557209E-2</v>
      </c>
      <c r="I627" s="227" t="s">
        <v>342</v>
      </c>
      <c r="J627" s="227">
        <v>2.1419195703417699</v>
      </c>
      <c r="K627" s="244" t="s">
        <v>342</v>
      </c>
      <c r="L627" s="244" t="s">
        <v>342</v>
      </c>
    </row>
    <row r="628" spans="1:12" ht="24" x14ac:dyDescent="0.2">
      <c r="A628" s="48" t="s">
        <v>316</v>
      </c>
      <c r="B628" s="41" t="s">
        <v>881</v>
      </c>
      <c r="C628" s="100">
        <v>0.4441179078314782</v>
      </c>
      <c r="D628" s="100">
        <v>0.18230000000000002</v>
      </c>
      <c r="E628" s="100">
        <v>9.3100000000000002E-2</v>
      </c>
      <c r="F628" s="100">
        <v>0.17730000000000001</v>
      </c>
      <c r="G628" s="100">
        <v>1.7793398687843556</v>
      </c>
      <c r="H628" s="214">
        <v>0.66275031300177556</v>
      </c>
      <c r="I628" s="227" t="s">
        <v>342</v>
      </c>
      <c r="J628" s="227">
        <v>0</v>
      </c>
      <c r="K628" s="244" t="s">
        <v>342</v>
      </c>
      <c r="L628" s="244">
        <v>0</v>
      </c>
    </row>
    <row r="629" spans="1:12" s="57" customFormat="1" x14ac:dyDescent="0.2">
      <c r="A629" s="48" t="s">
        <v>318</v>
      </c>
      <c r="B629" s="41" t="s">
        <v>882</v>
      </c>
      <c r="C629" s="100">
        <v>0.54228369354068362</v>
      </c>
      <c r="D629" s="100">
        <v>0.87070000000000014</v>
      </c>
      <c r="E629" s="100">
        <v>0.88129999999999997</v>
      </c>
      <c r="F629" s="100">
        <v>0.47739999999999994</v>
      </c>
      <c r="G629" s="100">
        <v>0.34518833751298228</v>
      </c>
      <c r="H629" s="214">
        <v>0.28589263862265096</v>
      </c>
      <c r="I629" s="227">
        <v>1.0504256145933399</v>
      </c>
      <c r="J629" s="227">
        <v>0.91325071235978394</v>
      </c>
      <c r="K629" s="244">
        <v>1.2809682905766899</v>
      </c>
      <c r="L629" s="244">
        <v>0.21023335474202501</v>
      </c>
    </row>
    <row r="630" spans="1:12" x14ac:dyDescent="0.2">
      <c r="A630" s="48" t="s">
        <v>320</v>
      </c>
      <c r="B630" s="41" t="s">
        <v>891</v>
      </c>
      <c r="C630" s="100">
        <v>0.61125124404667586</v>
      </c>
      <c r="D630" s="100">
        <v>0.33439999999999998</v>
      </c>
      <c r="E630" s="100">
        <v>0.14940000000000001</v>
      </c>
      <c r="F630" s="100">
        <v>0.50740000000000007</v>
      </c>
      <c r="G630" s="100" t="s">
        <v>342</v>
      </c>
      <c r="H630" s="214" t="s">
        <v>342</v>
      </c>
      <c r="I630" s="227" t="s">
        <v>342</v>
      </c>
      <c r="J630" s="227">
        <v>0</v>
      </c>
      <c r="K630" s="244">
        <v>0</v>
      </c>
      <c r="L630" s="244">
        <v>0</v>
      </c>
    </row>
    <row r="631" spans="1:12" x14ac:dyDescent="0.2">
      <c r="A631" s="48" t="s">
        <v>322</v>
      </c>
      <c r="B631" s="41" t="s">
        <v>883</v>
      </c>
      <c r="C631" s="100">
        <v>5.5052155390686774</v>
      </c>
      <c r="D631" s="100">
        <v>8.8691863931245294</v>
      </c>
      <c r="E631" s="100">
        <v>8.8599265099903839</v>
      </c>
      <c r="F631" s="100">
        <v>7.8891231651401927</v>
      </c>
      <c r="G631" s="100">
        <v>8.7628408102608262</v>
      </c>
      <c r="H631" s="214">
        <v>6.9135372383694174</v>
      </c>
      <c r="I631" s="227">
        <v>7.7691508237347104</v>
      </c>
      <c r="J631" s="227">
        <v>4.2253780565840602</v>
      </c>
      <c r="K631" s="244">
        <v>3.5588504149290201</v>
      </c>
      <c r="L631" s="244">
        <v>3.0289576345774201</v>
      </c>
    </row>
    <row r="632" spans="1:12" x14ac:dyDescent="0.2">
      <c r="A632" s="48" t="s">
        <v>324</v>
      </c>
      <c r="B632" s="41" t="s">
        <v>884</v>
      </c>
      <c r="C632" s="100">
        <v>1.740383531886843</v>
      </c>
      <c r="D632" s="100">
        <v>1.7096068143197247</v>
      </c>
      <c r="E632" s="100">
        <v>2.0353640913492681</v>
      </c>
      <c r="F632" s="100">
        <v>1.6179000000000001</v>
      </c>
      <c r="G632" s="100">
        <v>0.82203139380736456</v>
      </c>
      <c r="H632" s="214">
        <v>20.289206567024824</v>
      </c>
      <c r="I632" s="227">
        <v>22.1152125140222</v>
      </c>
      <c r="J632" s="227">
        <v>15.8326402979605</v>
      </c>
      <c r="K632" s="244">
        <v>15.0435035700746</v>
      </c>
      <c r="L632" s="244">
        <v>19.126601489093499</v>
      </c>
    </row>
    <row r="633" spans="1:12" ht="24" x14ac:dyDescent="0.2">
      <c r="A633" s="48" t="s">
        <v>326</v>
      </c>
      <c r="B633" s="41" t="s">
        <v>885</v>
      </c>
      <c r="C633" s="100">
        <v>6.890489803829202</v>
      </c>
      <c r="D633" s="100">
        <v>9.5197999999999983</v>
      </c>
      <c r="E633" s="100">
        <v>3.2424999999999997</v>
      </c>
      <c r="F633" s="100">
        <v>3.4226999999999999</v>
      </c>
      <c r="G633" s="100">
        <v>2.854966182840641</v>
      </c>
      <c r="H633" s="214">
        <v>2.2617260721637118</v>
      </c>
      <c r="I633" s="227">
        <v>2.3357901181163001</v>
      </c>
      <c r="J633" s="227" t="s">
        <v>342</v>
      </c>
      <c r="K633" s="244" t="s">
        <v>342</v>
      </c>
      <c r="L633" s="244" t="s">
        <v>342</v>
      </c>
    </row>
    <row r="634" spans="1:12" x14ac:dyDescent="0.2">
      <c r="A634" s="48" t="s">
        <v>329</v>
      </c>
      <c r="B634" s="41" t="s">
        <v>886</v>
      </c>
      <c r="C634" s="100">
        <v>0</v>
      </c>
      <c r="D634" s="100">
        <v>0</v>
      </c>
      <c r="E634" s="100" t="s">
        <v>342</v>
      </c>
      <c r="F634" s="100" t="s">
        <v>342</v>
      </c>
      <c r="G634" s="100" t="s">
        <v>342</v>
      </c>
      <c r="H634" s="214" t="s">
        <v>342</v>
      </c>
      <c r="I634" s="227" t="s">
        <v>342</v>
      </c>
      <c r="J634" s="227" t="s">
        <v>342</v>
      </c>
      <c r="K634" s="244" t="s">
        <v>342</v>
      </c>
      <c r="L634" s="244" t="s">
        <v>342</v>
      </c>
    </row>
    <row r="635" spans="1:12" ht="24" x14ac:dyDescent="0.2">
      <c r="A635" s="48" t="s">
        <v>331</v>
      </c>
      <c r="B635" s="41" t="s">
        <v>887</v>
      </c>
      <c r="C635" s="100" t="s">
        <v>342</v>
      </c>
      <c r="D635" s="100" t="s">
        <v>342</v>
      </c>
      <c r="E635" s="100" t="s">
        <v>342</v>
      </c>
      <c r="F635" s="100" t="s">
        <v>342</v>
      </c>
      <c r="G635" s="100" t="s">
        <v>342</v>
      </c>
      <c r="H635" s="214">
        <v>8.7056934492441951E-2</v>
      </c>
      <c r="I635" s="227">
        <v>0.83179168713478202</v>
      </c>
      <c r="J635" s="227" t="s">
        <v>342</v>
      </c>
      <c r="K635" s="244">
        <v>1.1876532288638899</v>
      </c>
      <c r="L635" s="244" t="s">
        <v>342</v>
      </c>
    </row>
    <row r="636" spans="1:12" x14ac:dyDescent="0.2">
      <c r="A636" s="48" t="s">
        <v>333</v>
      </c>
      <c r="B636" s="41" t="s">
        <v>892</v>
      </c>
      <c r="C636" s="100" t="s">
        <v>342</v>
      </c>
      <c r="D636" s="100" t="s">
        <v>342</v>
      </c>
      <c r="E636" s="100">
        <v>0</v>
      </c>
      <c r="F636" s="100">
        <v>0</v>
      </c>
      <c r="G636" s="100" t="s">
        <v>342</v>
      </c>
      <c r="H636" s="214" t="s">
        <v>342</v>
      </c>
      <c r="I636" s="227" t="s">
        <v>342</v>
      </c>
      <c r="J636" s="227" t="s">
        <v>342</v>
      </c>
      <c r="K636" s="244" t="s">
        <v>342</v>
      </c>
      <c r="L636" s="244" t="s">
        <v>342</v>
      </c>
    </row>
    <row r="637" spans="1:12" x14ac:dyDescent="0.2">
      <c r="A637" s="56" t="s">
        <v>211</v>
      </c>
      <c r="B637" s="283"/>
      <c r="C637" s="58" t="s">
        <v>342</v>
      </c>
      <c r="D637" s="58" t="s">
        <v>342</v>
      </c>
      <c r="E637" s="58" t="s">
        <v>342</v>
      </c>
      <c r="F637" s="58">
        <v>0</v>
      </c>
      <c r="G637" s="58" t="s">
        <v>342</v>
      </c>
      <c r="H637" s="212">
        <v>1.5275901339010991</v>
      </c>
      <c r="I637" s="226" t="s">
        <v>342</v>
      </c>
      <c r="J637" s="226" t="s">
        <v>342</v>
      </c>
      <c r="K637" s="243" t="s">
        <v>342</v>
      </c>
      <c r="L637" s="243" t="s">
        <v>342</v>
      </c>
    </row>
    <row r="638" spans="1:12" x14ac:dyDescent="0.2">
      <c r="A638" s="48" t="s">
        <v>282</v>
      </c>
      <c r="B638" s="41" t="s">
        <v>283</v>
      </c>
      <c r="C638" s="55" t="s">
        <v>342</v>
      </c>
      <c r="D638" s="55" t="s">
        <v>342</v>
      </c>
      <c r="E638" s="55" t="s">
        <v>342</v>
      </c>
      <c r="F638" s="55">
        <v>0</v>
      </c>
      <c r="G638" s="55" t="s">
        <v>342</v>
      </c>
      <c r="H638" s="214" t="s">
        <v>342</v>
      </c>
      <c r="I638" s="227">
        <v>0</v>
      </c>
      <c r="J638" s="227">
        <v>0</v>
      </c>
      <c r="K638" s="244">
        <v>0</v>
      </c>
      <c r="L638" s="244">
        <v>0</v>
      </c>
    </row>
    <row r="639" spans="1:12" x14ac:dyDescent="0.2">
      <c r="A639" s="73" t="s">
        <v>286</v>
      </c>
      <c r="B639" s="41" t="s">
        <v>877</v>
      </c>
      <c r="C639" s="100" t="s">
        <v>342</v>
      </c>
      <c r="D639" s="100" t="s">
        <v>342</v>
      </c>
      <c r="E639" s="100" t="s">
        <v>342</v>
      </c>
      <c r="F639" s="100">
        <v>0</v>
      </c>
      <c r="G639" s="100" t="s">
        <v>342</v>
      </c>
      <c r="H639" s="214" t="s">
        <v>342</v>
      </c>
      <c r="I639" s="227">
        <v>0</v>
      </c>
      <c r="J639" s="227">
        <v>0</v>
      </c>
      <c r="K639" s="244">
        <v>0</v>
      </c>
      <c r="L639" s="244">
        <v>0</v>
      </c>
    </row>
    <row r="640" spans="1:12" ht="24" x14ac:dyDescent="0.2">
      <c r="A640" s="48" t="s">
        <v>311</v>
      </c>
      <c r="B640" s="41" t="s">
        <v>879</v>
      </c>
      <c r="C640" s="100">
        <v>0</v>
      </c>
      <c r="D640" s="100">
        <v>0</v>
      </c>
      <c r="E640" s="100">
        <v>0</v>
      </c>
      <c r="F640" s="100">
        <v>0</v>
      </c>
      <c r="G640" s="100">
        <v>0</v>
      </c>
      <c r="H640" s="214">
        <v>0</v>
      </c>
      <c r="I640" s="227" t="s">
        <v>342</v>
      </c>
      <c r="J640" s="227" t="s">
        <v>342</v>
      </c>
      <c r="K640" s="244">
        <v>0</v>
      </c>
      <c r="L640" s="244">
        <v>0</v>
      </c>
    </row>
    <row r="641" spans="1:12" ht="24" x14ac:dyDescent="0.2">
      <c r="A641" s="48" t="s">
        <v>313</v>
      </c>
      <c r="B641" s="41" t="s">
        <v>314</v>
      </c>
      <c r="C641" s="100">
        <v>0</v>
      </c>
      <c r="D641" s="100">
        <v>0</v>
      </c>
      <c r="E641" s="100">
        <v>0</v>
      </c>
      <c r="F641" s="100">
        <v>0</v>
      </c>
      <c r="G641" s="100">
        <v>0</v>
      </c>
      <c r="H641" s="214" t="s">
        <v>342</v>
      </c>
      <c r="I641" s="227" t="s">
        <v>342</v>
      </c>
      <c r="J641" s="227">
        <v>0</v>
      </c>
      <c r="K641" s="244" t="s">
        <v>342</v>
      </c>
      <c r="L641" s="244" t="s">
        <v>342</v>
      </c>
    </row>
    <row r="642" spans="1:12" x14ac:dyDescent="0.2">
      <c r="A642" s="48" t="s">
        <v>318</v>
      </c>
      <c r="B642" s="41" t="s">
        <v>882</v>
      </c>
      <c r="C642" s="100">
        <v>0</v>
      </c>
      <c r="D642" s="100">
        <v>0</v>
      </c>
      <c r="E642" s="100">
        <v>0</v>
      </c>
      <c r="F642" s="100">
        <v>0</v>
      </c>
      <c r="G642" s="100">
        <v>0</v>
      </c>
      <c r="H642" s="214" t="s">
        <v>342</v>
      </c>
      <c r="I642" s="227">
        <v>0</v>
      </c>
      <c r="J642" s="227">
        <v>0</v>
      </c>
      <c r="K642" s="244">
        <v>0</v>
      </c>
      <c r="L642" s="244">
        <v>0</v>
      </c>
    </row>
    <row r="643" spans="1:12" x14ac:dyDescent="0.2">
      <c r="A643" s="48" t="s">
        <v>324</v>
      </c>
      <c r="B643" s="41" t="s">
        <v>884</v>
      </c>
      <c r="C643" s="100">
        <v>0</v>
      </c>
      <c r="D643" s="100">
        <v>0</v>
      </c>
      <c r="E643" s="100">
        <v>0</v>
      </c>
      <c r="F643" s="100">
        <v>0</v>
      </c>
      <c r="G643" s="100">
        <v>0</v>
      </c>
      <c r="H643" s="214">
        <v>0</v>
      </c>
      <c r="I643" s="227">
        <v>0</v>
      </c>
      <c r="J643" s="227">
        <v>0</v>
      </c>
      <c r="K643" s="244" t="s">
        <v>342</v>
      </c>
      <c r="L643" s="244" t="s">
        <v>342</v>
      </c>
    </row>
    <row r="644" spans="1:12" x14ac:dyDescent="0.2">
      <c r="A644" s="56" t="s">
        <v>144</v>
      </c>
      <c r="B644" s="283"/>
      <c r="C644" s="58">
        <v>0</v>
      </c>
      <c r="D644" s="58">
        <v>0</v>
      </c>
      <c r="E644" s="58">
        <v>0</v>
      </c>
      <c r="F644" s="58">
        <v>0</v>
      </c>
      <c r="G644" s="58" t="s">
        <v>342</v>
      </c>
      <c r="H644" s="214" t="s">
        <v>342</v>
      </c>
      <c r="I644" s="227" t="s">
        <v>342</v>
      </c>
      <c r="J644" s="227" t="s">
        <v>342</v>
      </c>
      <c r="K644" s="243">
        <v>0</v>
      </c>
      <c r="L644" s="243">
        <v>0</v>
      </c>
    </row>
    <row r="645" spans="1:12" x14ac:dyDescent="0.2">
      <c r="A645" s="48" t="s">
        <v>318</v>
      </c>
      <c r="B645" s="41" t="s">
        <v>882</v>
      </c>
      <c r="C645" s="100">
        <v>0</v>
      </c>
      <c r="D645" s="100">
        <v>0</v>
      </c>
      <c r="E645" s="100">
        <v>0</v>
      </c>
      <c r="F645" s="100">
        <v>0</v>
      </c>
      <c r="G645" s="100" t="s">
        <v>342</v>
      </c>
      <c r="H645" s="214" t="s">
        <v>342</v>
      </c>
      <c r="I645" s="227" t="s">
        <v>342</v>
      </c>
      <c r="J645" s="227" t="s">
        <v>342</v>
      </c>
      <c r="K645" s="244">
        <v>0</v>
      </c>
      <c r="L645" s="244">
        <v>0</v>
      </c>
    </row>
    <row r="646" spans="1:12" s="57" customFormat="1" x14ac:dyDescent="0.2">
      <c r="A646" s="56" t="s">
        <v>148</v>
      </c>
      <c r="B646" s="283"/>
      <c r="C646" s="58">
        <v>0.22466930764882492</v>
      </c>
      <c r="D646" s="58">
        <v>0.26069999999999999</v>
      </c>
      <c r="E646" s="58">
        <v>0.25779999999999997</v>
      </c>
      <c r="F646" s="58">
        <v>0.15849999999999997</v>
      </c>
      <c r="G646" s="58">
        <v>8.1680472173670735E-2</v>
      </c>
      <c r="H646" s="212">
        <v>3.0189640171744279E-2</v>
      </c>
      <c r="I646" s="226" t="s">
        <v>342</v>
      </c>
      <c r="J646" s="226" t="s">
        <v>342</v>
      </c>
      <c r="K646" s="243" t="s">
        <v>342</v>
      </c>
      <c r="L646" s="243" t="s">
        <v>342</v>
      </c>
    </row>
    <row r="647" spans="1:12" x14ac:dyDescent="0.2">
      <c r="A647" s="48" t="s">
        <v>282</v>
      </c>
      <c r="B647" s="41" t="s">
        <v>283</v>
      </c>
      <c r="C647" s="55">
        <f>C648</f>
        <v>0</v>
      </c>
      <c r="D647" s="55">
        <f t="shared" ref="D647:G647" si="5">D648</f>
        <v>0</v>
      </c>
      <c r="E647" s="55">
        <f t="shared" si="5"/>
        <v>0</v>
      </c>
      <c r="F647" s="55" t="s">
        <v>342</v>
      </c>
      <c r="G647" s="55">
        <f t="shared" si="5"/>
        <v>0</v>
      </c>
      <c r="H647" s="214">
        <v>0</v>
      </c>
      <c r="I647" s="227">
        <v>0</v>
      </c>
      <c r="J647" s="227">
        <v>0</v>
      </c>
      <c r="K647" s="244">
        <v>0</v>
      </c>
      <c r="L647" s="244">
        <v>0</v>
      </c>
    </row>
    <row r="648" spans="1:12" ht="24" x14ac:dyDescent="0.2">
      <c r="A648" s="73" t="s">
        <v>307</v>
      </c>
      <c r="B648" s="41" t="s">
        <v>890</v>
      </c>
      <c r="C648" s="100">
        <v>0</v>
      </c>
      <c r="D648" s="100">
        <v>0</v>
      </c>
      <c r="E648" s="100">
        <v>0</v>
      </c>
      <c r="F648" s="100" t="s">
        <v>342</v>
      </c>
      <c r="G648" s="100">
        <v>0</v>
      </c>
      <c r="H648" s="214">
        <v>0</v>
      </c>
      <c r="I648" s="227">
        <v>0</v>
      </c>
      <c r="J648" s="227">
        <v>0</v>
      </c>
      <c r="K648" s="244">
        <v>0</v>
      </c>
      <c r="L648" s="244">
        <v>0</v>
      </c>
    </row>
    <row r="649" spans="1:12" ht="24" x14ac:dyDescent="0.2">
      <c r="A649" s="48" t="s">
        <v>311</v>
      </c>
      <c r="B649" s="41" t="s">
        <v>879</v>
      </c>
      <c r="C649" s="100">
        <v>0.12366930764882493</v>
      </c>
      <c r="D649" s="100">
        <v>0.1598</v>
      </c>
      <c r="E649" s="100">
        <v>0.15689999999999998</v>
      </c>
      <c r="F649" s="100">
        <v>7.5499999999999998E-2</v>
      </c>
      <c r="G649" s="100">
        <v>8.1680472173670735E-2</v>
      </c>
      <c r="H649" s="214" t="s">
        <v>342</v>
      </c>
      <c r="I649" s="227" t="s">
        <v>342</v>
      </c>
      <c r="J649" s="227">
        <v>0</v>
      </c>
      <c r="K649" s="244">
        <v>0</v>
      </c>
      <c r="L649" s="244">
        <v>0</v>
      </c>
    </row>
    <row r="650" spans="1:12" x14ac:dyDescent="0.2">
      <c r="A650" s="48" t="s">
        <v>318</v>
      </c>
      <c r="B650" s="41" t="s">
        <v>882</v>
      </c>
      <c r="C650" s="100" t="s">
        <v>342</v>
      </c>
      <c r="D650" s="100" t="s">
        <v>342</v>
      </c>
      <c r="E650" s="100" t="s">
        <v>342</v>
      </c>
      <c r="F650" s="100">
        <v>0</v>
      </c>
      <c r="G650" s="100">
        <v>0</v>
      </c>
      <c r="H650" s="214">
        <v>0</v>
      </c>
      <c r="I650" s="227">
        <v>0</v>
      </c>
      <c r="J650" s="227">
        <v>0</v>
      </c>
      <c r="K650" s="244"/>
      <c r="L650" s="244"/>
    </row>
    <row r="651" spans="1:12" x14ac:dyDescent="0.2">
      <c r="A651" s="48" t="s">
        <v>324</v>
      </c>
      <c r="B651" s="41" t="s">
        <v>884</v>
      </c>
      <c r="C651" s="100" t="s">
        <v>342</v>
      </c>
      <c r="D651" s="100" t="s">
        <v>342</v>
      </c>
      <c r="E651" s="100">
        <v>0</v>
      </c>
      <c r="F651" s="100">
        <v>0</v>
      </c>
      <c r="G651" s="100">
        <v>0</v>
      </c>
      <c r="H651" s="214">
        <v>0</v>
      </c>
      <c r="I651" s="227">
        <v>0</v>
      </c>
      <c r="J651" s="227">
        <v>0</v>
      </c>
      <c r="K651" s="244">
        <v>0</v>
      </c>
      <c r="L651" s="244">
        <v>0</v>
      </c>
    </row>
    <row r="652" spans="1:12" x14ac:dyDescent="0.2">
      <c r="A652" s="48" t="s">
        <v>329</v>
      </c>
      <c r="B652" s="41" t="s">
        <v>886</v>
      </c>
      <c r="C652" s="100">
        <v>0</v>
      </c>
      <c r="D652" s="100">
        <v>0</v>
      </c>
      <c r="E652" s="100">
        <v>0</v>
      </c>
      <c r="F652" s="100">
        <v>0</v>
      </c>
      <c r="G652" s="100" t="s">
        <v>342</v>
      </c>
      <c r="H652" s="214" t="s">
        <v>342</v>
      </c>
      <c r="I652" s="227">
        <v>0</v>
      </c>
      <c r="J652" s="227" t="s">
        <v>342</v>
      </c>
      <c r="K652" s="244" t="s">
        <v>342</v>
      </c>
      <c r="L652" s="244" t="s">
        <v>342</v>
      </c>
    </row>
    <row r="653" spans="1:12" x14ac:dyDescent="0.2">
      <c r="A653" s="56" t="s">
        <v>73</v>
      </c>
      <c r="B653" s="283"/>
      <c r="C653" s="58">
        <v>16.686900956396698</v>
      </c>
      <c r="D653" s="58">
        <v>15.156526388657243</v>
      </c>
      <c r="E653" s="58">
        <v>17.197361934554447</v>
      </c>
      <c r="F653" s="58">
        <v>16.02644017130433</v>
      </c>
      <c r="G653" s="58">
        <v>60.799616654423232</v>
      </c>
      <c r="H653" s="212">
        <v>50.689346622056561</v>
      </c>
      <c r="I653" s="226">
        <v>109.15771531845947</v>
      </c>
      <c r="J653" s="226">
        <v>51.557346193182099</v>
      </c>
      <c r="K653" s="243">
        <v>35.942584460170998</v>
      </c>
      <c r="L653" s="243">
        <v>39.510799495706401</v>
      </c>
    </row>
    <row r="654" spans="1:12" x14ac:dyDescent="0.2">
      <c r="A654" s="48" t="s">
        <v>280</v>
      </c>
      <c r="B654" s="41" t="s">
        <v>888</v>
      </c>
      <c r="C654" s="100">
        <v>6.7550681227567555</v>
      </c>
      <c r="D654" s="100">
        <v>6.4156999999999993</v>
      </c>
      <c r="E654" s="100">
        <v>6.6813999999999991</v>
      </c>
      <c r="F654" s="100">
        <v>6.6810999999999989</v>
      </c>
      <c r="G654" s="100">
        <v>6.2749069078197444</v>
      </c>
      <c r="H654" s="214">
        <v>6.3299852164133181</v>
      </c>
      <c r="I654" s="227">
        <v>5.3896078186977103</v>
      </c>
      <c r="J654" s="227">
        <v>3.4181975793440298</v>
      </c>
      <c r="K654" s="244">
        <v>2.4335560680736301</v>
      </c>
      <c r="L654" s="244">
        <v>1.7329884155189199</v>
      </c>
    </row>
    <row r="655" spans="1:12" x14ac:dyDescent="0.2">
      <c r="A655" s="48" t="s">
        <v>282</v>
      </c>
      <c r="B655" s="41" t="s">
        <v>283</v>
      </c>
      <c r="C655" s="55">
        <v>3.6383681614265133</v>
      </c>
      <c r="D655" s="55">
        <v>3.30266416227101</v>
      </c>
      <c r="E655" s="55">
        <v>5.0755473513942606</v>
      </c>
      <c r="F655" s="55">
        <v>4.8421000000000003</v>
      </c>
      <c r="G655" s="55">
        <v>25.119419746519068</v>
      </c>
      <c r="H655" s="214">
        <v>21.987865433993719</v>
      </c>
      <c r="I655" s="227">
        <v>79.712222580668865</v>
      </c>
      <c r="J655" s="227">
        <v>32.810334002395479</v>
      </c>
      <c r="K655" s="244">
        <v>17.584643150511802</v>
      </c>
      <c r="L655" s="244">
        <v>22.955076238730669</v>
      </c>
    </row>
    <row r="656" spans="1:12" ht="24" x14ac:dyDescent="0.2">
      <c r="A656" s="73" t="s">
        <v>284</v>
      </c>
      <c r="B656" s="41" t="s">
        <v>876</v>
      </c>
      <c r="C656" s="100" t="s">
        <v>342</v>
      </c>
      <c r="D656" s="100" t="s">
        <v>342</v>
      </c>
      <c r="E656" s="100" t="s">
        <v>342</v>
      </c>
      <c r="F656" s="100" t="s">
        <v>342</v>
      </c>
      <c r="G656" s="100">
        <v>7.0957772880411376</v>
      </c>
      <c r="H656" s="214" t="s">
        <v>342</v>
      </c>
      <c r="I656" s="227" t="s">
        <v>342</v>
      </c>
      <c r="J656" s="227" t="s">
        <v>342</v>
      </c>
      <c r="K656" s="244" t="s">
        <v>342</v>
      </c>
      <c r="L656" s="244" t="s">
        <v>342</v>
      </c>
    </row>
    <row r="657" spans="1:12" x14ac:dyDescent="0.2">
      <c r="A657" s="73" t="s">
        <v>286</v>
      </c>
      <c r="B657" s="41" t="s">
        <v>877</v>
      </c>
      <c r="C657" s="100">
        <v>3.3580899262882982</v>
      </c>
      <c r="D657" s="100">
        <v>2.99056416227101</v>
      </c>
      <c r="E657" s="100">
        <v>4.7659473513942601</v>
      </c>
      <c r="F657" s="100">
        <v>4.5170000000000003</v>
      </c>
      <c r="G657" s="100">
        <v>8.955674612221463</v>
      </c>
      <c r="H657" s="214">
        <v>9.391581136426332</v>
      </c>
      <c r="I657" s="227">
        <v>13.5815387378933</v>
      </c>
      <c r="J657" s="227">
        <v>11.3657627035216</v>
      </c>
      <c r="K657" s="244">
        <v>10.950852500105301</v>
      </c>
      <c r="L657" s="244">
        <v>11.728420038535599</v>
      </c>
    </row>
    <row r="658" spans="1:12" ht="24" x14ac:dyDescent="0.2">
      <c r="A658" s="73" t="s">
        <v>305</v>
      </c>
      <c r="B658" s="41" t="s">
        <v>889</v>
      </c>
      <c r="C658" s="100">
        <v>0</v>
      </c>
      <c r="D658" s="100">
        <v>0</v>
      </c>
      <c r="E658" s="100">
        <v>0</v>
      </c>
      <c r="F658" s="100" t="s">
        <v>342</v>
      </c>
      <c r="G658" s="100">
        <v>8.952136687184943</v>
      </c>
      <c r="H658" s="214">
        <v>8.6462018914502785</v>
      </c>
      <c r="I658" s="227">
        <v>63.108574612694397</v>
      </c>
      <c r="J658" s="227">
        <v>20.303083793199601</v>
      </c>
      <c r="K658" s="244" t="s">
        <v>342</v>
      </c>
      <c r="L658" s="244" t="s">
        <v>342</v>
      </c>
    </row>
    <row r="659" spans="1:12" ht="24" x14ac:dyDescent="0.2">
      <c r="A659" s="73" t="s">
        <v>307</v>
      </c>
      <c r="B659" s="41" t="s">
        <v>890</v>
      </c>
      <c r="C659" s="100" t="s">
        <v>342</v>
      </c>
      <c r="D659" s="100" t="s">
        <v>342</v>
      </c>
      <c r="E659" s="100" t="s">
        <v>342</v>
      </c>
      <c r="F659" s="100" t="s">
        <v>342</v>
      </c>
      <c r="G659" s="100">
        <v>0.11583115907152688</v>
      </c>
      <c r="H659" s="214" t="s">
        <v>342</v>
      </c>
      <c r="I659" s="227" t="s">
        <v>342</v>
      </c>
      <c r="J659" s="227" t="s">
        <v>342</v>
      </c>
      <c r="K659" s="244">
        <v>0</v>
      </c>
      <c r="L659" s="244">
        <v>0</v>
      </c>
    </row>
    <row r="660" spans="1:12" x14ac:dyDescent="0.2">
      <c r="A660" s="48" t="s">
        <v>309</v>
      </c>
      <c r="B660" s="41" t="s">
        <v>878</v>
      </c>
      <c r="C660" s="100">
        <v>0.26266703496820726</v>
      </c>
      <c r="D660" s="100">
        <v>0.7540585145476193</v>
      </c>
      <c r="E660" s="100">
        <v>0.638517604547718</v>
      </c>
      <c r="F660" s="100">
        <v>0.41196861774413251</v>
      </c>
      <c r="G660" s="100">
        <v>1.8534167574368197</v>
      </c>
      <c r="H660" s="214">
        <v>1.5539954588216971</v>
      </c>
      <c r="I660" s="227">
        <v>1.53924232537338</v>
      </c>
      <c r="J660" s="227" t="s">
        <v>342</v>
      </c>
      <c r="K660" s="244">
        <v>4.6187181431399799E-2</v>
      </c>
      <c r="L660" s="244" t="s">
        <v>342</v>
      </c>
    </row>
    <row r="661" spans="1:12" ht="24" x14ac:dyDescent="0.2">
      <c r="A661" s="48" t="s">
        <v>311</v>
      </c>
      <c r="B661" s="41" t="s">
        <v>879</v>
      </c>
      <c r="C661" s="100">
        <v>1.9509504450355484</v>
      </c>
      <c r="D661" s="100">
        <v>1.6608000000000001</v>
      </c>
      <c r="E661" s="100">
        <v>2.1050422718744501</v>
      </c>
      <c r="F661" s="100">
        <v>1.9106682775344821</v>
      </c>
      <c r="G661" s="100">
        <v>8.5380719575111232</v>
      </c>
      <c r="H661" s="214">
        <v>4.6249425279225829</v>
      </c>
      <c r="I661" s="227">
        <v>7.62762975562904</v>
      </c>
      <c r="J661" s="227">
        <v>5.1366256843302702</v>
      </c>
      <c r="K661" s="244">
        <v>6.1831893192636604</v>
      </c>
      <c r="L661" s="244">
        <v>8.0237496134541697</v>
      </c>
    </row>
    <row r="662" spans="1:12" ht="24" x14ac:dyDescent="0.2">
      <c r="A662" s="48" t="s">
        <v>313</v>
      </c>
      <c r="B662" s="41" t="s">
        <v>880</v>
      </c>
      <c r="C662" s="100">
        <v>1.5278845078392742</v>
      </c>
      <c r="D662" s="100">
        <v>0.90620371183861492</v>
      </c>
      <c r="E662" s="100">
        <v>0.67405470673801926</v>
      </c>
      <c r="F662" s="100">
        <v>0.19770327602571874</v>
      </c>
      <c r="G662" s="100">
        <v>1.9036612035700113</v>
      </c>
      <c r="H662" s="214" t="s">
        <v>342</v>
      </c>
      <c r="I662" s="227" t="s">
        <v>342</v>
      </c>
      <c r="J662" s="227" t="s">
        <v>342</v>
      </c>
      <c r="K662" s="244" t="s">
        <v>342</v>
      </c>
      <c r="L662" s="244" t="s">
        <v>342</v>
      </c>
    </row>
    <row r="663" spans="1:12" ht="24" x14ac:dyDescent="0.2">
      <c r="A663" s="48" t="s">
        <v>316</v>
      </c>
      <c r="B663" s="41" t="s">
        <v>881</v>
      </c>
      <c r="C663" s="100" t="s">
        <v>342</v>
      </c>
      <c r="D663" s="100" t="s">
        <v>342</v>
      </c>
      <c r="E663" s="100" t="s">
        <v>342</v>
      </c>
      <c r="F663" s="100" t="s">
        <v>342</v>
      </c>
      <c r="G663" s="100" t="s">
        <v>342</v>
      </c>
      <c r="H663" s="214" t="s">
        <v>342</v>
      </c>
      <c r="I663" s="227" t="s">
        <v>342</v>
      </c>
      <c r="J663" s="227" t="s">
        <v>342</v>
      </c>
      <c r="K663" s="244" t="s">
        <v>342</v>
      </c>
      <c r="L663" s="244">
        <v>0</v>
      </c>
    </row>
    <row r="664" spans="1:12" x14ac:dyDescent="0.2">
      <c r="A664" s="48" t="s">
        <v>318</v>
      </c>
      <c r="B664" s="41" t="s">
        <v>882</v>
      </c>
      <c r="C664" s="100">
        <v>1.5304088736367202E-2</v>
      </c>
      <c r="D664" s="100">
        <v>0.24509999999999998</v>
      </c>
      <c r="E664" s="100">
        <v>2.9199999999999997E-2</v>
      </c>
      <c r="F664" s="100">
        <v>2.9600000000000001E-2</v>
      </c>
      <c r="G664" s="100">
        <v>8.4483792250339862E-2</v>
      </c>
      <c r="H664" s="214">
        <v>7.4947125688780813E-2</v>
      </c>
      <c r="I664" s="227">
        <v>8.8132648048624904E-2</v>
      </c>
      <c r="J664" s="227" t="s">
        <v>342</v>
      </c>
      <c r="K664" s="244">
        <v>0.43386673827878203</v>
      </c>
      <c r="L664" s="244" t="s">
        <v>342</v>
      </c>
    </row>
    <row r="665" spans="1:12" x14ac:dyDescent="0.2">
      <c r="A665" s="48" t="s">
        <v>320</v>
      </c>
      <c r="B665" s="41" t="s">
        <v>891</v>
      </c>
      <c r="C665" s="100" t="s">
        <v>342</v>
      </c>
      <c r="D665" s="100" t="s">
        <v>342</v>
      </c>
      <c r="E665" s="100" t="s">
        <v>342</v>
      </c>
      <c r="F665" s="100" t="s">
        <v>342</v>
      </c>
      <c r="G665" s="100" t="s">
        <v>342</v>
      </c>
      <c r="H665" s="214" t="s">
        <v>342</v>
      </c>
      <c r="I665" s="227" t="s">
        <v>342</v>
      </c>
      <c r="J665" s="227" t="s">
        <v>342</v>
      </c>
      <c r="K665" s="244" t="s">
        <v>342</v>
      </c>
      <c r="L665" s="244" t="s">
        <v>342</v>
      </c>
    </row>
    <row r="666" spans="1:12" x14ac:dyDescent="0.2">
      <c r="A666" s="48" t="s">
        <v>322</v>
      </c>
      <c r="B666" s="41" t="s">
        <v>883</v>
      </c>
      <c r="C666" s="100">
        <v>3.0130345069159951E-2</v>
      </c>
      <c r="D666" s="100">
        <v>0.1381</v>
      </c>
      <c r="E666" s="100">
        <v>0.20330000000000001</v>
      </c>
      <c r="F666" s="100">
        <v>4.4499999999999998E-2</v>
      </c>
      <c r="G666" s="100">
        <v>2.0429997213567392</v>
      </c>
      <c r="H666" s="214">
        <v>1.7237803540987275</v>
      </c>
      <c r="I666" s="227">
        <v>0.30518985856838099</v>
      </c>
      <c r="J666" s="227">
        <v>0.41485126584009202</v>
      </c>
      <c r="K666" s="244">
        <v>0.41790434517039499</v>
      </c>
      <c r="L666" s="244">
        <v>0.29970004043864001</v>
      </c>
    </row>
    <row r="667" spans="1:12" x14ac:dyDescent="0.2">
      <c r="A667" s="48" t="s">
        <v>324</v>
      </c>
      <c r="B667" s="41" t="s">
        <v>884</v>
      </c>
      <c r="C667" s="100">
        <v>7.7033235138840098E-2</v>
      </c>
      <c r="D667" s="100">
        <v>8.9999999999999998E-4</v>
      </c>
      <c r="E667" s="100">
        <v>8.0000000000000004E-4</v>
      </c>
      <c r="F667" s="100">
        <v>8.9999999999999998E-4</v>
      </c>
      <c r="G667" s="100">
        <v>12.945757445263483</v>
      </c>
      <c r="H667" s="214">
        <v>9.2848740565737469</v>
      </c>
      <c r="I667" s="227">
        <v>9.13210695720392</v>
      </c>
      <c r="J667" s="227">
        <v>5.4913983581542603</v>
      </c>
      <c r="K667" s="244" t="s">
        <v>342</v>
      </c>
      <c r="L667" s="244" t="s">
        <v>342</v>
      </c>
    </row>
    <row r="668" spans="1:12" ht="24" x14ac:dyDescent="0.2">
      <c r="A668" s="48" t="s">
        <v>326</v>
      </c>
      <c r="B668" s="41" t="s">
        <v>885</v>
      </c>
      <c r="C668" s="100">
        <v>2.5999999999999999E-3</v>
      </c>
      <c r="D668" s="100">
        <v>3.8E-3</v>
      </c>
      <c r="E668" s="100">
        <v>0.1144</v>
      </c>
      <c r="F668" s="100">
        <v>0.1145</v>
      </c>
      <c r="G668" s="100">
        <v>5.6969881196646144E-2</v>
      </c>
      <c r="H668" s="214">
        <v>1.4988717789111056E-2</v>
      </c>
      <c r="I668" s="227" t="s">
        <v>342</v>
      </c>
      <c r="J668" s="227">
        <v>0</v>
      </c>
      <c r="K668" s="244" t="s">
        <v>342</v>
      </c>
      <c r="L668" s="244" t="s">
        <v>342</v>
      </c>
    </row>
    <row r="669" spans="1:12" ht="24" x14ac:dyDescent="0.2">
      <c r="A669" s="48" t="s">
        <v>331</v>
      </c>
      <c r="B669" s="41" t="s">
        <v>887</v>
      </c>
      <c r="C669" s="100" t="s">
        <v>342</v>
      </c>
      <c r="D669" s="100" t="s">
        <v>342</v>
      </c>
      <c r="E669" s="100">
        <v>0</v>
      </c>
      <c r="F669" s="100">
        <v>0</v>
      </c>
      <c r="G669" s="100">
        <v>0</v>
      </c>
      <c r="H669" s="214" t="s">
        <v>342</v>
      </c>
      <c r="I669" s="227">
        <v>0</v>
      </c>
      <c r="J669" s="227">
        <v>0</v>
      </c>
      <c r="K669" s="244">
        <v>0</v>
      </c>
      <c r="L669" s="244">
        <v>0</v>
      </c>
    </row>
    <row r="670" spans="1:12" x14ac:dyDescent="0.2">
      <c r="A670" s="56" t="s">
        <v>86</v>
      </c>
      <c r="B670" s="283"/>
      <c r="C670" s="58">
        <v>10612.241124706967</v>
      </c>
      <c r="D670" s="58">
        <v>9906.634777608826</v>
      </c>
      <c r="E670" s="58">
        <v>9203.0128894058071</v>
      </c>
      <c r="F670" s="58">
        <v>8940.6092879568241</v>
      </c>
      <c r="G670" s="58">
        <v>11081.463488339197</v>
      </c>
      <c r="H670" s="212">
        <v>9794.4514475889973</v>
      </c>
      <c r="I670" s="226">
        <v>12954.450927480548</v>
      </c>
      <c r="J670" s="226">
        <v>9108.5003642469164</v>
      </c>
      <c r="K670" s="243">
        <v>9855.7411924996795</v>
      </c>
      <c r="L670" s="243">
        <v>10078.7857337234</v>
      </c>
    </row>
    <row r="671" spans="1:12" x14ac:dyDescent="0.2">
      <c r="A671" s="48" t="s">
        <v>280</v>
      </c>
      <c r="B671" s="41" t="s">
        <v>888</v>
      </c>
      <c r="C671" s="100">
        <v>996.53558941417941</v>
      </c>
      <c r="D671" s="100">
        <v>176.32597089517307</v>
      </c>
      <c r="E671" s="100">
        <v>174.74264014767127</v>
      </c>
      <c r="F671" s="100">
        <v>210.19324809382422</v>
      </c>
      <c r="G671" s="100">
        <v>156.92184343626255</v>
      </c>
      <c r="H671" s="214">
        <v>127.64247062734734</v>
      </c>
      <c r="I671" s="227">
        <v>570.70611110703805</v>
      </c>
      <c r="J671" s="227">
        <v>406.11151807835103</v>
      </c>
      <c r="K671" s="244">
        <v>769.67971218248499</v>
      </c>
      <c r="L671" s="244">
        <v>1558.1744254145001</v>
      </c>
    </row>
    <row r="672" spans="1:12" s="57" customFormat="1" x14ac:dyDescent="0.2">
      <c r="A672" s="48" t="s">
        <v>282</v>
      </c>
      <c r="B672" s="41" t="s">
        <v>283</v>
      </c>
      <c r="C672" s="55">
        <v>3657.4525135094391</v>
      </c>
      <c r="D672" s="55">
        <v>3402.8076777014408</v>
      </c>
      <c r="E672" s="55">
        <v>3257.5874332672579</v>
      </c>
      <c r="F672" s="55">
        <v>3144.9676928306922</v>
      </c>
      <c r="G672" s="55">
        <v>4298.2571085273275</v>
      </c>
      <c r="H672" s="214">
        <v>3709.4018132882461</v>
      </c>
      <c r="I672" s="227">
        <v>5891.4806959403495</v>
      </c>
      <c r="J672" s="227">
        <v>4245.9149461559891</v>
      </c>
      <c r="K672" s="244">
        <v>4086.4242967795653</v>
      </c>
      <c r="L672" s="244">
        <v>3966.7572313803867</v>
      </c>
    </row>
    <row r="673" spans="1:12" ht="24" x14ac:dyDescent="0.2">
      <c r="A673" s="73" t="s">
        <v>284</v>
      </c>
      <c r="B673" s="41" t="s">
        <v>876</v>
      </c>
      <c r="C673" s="100">
        <v>1474.2471968122113</v>
      </c>
      <c r="D673" s="100">
        <v>1412.883310013633</v>
      </c>
      <c r="E673" s="100">
        <v>667.85821788948306</v>
      </c>
      <c r="F673" s="100">
        <v>752.64743975561782</v>
      </c>
      <c r="G673" s="100">
        <v>1139.0478913460156</v>
      </c>
      <c r="H673" s="214">
        <v>998.60353037709262</v>
      </c>
      <c r="I673" s="227">
        <v>2038.8902889486801</v>
      </c>
      <c r="J673" s="227">
        <v>1599.5038853005001</v>
      </c>
      <c r="K673" s="244">
        <v>1207.9966718796099</v>
      </c>
      <c r="L673" s="244">
        <v>1196.4070684364499</v>
      </c>
    </row>
    <row r="674" spans="1:12" x14ac:dyDescent="0.2">
      <c r="A674" s="73" t="s">
        <v>286</v>
      </c>
      <c r="B674" s="41" t="s">
        <v>877</v>
      </c>
      <c r="C674" s="100">
        <v>1499.8921463158701</v>
      </c>
      <c r="D674" s="100">
        <v>1630.4728948769152</v>
      </c>
      <c r="E674" s="100">
        <v>1922.0290022537008</v>
      </c>
      <c r="F674" s="100">
        <v>1892.9716980410246</v>
      </c>
      <c r="G674" s="100">
        <v>1984.7323375214251</v>
      </c>
      <c r="H674" s="214">
        <v>1741.2466072022278</v>
      </c>
      <c r="I674" s="227">
        <v>2516.7832518274699</v>
      </c>
      <c r="J674" s="227">
        <v>1738.1229680654999</v>
      </c>
      <c r="K674" s="244">
        <v>1961.7148150195901</v>
      </c>
      <c r="L674" s="244">
        <v>1849.22135826257</v>
      </c>
    </row>
    <row r="675" spans="1:12" ht="24" x14ac:dyDescent="0.2">
      <c r="A675" s="73" t="s">
        <v>305</v>
      </c>
      <c r="B675" s="41" t="s">
        <v>889</v>
      </c>
      <c r="C675" s="100">
        <v>671.63385219041982</v>
      </c>
      <c r="D675" s="100">
        <v>346.39821637117882</v>
      </c>
      <c r="E675" s="100">
        <v>656.75746180333385</v>
      </c>
      <c r="F675" s="100">
        <v>489.62488065903415</v>
      </c>
      <c r="G675" s="100">
        <v>1159.8732046508096</v>
      </c>
      <c r="H675" s="214">
        <v>959.87451104524882</v>
      </c>
      <c r="I675" s="227">
        <v>1319.7695350133099</v>
      </c>
      <c r="J675" s="227">
        <v>897.10903753493403</v>
      </c>
      <c r="K675" s="244">
        <v>887.35240374489194</v>
      </c>
      <c r="L675" s="244">
        <v>895.13612193439405</v>
      </c>
    </row>
    <row r="676" spans="1:12" ht="24" x14ac:dyDescent="0.2">
      <c r="A676" s="73" t="s">
        <v>307</v>
      </c>
      <c r="B676" s="41" t="s">
        <v>890</v>
      </c>
      <c r="C676" s="100">
        <v>11.679318190938025</v>
      </c>
      <c r="D676" s="100">
        <v>13.053256439713595</v>
      </c>
      <c r="E676" s="100">
        <v>10.942751320739559</v>
      </c>
      <c r="F676" s="100">
        <v>9.7236743750152765</v>
      </c>
      <c r="G676" s="100">
        <v>14.603675009077014</v>
      </c>
      <c r="H676" s="214">
        <v>9.6771646636910891</v>
      </c>
      <c r="I676" s="227">
        <v>16.037620150889701</v>
      </c>
      <c r="J676" s="227">
        <v>11.1790552550549</v>
      </c>
      <c r="K676" s="244">
        <v>29.360406135473301</v>
      </c>
      <c r="L676" s="244">
        <v>25.992682746972999</v>
      </c>
    </row>
    <row r="677" spans="1:12" x14ac:dyDescent="0.2">
      <c r="A677" s="48" t="s">
        <v>309</v>
      </c>
      <c r="B677" s="41" t="s">
        <v>878</v>
      </c>
      <c r="C677" s="100">
        <v>323.1008982055501</v>
      </c>
      <c r="D677" s="100">
        <v>434.18524600152807</v>
      </c>
      <c r="E677" s="100">
        <v>373.05708100279764</v>
      </c>
      <c r="F677" s="100">
        <v>234.5365509374038</v>
      </c>
      <c r="G677" s="100">
        <v>229.17448071028713</v>
      </c>
      <c r="H677" s="214">
        <v>241.38287579665126</v>
      </c>
      <c r="I677" s="227">
        <v>283.55282240030499</v>
      </c>
      <c r="J677" s="227">
        <v>51.992744595089803</v>
      </c>
      <c r="K677" s="244">
        <v>233.771992554446</v>
      </c>
      <c r="L677" s="244">
        <v>43.318363662313601</v>
      </c>
    </row>
    <row r="678" spans="1:12" ht="24" x14ac:dyDescent="0.2">
      <c r="A678" s="48" t="s">
        <v>311</v>
      </c>
      <c r="B678" s="41" t="s">
        <v>879</v>
      </c>
      <c r="C678" s="100">
        <v>980.16322415278046</v>
      </c>
      <c r="D678" s="100">
        <v>995.97457551984905</v>
      </c>
      <c r="E678" s="100">
        <v>941.58677367758048</v>
      </c>
      <c r="F678" s="100">
        <v>1010.2149600816192</v>
      </c>
      <c r="G678" s="100">
        <v>1527.6444561812336</v>
      </c>
      <c r="H678" s="214">
        <v>1208.8925608142983</v>
      </c>
      <c r="I678" s="227">
        <v>1425.45285832643</v>
      </c>
      <c r="J678" s="227">
        <v>1362.05089885858</v>
      </c>
      <c r="K678" s="244">
        <v>1438.0856225514999</v>
      </c>
      <c r="L678" s="244">
        <v>1003.85735269631</v>
      </c>
    </row>
    <row r="679" spans="1:12" ht="24" x14ac:dyDescent="0.2">
      <c r="A679" s="48" t="s">
        <v>313</v>
      </c>
      <c r="B679" s="41" t="s">
        <v>880</v>
      </c>
      <c r="C679" s="100">
        <v>387.72414405827743</v>
      </c>
      <c r="D679" s="100">
        <v>459.0625107263474</v>
      </c>
      <c r="E679" s="100">
        <v>450.66227210992497</v>
      </c>
      <c r="F679" s="100">
        <v>434.1893765445592</v>
      </c>
      <c r="G679" s="100">
        <v>545.17580266146513</v>
      </c>
      <c r="H679" s="214">
        <v>589.82477842303683</v>
      </c>
      <c r="I679" s="227">
        <v>660.834595024598</v>
      </c>
      <c r="J679" s="227">
        <v>575.49766028778799</v>
      </c>
      <c r="K679" s="244">
        <v>715.30248852099896</v>
      </c>
      <c r="L679" s="244">
        <v>657.86648326553905</v>
      </c>
    </row>
    <row r="680" spans="1:12" s="57" customFormat="1" ht="24" x14ac:dyDescent="0.2">
      <c r="A680" s="48" t="s">
        <v>316</v>
      </c>
      <c r="B680" s="41" t="s">
        <v>881</v>
      </c>
      <c r="C680" s="100">
        <v>62.136322368344601</v>
      </c>
      <c r="D680" s="100">
        <v>69.418813640635037</v>
      </c>
      <c r="E680" s="100">
        <v>63.532795415345042</v>
      </c>
      <c r="F680" s="100">
        <v>67.519914320086968</v>
      </c>
      <c r="G680" s="100">
        <v>77.89205195430246</v>
      </c>
      <c r="H680" s="214">
        <v>69.303964335481297</v>
      </c>
      <c r="I680" s="227">
        <v>67.234383500377604</v>
      </c>
      <c r="J680" s="227">
        <v>35.191079231909299</v>
      </c>
      <c r="K680" s="244">
        <v>20.7004739037028</v>
      </c>
      <c r="L680" s="244">
        <v>17.706593163491</v>
      </c>
    </row>
    <row r="681" spans="1:12" x14ac:dyDescent="0.2">
      <c r="A681" s="48" t="s">
        <v>318</v>
      </c>
      <c r="B681" s="41" t="s">
        <v>882</v>
      </c>
      <c r="C681" s="100">
        <v>166.85403801234492</v>
      </c>
      <c r="D681" s="100">
        <v>232.7234210326782</v>
      </c>
      <c r="E681" s="100">
        <v>275.20968958943655</v>
      </c>
      <c r="F681" s="100">
        <v>194.33482030183322</v>
      </c>
      <c r="G681" s="100">
        <v>357.67709482736763</v>
      </c>
      <c r="H681" s="214">
        <v>361.29745142283167</v>
      </c>
      <c r="I681" s="227">
        <v>372.17177123123997</v>
      </c>
      <c r="J681" s="227">
        <v>404.01679610376101</v>
      </c>
      <c r="K681" s="244">
        <v>195.58552487467901</v>
      </c>
      <c r="L681" s="244">
        <v>115.702222460097</v>
      </c>
    </row>
    <row r="682" spans="1:12" x14ac:dyDescent="0.2">
      <c r="A682" s="48" t="s">
        <v>320</v>
      </c>
      <c r="B682" s="41" t="s">
        <v>891</v>
      </c>
      <c r="C682" s="100">
        <v>2001.4758202577075</v>
      </c>
      <c r="D682" s="100">
        <v>1253.3904703564076</v>
      </c>
      <c r="E682" s="100">
        <v>833.83396369427373</v>
      </c>
      <c r="F682" s="100">
        <v>813.92022485919199</v>
      </c>
      <c r="G682" s="100">
        <v>962.69879575449011</v>
      </c>
      <c r="H682" s="214">
        <v>838.32091028697153</v>
      </c>
      <c r="I682" s="227">
        <v>1340.5530573864801</v>
      </c>
      <c r="J682" s="227">
        <v>624.94282034313596</v>
      </c>
      <c r="K682" s="244">
        <v>778.09257708833604</v>
      </c>
      <c r="L682" s="244">
        <v>986.78183829301304</v>
      </c>
    </row>
    <row r="683" spans="1:12" x14ac:dyDescent="0.2">
      <c r="A683" s="48" t="s">
        <v>322</v>
      </c>
      <c r="B683" s="41" t="s">
        <v>883</v>
      </c>
      <c r="C683" s="100">
        <v>1018.9784584611901</v>
      </c>
      <c r="D683" s="100">
        <v>1552.9557587500619</v>
      </c>
      <c r="E683" s="100">
        <v>1466.733632628155</v>
      </c>
      <c r="F683" s="100">
        <v>1556.6649387759155</v>
      </c>
      <c r="G683" s="100">
        <v>1718.3386354501758</v>
      </c>
      <c r="H683" s="214">
        <v>1583.9500958457463</v>
      </c>
      <c r="I683" s="227">
        <v>1510.9856244180301</v>
      </c>
      <c r="J683" s="227">
        <v>897.27684270111502</v>
      </c>
      <c r="K683" s="244">
        <v>1145.9002232613</v>
      </c>
      <c r="L683" s="244">
        <v>1254.4596940935801</v>
      </c>
    </row>
    <row r="684" spans="1:12" x14ac:dyDescent="0.2">
      <c r="A684" s="48" t="s">
        <v>324</v>
      </c>
      <c r="B684" s="41" t="s">
        <v>884</v>
      </c>
      <c r="C684" s="100">
        <v>515.00256064416669</v>
      </c>
      <c r="D684" s="100">
        <v>817.0164906325615</v>
      </c>
      <c r="E684" s="100">
        <v>800.07392607842849</v>
      </c>
      <c r="F684" s="100">
        <v>738.66910319154181</v>
      </c>
      <c r="G684" s="100">
        <v>757.97545562394976</v>
      </c>
      <c r="H684" s="214">
        <v>595.14582805769112</v>
      </c>
      <c r="I684" s="227">
        <v>365.041196266616</v>
      </c>
      <c r="J684" s="227">
        <v>213.97335336873701</v>
      </c>
      <c r="K684" s="244">
        <v>202.50664307679301</v>
      </c>
      <c r="L684" s="244">
        <v>196.214610480744</v>
      </c>
    </row>
    <row r="685" spans="1:12" ht="24" x14ac:dyDescent="0.2">
      <c r="A685" s="48" t="s">
        <v>326</v>
      </c>
      <c r="B685" s="41" t="s">
        <v>885</v>
      </c>
      <c r="C685" s="100">
        <v>357.5546201036596</v>
      </c>
      <c r="D685" s="100">
        <v>392.56105677218488</v>
      </c>
      <c r="E685" s="100">
        <v>453.29334418136716</v>
      </c>
      <c r="F685" s="100">
        <v>451.7596427848398</v>
      </c>
      <c r="G685" s="100">
        <v>324.73960213119881</v>
      </c>
      <c r="H685" s="214">
        <v>356.78456918930794</v>
      </c>
      <c r="I685" s="227">
        <v>329.70754705222498</v>
      </c>
      <c r="J685" s="227">
        <v>191.595923825358</v>
      </c>
      <c r="K685" s="244">
        <v>166.48788570495799</v>
      </c>
      <c r="L685" s="244">
        <v>193.90492709150999</v>
      </c>
    </row>
    <row r="686" spans="1:12" x14ac:dyDescent="0.2">
      <c r="A686" s="48" t="s">
        <v>329</v>
      </c>
      <c r="B686" s="41" t="s">
        <v>886</v>
      </c>
      <c r="C686" s="100">
        <v>2.699943690831593</v>
      </c>
      <c r="D686" s="100">
        <v>4.2112000000000016</v>
      </c>
      <c r="E686" s="100">
        <v>1.3271999999999999</v>
      </c>
      <c r="F686" s="100">
        <v>0.8256</v>
      </c>
      <c r="G686" s="100">
        <v>2.1438179192947793</v>
      </c>
      <c r="H686" s="214">
        <v>1.8462613087364599</v>
      </c>
      <c r="I686" s="227">
        <v>2.2377033675242499</v>
      </c>
      <c r="J686" s="227" t="s">
        <v>342</v>
      </c>
      <c r="K686" s="244" t="s">
        <v>342</v>
      </c>
      <c r="L686" s="244" t="s">
        <v>342</v>
      </c>
    </row>
    <row r="687" spans="1:12" ht="24" x14ac:dyDescent="0.2">
      <c r="A687" s="48" t="s">
        <v>331</v>
      </c>
      <c r="B687" s="41" t="s">
        <v>887</v>
      </c>
      <c r="C687" s="100">
        <v>8.9506043327394256</v>
      </c>
      <c r="D687" s="100">
        <v>11.241923104501593</v>
      </c>
      <c r="E687" s="100">
        <v>10.540613864542168</v>
      </c>
      <c r="F687" s="100">
        <v>9.5818761367851017</v>
      </c>
      <c r="G687" s="100">
        <v>29.557951043223472</v>
      </c>
      <c r="H687" s="214">
        <v>22.021923563905393</v>
      </c>
      <c r="I687" s="227">
        <v>36.027124956925299</v>
      </c>
      <c r="J687" s="227">
        <v>12.0888983991731</v>
      </c>
      <c r="K687" s="244">
        <v>9.7392302750747692</v>
      </c>
      <c r="L687" s="244">
        <v>9.2915319108446894</v>
      </c>
    </row>
    <row r="688" spans="1:12" x14ac:dyDescent="0.2">
      <c r="A688" s="48" t="s">
        <v>333</v>
      </c>
      <c r="B688" s="41" t="s">
        <v>892</v>
      </c>
      <c r="C688" s="100">
        <v>132.44157213746851</v>
      </c>
      <c r="D688" s="100">
        <v>103.31402431755465</v>
      </c>
      <c r="E688" s="100">
        <v>99.647505588715575</v>
      </c>
      <c r="F688" s="100">
        <v>71.988935105517825</v>
      </c>
      <c r="G688" s="100">
        <v>90.390029510854447</v>
      </c>
      <c r="H688" s="214">
        <v>85.943107241128118</v>
      </c>
      <c r="I688" s="227">
        <v>96.466415305995298</v>
      </c>
      <c r="J688" s="227">
        <v>86.599479881647099</v>
      </c>
      <c r="K688" s="244">
        <v>87.254609240069101</v>
      </c>
      <c r="L688" s="244">
        <v>69.613633055020301</v>
      </c>
    </row>
    <row r="689" spans="1:12" x14ac:dyDescent="0.2">
      <c r="A689" s="48" t="s">
        <v>335</v>
      </c>
      <c r="B689" s="41" t="s">
        <v>893</v>
      </c>
      <c r="C689" s="100">
        <v>1.170815358288209</v>
      </c>
      <c r="D689" s="100">
        <v>1.4456381579028696</v>
      </c>
      <c r="E689" s="100">
        <v>1.1840181603137636</v>
      </c>
      <c r="F689" s="100">
        <v>1.2424039930137201</v>
      </c>
      <c r="G689" s="100">
        <v>2.8763626077631699</v>
      </c>
      <c r="H689" s="214">
        <v>2.692837387619988</v>
      </c>
      <c r="I689" s="227">
        <v>1.99902119641325</v>
      </c>
      <c r="J689" s="227" t="s">
        <v>342</v>
      </c>
      <c r="K689" s="244" t="s">
        <v>342</v>
      </c>
      <c r="L689" s="244" t="s">
        <v>342</v>
      </c>
    </row>
    <row r="690" spans="1:12" s="57" customFormat="1" x14ac:dyDescent="0.2">
      <c r="A690" s="56" t="s">
        <v>77</v>
      </c>
      <c r="B690" s="283"/>
      <c r="C690" s="58">
        <v>5.5E-2</v>
      </c>
      <c r="D690" s="58">
        <v>0</v>
      </c>
      <c r="E690" s="58">
        <v>0</v>
      </c>
      <c r="F690" s="58">
        <v>0</v>
      </c>
      <c r="G690" s="58">
        <v>0</v>
      </c>
      <c r="H690" s="212" t="s">
        <v>342</v>
      </c>
      <c r="I690" s="227">
        <v>0</v>
      </c>
      <c r="J690" s="227">
        <v>0</v>
      </c>
      <c r="K690" s="243">
        <v>0</v>
      </c>
      <c r="L690" s="243">
        <v>0</v>
      </c>
    </row>
    <row r="691" spans="1:12" ht="24" x14ac:dyDescent="0.2">
      <c r="A691" s="48" t="s">
        <v>311</v>
      </c>
      <c r="B691" s="41" t="s">
        <v>879</v>
      </c>
      <c r="C691" s="100">
        <v>5.5E-2</v>
      </c>
      <c r="D691" s="100">
        <v>0</v>
      </c>
      <c r="E691" s="100">
        <v>0</v>
      </c>
      <c r="F691" s="100">
        <v>0</v>
      </c>
      <c r="G691" s="100">
        <v>0</v>
      </c>
      <c r="H691" s="214" t="s">
        <v>342</v>
      </c>
      <c r="I691" s="227">
        <v>0</v>
      </c>
      <c r="J691" s="227">
        <v>0</v>
      </c>
      <c r="K691" s="244">
        <v>0</v>
      </c>
      <c r="L691" s="244">
        <v>0</v>
      </c>
    </row>
    <row r="692" spans="1:12" x14ac:dyDescent="0.2">
      <c r="A692" s="56" t="s">
        <v>80</v>
      </c>
      <c r="B692" s="283"/>
      <c r="C692" s="58">
        <v>0</v>
      </c>
      <c r="D692" s="58">
        <v>0</v>
      </c>
      <c r="E692" s="58">
        <v>0</v>
      </c>
      <c r="F692" s="58">
        <v>0</v>
      </c>
      <c r="G692" s="58" t="s">
        <v>342</v>
      </c>
      <c r="H692" s="212">
        <v>0</v>
      </c>
      <c r="I692" s="226">
        <v>0</v>
      </c>
      <c r="J692" s="226">
        <v>0</v>
      </c>
      <c r="K692" s="243">
        <v>0</v>
      </c>
      <c r="L692" s="243">
        <v>0</v>
      </c>
    </row>
    <row r="693" spans="1:12" ht="24" x14ac:dyDescent="0.2">
      <c r="A693" s="48" t="s">
        <v>311</v>
      </c>
      <c r="B693" s="41" t="s">
        <v>879</v>
      </c>
      <c r="C693" s="100">
        <v>0</v>
      </c>
      <c r="D693" s="100">
        <v>0</v>
      </c>
      <c r="E693" s="100">
        <v>0</v>
      </c>
      <c r="F693" s="100">
        <v>0</v>
      </c>
      <c r="G693" s="100" t="s">
        <v>342</v>
      </c>
      <c r="H693" s="214">
        <v>0</v>
      </c>
      <c r="I693" s="227">
        <v>0</v>
      </c>
      <c r="J693" s="227">
        <v>0</v>
      </c>
      <c r="K693" s="244">
        <v>0</v>
      </c>
      <c r="L693" s="244">
        <v>0</v>
      </c>
    </row>
    <row r="694" spans="1:12" x14ac:dyDescent="0.2">
      <c r="A694" s="56" t="s">
        <v>145</v>
      </c>
      <c r="B694" s="283"/>
      <c r="C694" s="58" t="s">
        <v>342</v>
      </c>
      <c r="D694" s="58">
        <v>0</v>
      </c>
      <c r="E694" s="58">
        <v>0</v>
      </c>
      <c r="F694" s="58" t="s">
        <v>342</v>
      </c>
      <c r="G694" s="58" t="s">
        <v>342</v>
      </c>
      <c r="H694" s="214" t="s">
        <v>342</v>
      </c>
      <c r="I694" s="227">
        <v>0</v>
      </c>
      <c r="J694" s="227">
        <v>0</v>
      </c>
      <c r="K694" s="243">
        <v>0</v>
      </c>
      <c r="L694" s="243">
        <v>0</v>
      </c>
    </row>
    <row r="695" spans="1:12" ht="24" x14ac:dyDescent="0.2">
      <c r="A695" s="48" t="s">
        <v>311</v>
      </c>
      <c r="B695" s="41" t="s">
        <v>879</v>
      </c>
      <c r="C695" s="100" t="s">
        <v>342</v>
      </c>
      <c r="D695" s="100">
        <v>0</v>
      </c>
      <c r="E695" s="100">
        <v>0</v>
      </c>
      <c r="F695" s="100">
        <v>0</v>
      </c>
      <c r="G695" s="100">
        <v>0</v>
      </c>
      <c r="H695" s="214">
        <v>0</v>
      </c>
      <c r="I695" s="227">
        <v>0</v>
      </c>
      <c r="J695" s="227">
        <v>0</v>
      </c>
      <c r="K695" s="244">
        <v>0</v>
      </c>
      <c r="L695" s="244">
        <v>0</v>
      </c>
    </row>
    <row r="696" spans="1:12" x14ac:dyDescent="0.2">
      <c r="A696" s="48" t="s">
        <v>324</v>
      </c>
      <c r="B696" s="41" t="s">
        <v>884</v>
      </c>
      <c r="C696" s="100">
        <v>0</v>
      </c>
      <c r="D696" s="100">
        <v>0</v>
      </c>
      <c r="E696" s="100">
        <v>0</v>
      </c>
      <c r="F696" s="100" t="s">
        <v>342</v>
      </c>
      <c r="G696" s="100" t="s">
        <v>342</v>
      </c>
      <c r="H696" s="214" t="s">
        <v>342</v>
      </c>
      <c r="I696" s="227">
        <v>0</v>
      </c>
      <c r="J696" s="227">
        <v>0</v>
      </c>
      <c r="K696" s="244">
        <v>0</v>
      </c>
      <c r="L696" s="244">
        <v>0</v>
      </c>
    </row>
    <row r="697" spans="1:12" x14ac:dyDescent="0.2">
      <c r="A697" s="56" t="s">
        <v>85</v>
      </c>
      <c r="B697" s="283"/>
      <c r="C697" s="58" t="s">
        <v>342</v>
      </c>
      <c r="D697" s="58" t="s">
        <v>342</v>
      </c>
      <c r="E697" s="58" t="s">
        <v>342</v>
      </c>
      <c r="F697" s="58" t="s">
        <v>342</v>
      </c>
      <c r="G697" s="58">
        <v>0</v>
      </c>
      <c r="H697" s="212" t="s">
        <v>342</v>
      </c>
      <c r="I697" s="227" t="s">
        <v>342</v>
      </c>
      <c r="J697" s="227" t="s">
        <v>342</v>
      </c>
      <c r="K697" s="244" t="s">
        <v>342</v>
      </c>
      <c r="L697" s="244" t="s">
        <v>342</v>
      </c>
    </row>
    <row r="698" spans="1:12" x14ac:dyDescent="0.2">
      <c r="A698" s="48" t="s">
        <v>282</v>
      </c>
      <c r="B698" s="41" t="s">
        <v>283</v>
      </c>
      <c r="C698" s="55" t="s">
        <v>342</v>
      </c>
      <c r="D698" s="55" t="s">
        <v>342</v>
      </c>
      <c r="E698" s="55" t="s">
        <v>342</v>
      </c>
      <c r="F698" s="55" t="s">
        <v>342</v>
      </c>
      <c r="G698" s="55">
        <f t="shared" ref="G698" si="6">G699</f>
        <v>0</v>
      </c>
      <c r="H698" s="214">
        <v>0</v>
      </c>
      <c r="I698" s="227">
        <v>0</v>
      </c>
      <c r="J698" s="227">
        <v>0</v>
      </c>
      <c r="K698" s="244">
        <v>0</v>
      </c>
      <c r="L698" s="244">
        <v>0</v>
      </c>
    </row>
    <row r="699" spans="1:12" x14ac:dyDescent="0.2">
      <c r="A699" s="73" t="s">
        <v>286</v>
      </c>
      <c r="B699" s="41" t="s">
        <v>877</v>
      </c>
      <c r="C699" s="100" t="s">
        <v>342</v>
      </c>
      <c r="D699" s="100" t="s">
        <v>342</v>
      </c>
      <c r="E699" s="100" t="s">
        <v>342</v>
      </c>
      <c r="F699" s="100" t="s">
        <v>342</v>
      </c>
      <c r="G699" s="100">
        <v>0</v>
      </c>
      <c r="H699" s="214">
        <v>0</v>
      </c>
      <c r="I699" s="227">
        <v>0</v>
      </c>
      <c r="J699" s="227">
        <v>0</v>
      </c>
      <c r="K699" s="244">
        <v>0</v>
      </c>
      <c r="L699" s="244">
        <v>0</v>
      </c>
    </row>
    <row r="700" spans="1:12" x14ac:dyDescent="0.2">
      <c r="A700" s="48" t="s">
        <v>318</v>
      </c>
      <c r="B700" s="41" t="s">
        <v>882</v>
      </c>
      <c r="C700" s="100" t="s">
        <v>342</v>
      </c>
      <c r="D700" s="100">
        <v>0</v>
      </c>
      <c r="E700" s="100">
        <v>0</v>
      </c>
      <c r="F700" s="100">
        <v>0</v>
      </c>
      <c r="G700" s="100">
        <v>0</v>
      </c>
      <c r="H700" s="214">
        <v>0</v>
      </c>
      <c r="I700" s="227">
        <v>0</v>
      </c>
      <c r="J700" s="227">
        <v>0</v>
      </c>
      <c r="K700" s="244">
        <v>0</v>
      </c>
      <c r="L700" s="244">
        <v>0</v>
      </c>
    </row>
    <row r="701" spans="1:12" ht="24" x14ac:dyDescent="0.2">
      <c r="A701" s="48" t="s">
        <v>326</v>
      </c>
      <c r="B701" s="41" t="s">
        <v>885</v>
      </c>
      <c r="C701" s="100" t="s">
        <v>342</v>
      </c>
      <c r="D701" s="100">
        <v>0</v>
      </c>
      <c r="E701" s="100">
        <v>0</v>
      </c>
      <c r="F701" s="100">
        <v>0</v>
      </c>
      <c r="G701" s="100">
        <v>0</v>
      </c>
      <c r="H701" s="214">
        <v>0</v>
      </c>
      <c r="I701" s="227">
        <v>0</v>
      </c>
      <c r="J701" s="227">
        <v>0</v>
      </c>
      <c r="K701" s="244">
        <v>0</v>
      </c>
      <c r="L701" s="244">
        <v>0</v>
      </c>
    </row>
    <row r="702" spans="1:12" ht="24" x14ac:dyDescent="0.2">
      <c r="A702" s="48" t="s">
        <v>331</v>
      </c>
      <c r="B702" s="41" t="s">
        <v>887</v>
      </c>
      <c r="C702" s="100" t="s">
        <v>342</v>
      </c>
      <c r="D702" s="100">
        <v>0</v>
      </c>
      <c r="E702" s="100">
        <v>0</v>
      </c>
      <c r="F702" s="100">
        <v>0</v>
      </c>
      <c r="G702" s="100">
        <v>0</v>
      </c>
      <c r="H702" s="214" t="s">
        <v>342</v>
      </c>
      <c r="I702" s="227" t="s">
        <v>342</v>
      </c>
      <c r="J702" s="227" t="s">
        <v>342</v>
      </c>
      <c r="K702" s="244" t="s">
        <v>342</v>
      </c>
      <c r="L702" s="244" t="s">
        <v>342</v>
      </c>
    </row>
    <row r="703" spans="1:12" x14ac:dyDescent="0.2">
      <c r="A703" s="48" t="s">
        <v>335</v>
      </c>
      <c r="B703" s="41" t="s">
        <v>893</v>
      </c>
      <c r="C703" s="100" t="s">
        <v>342</v>
      </c>
      <c r="D703" s="100" t="s">
        <v>342</v>
      </c>
      <c r="E703" s="100">
        <v>0</v>
      </c>
      <c r="F703" s="100">
        <v>0</v>
      </c>
      <c r="G703" s="100">
        <v>0</v>
      </c>
      <c r="H703" s="214">
        <v>0</v>
      </c>
      <c r="I703" s="227">
        <v>0</v>
      </c>
      <c r="J703" s="227">
        <v>0</v>
      </c>
      <c r="K703" s="244">
        <v>0</v>
      </c>
      <c r="L703" s="244">
        <v>0</v>
      </c>
    </row>
    <row r="704" spans="1:12" x14ac:dyDescent="0.2">
      <c r="A704" s="56" t="s">
        <v>147</v>
      </c>
      <c r="B704" s="283"/>
      <c r="C704" s="58">
        <v>0</v>
      </c>
      <c r="D704" s="58" t="s">
        <v>342</v>
      </c>
      <c r="E704" s="58" t="s">
        <v>342</v>
      </c>
      <c r="F704" s="58">
        <v>0.2</v>
      </c>
      <c r="G704" s="58">
        <v>0.1</v>
      </c>
      <c r="H704" s="212">
        <v>0.15432225389572279</v>
      </c>
      <c r="I704" s="226">
        <v>0.1119117097169168</v>
      </c>
      <c r="J704" s="226" t="s">
        <v>342</v>
      </c>
      <c r="K704" s="243" t="s">
        <v>342</v>
      </c>
      <c r="L704" s="243" t="s">
        <v>342</v>
      </c>
    </row>
    <row r="705" spans="1:12" x14ac:dyDescent="0.2">
      <c r="A705" s="48" t="s">
        <v>280</v>
      </c>
      <c r="B705" s="41" t="s">
        <v>888</v>
      </c>
      <c r="C705" s="100">
        <v>0</v>
      </c>
      <c r="D705" s="100">
        <v>0</v>
      </c>
      <c r="E705" s="100">
        <v>0</v>
      </c>
      <c r="F705" s="100">
        <v>0</v>
      </c>
      <c r="G705" s="100" t="s">
        <v>342</v>
      </c>
      <c r="H705" s="214" t="s">
        <v>342</v>
      </c>
      <c r="I705" s="227" t="s">
        <v>342</v>
      </c>
      <c r="J705" s="227" t="s">
        <v>342</v>
      </c>
      <c r="K705" s="244" t="s">
        <v>342</v>
      </c>
      <c r="L705" s="244" t="s">
        <v>342</v>
      </c>
    </row>
    <row r="706" spans="1:12" x14ac:dyDescent="0.2">
      <c r="A706" s="48" t="s">
        <v>282</v>
      </c>
      <c r="B706" s="41" t="s">
        <v>283</v>
      </c>
      <c r="C706" s="55">
        <f>C707+C708+C709+C713</f>
        <v>0</v>
      </c>
      <c r="D706" s="55">
        <v>0</v>
      </c>
      <c r="E706" s="55">
        <v>0</v>
      </c>
      <c r="F706" s="55" t="s">
        <v>342</v>
      </c>
      <c r="G706" s="55" t="s">
        <v>342</v>
      </c>
      <c r="H706" s="214" t="s">
        <v>342</v>
      </c>
      <c r="I706" s="227" t="s">
        <v>342</v>
      </c>
      <c r="J706" s="227" t="s">
        <v>342</v>
      </c>
      <c r="K706" s="244" t="s">
        <v>342</v>
      </c>
      <c r="L706" s="244" t="s">
        <v>342</v>
      </c>
    </row>
    <row r="707" spans="1:12" x14ac:dyDescent="0.2">
      <c r="A707" s="73" t="s">
        <v>286</v>
      </c>
      <c r="B707" s="41" t="s">
        <v>877</v>
      </c>
      <c r="C707" s="100">
        <v>0</v>
      </c>
      <c r="D707" s="100">
        <v>0</v>
      </c>
      <c r="E707" s="100">
        <v>0</v>
      </c>
      <c r="F707" s="100" t="s">
        <v>342</v>
      </c>
      <c r="G707" s="100" t="s">
        <v>342</v>
      </c>
      <c r="H707" s="214" t="s">
        <v>342</v>
      </c>
      <c r="I707" s="227" t="s">
        <v>342</v>
      </c>
      <c r="J707" s="227" t="s">
        <v>342</v>
      </c>
      <c r="K707" s="244" t="s">
        <v>342</v>
      </c>
      <c r="L707" s="244" t="s">
        <v>342</v>
      </c>
    </row>
    <row r="708" spans="1:12" ht="24" x14ac:dyDescent="0.2">
      <c r="A708" s="48" t="s">
        <v>311</v>
      </c>
      <c r="B708" s="41" t="s">
        <v>879</v>
      </c>
      <c r="C708" s="100">
        <v>0</v>
      </c>
      <c r="D708" s="100" t="s">
        <v>342</v>
      </c>
      <c r="E708" s="100" t="s">
        <v>342</v>
      </c>
      <c r="F708" s="100" t="s">
        <v>342</v>
      </c>
      <c r="G708" s="100" t="s">
        <v>342</v>
      </c>
      <c r="H708" s="214" t="s">
        <v>342</v>
      </c>
      <c r="I708" s="227" t="s">
        <v>342</v>
      </c>
      <c r="J708" s="227">
        <v>0</v>
      </c>
      <c r="K708" s="244">
        <v>0</v>
      </c>
      <c r="L708" s="244">
        <v>0</v>
      </c>
    </row>
    <row r="709" spans="1:12" x14ac:dyDescent="0.2">
      <c r="A709" s="48" t="s">
        <v>322</v>
      </c>
      <c r="B709" s="41" t="s">
        <v>883</v>
      </c>
      <c r="C709" s="100">
        <v>0</v>
      </c>
      <c r="D709" s="100">
        <v>0</v>
      </c>
      <c r="E709" s="100">
        <v>0</v>
      </c>
      <c r="F709" s="100">
        <v>0</v>
      </c>
      <c r="G709" s="100" t="s">
        <v>342</v>
      </c>
      <c r="H709" s="214" t="s">
        <v>342</v>
      </c>
      <c r="I709" s="227" t="s">
        <v>342</v>
      </c>
      <c r="J709" s="227">
        <v>0</v>
      </c>
      <c r="K709" s="244">
        <v>0</v>
      </c>
      <c r="L709" s="244">
        <v>0</v>
      </c>
    </row>
    <row r="710" spans="1:12" ht="24" x14ac:dyDescent="0.2">
      <c r="A710" s="48" t="s">
        <v>326</v>
      </c>
      <c r="B710" s="41" t="s">
        <v>885</v>
      </c>
      <c r="C710" s="100">
        <v>0</v>
      </c>
      <c r="D710" s="100">
        <v>0</v>
      </c>
      <c r="E710" s="100">
        <v>0</v>
      </c>
      <c r="F710" s="100">
        <v>0</v>
      </c>
      <c r="G710" s="100" t="s">
        <v>342</v>
      </c>
      <c r="H710" s="214" t="s">
        <v>342</v>
      </c>
      <c r="I710" s="227" t="s">
        <v>342</v>
      </c>
      <c r="J710" s="227">
        <v>0</v>
      </c>
      <c r="K710" s="244">
        <v>0</v>
      </c>
      <c r="L710" s="244">
        <v>0</v>
      </c>
    </row>
    <row r="711" spans="1:12" x14ac:dyDescent="0.2">
      <c r="A711" s="48" t="s">
        <v>329</v>
      </c>
      <c r="B711" s="41" t="s">
        <v>330</v>
      </c>
      <c r="C711" s="100">
        <v>0</v>
      </c>
      <c r="D711" s="100">
        <v>0</v>
      </c>
      <c r="E711" s="100">
        <v>0</v>
      </c>
      <c r="F711" s="100">
        <v>0</v>
      </c>
      <c r="G711" s="100">
        <v>0</v>
      </c>
      <c r="H711" s="214" t="s">
        <v>342</v>
      </c>
      <c r="I711" s="227" t="s">
        <v>342</v>
      </c>
      <c r="J711" s="227">
        <v>0</v>
      </c>
      <c r="K711" s="244">
        <v>0</v>
      </c>
      <c r="L711" s="244">
        <v>0</v>
      </c>
    </row>
    <row r="712" spans="1:12" s="57" customFormat="1" x14ac:dyDescent="0.2">
      <c r="A712" s="56" t="s">
        <v>181</v>
      </c>
      <c r="B712" s="283"/>
      <c r="C712" s="58">
        <v>3.4636780125304032</v>
      </c>
      <c r="D712" s="58">
        <v>4.4946576967579199</v>
      </c>
      <c r="E712" s="58" t="s">
        <v>342</v>
      </c>
      <c r="F712" s="58">
        <v>4.7477083616937215</v>
      </c>
      <c r="G712" s="58">
        <v>0.43481858634985771</v>
      </c>
      <c r="H712" s="212">
        <v>5.4914587651107389</v>
      </c>
      <c r="I712" s="226">
        <v>4.6040831139884597</v>
      </c>
      <c r="J712" s="226" t="s">
        <v>342</v>
      </c>
      <c r="K712" s="243" t="s">
        <v>342</v>
      </c>
      <c r="L712" s="243" t="s">
        <v>342</v>
      </c>
    </row>
    <row r="713" spans="1:12" x14ac:dyDescent="0.2">
      <c r="A713" s="48" t="s">
        <v>309</v>
      </c>
      <c r="B713" s="41" t="s">
        <v>878</v>
      </c>
      <c r="C713" s="100">
        <v>0</v>
      </c>
      <c r="D713" s="100" t="s">
        <v>342</v>
      </c>
      <c r="E713" s="100" t="s">
        <v>342</v>
      </c>
      <c r="F713" s="100" t="s">
        <v>342</v>
      </c>
      <c r="G713" s="100" t="s">
        <v>342</v>
      </c>
      <c r="H713" s="214">
        <v>0</v>
      </c>
      <c r="I713" s="227">
        <v>0</v>
      </c>
      <c r="J713" s="227">
        <v>0</v>
      </c>
      <c r="K713" s="244">
        <v>0</v>
      </c>
      <c r="L713" s="244">
        <v>0</v>
      </c>
    </row>
    <row r="714" spans="1:12" ht="24" x14ac:dyDescent="0.2">
      <c r="A714" s="48" t="s">
        <v>311</v>
      </c>
      <c r="B714" s="41" t="s">
        <v>879</v>
      </c>
      <c r="C714" s="100">
        <v>0</v>
      </c>
      <c r="D714" s="100">
        <v>0</v>
      </c>
      <c r="E714" s="100">
        <v>0</v>
      </c>
      <c r="F714" s="100">
        <v>0</v>
      </c>
      <c r="G714" s="100">
        <v>0</v>
      </c>
      <c r="H714" s="214">
        <v>0</v>
      </c>
      <c r="I714" s="227">
        <v>0</v>
      </c>
      <c r="J714" s="227">
        <v>0</v>
      </c>
      <c r="K714" s="244">
        <v>0</v>
      </c>
      <c r="L714" s="244">
        <v>0</v>
      </c>
    </row>
    <row r="715" spans="1:12" ht="24" x14ac:dyDescent="0.2">
      <c r="A715" s="48" t="s">
        <v>313</v>
      </c>
      <c r="B715" s="41" t="s">
        <v>880</v>
      </c>
      <c r="C715" s="100" t="s">
        <v>342</v>
      </c>
      <c r="D715" s="100" t="s">
        <v>342</v>
      </c>
      <c r="E715" s="100" t="s">
        <v>342</v>
      </c>
      <c r="F715" s="100" t="s">
        <v>342</v>
      </c>
      <c r="G715" s="100" t="s">
        <v>342</v>
      </c>
      <c r="H715" s="214">
        <v>0</v>
      </c>
      <c r="I715" s="227">
        <v>0</v>
      </c>
      <c r="J715" s="227">
        <v>0</v>
      </c>
      <c r="K715" s="244">
        <v>0</v>
      </c>
      <c r="L715" s="244">
        <v>0</v>
      </c>
    </row>
    <row r="716" spans="1:12" x14ac:dyDescent="0.2">
      <c r="A716" s="48" t="s">
        <v>318</v>
      </c>
      <c r="B716" s="41" t="s">
        <v>882</v>
      </c>
      <c r="C716" s="100">
        <v>0</v>
      </c>
      <c r="D716" s="100">
        <v>0</v>
      </c>
      <c r="E716" s="100">
        <v>0</v>
      </c>
      <c r="F716" s="100">
        <v>0</v>
      </c>
      <c r="G716" s="100">
        <v>0</v>
      </c>
      <c r="H716" s="214" t="s">
        <v>342</v>
      </c>
      <c r="I716" s="227" t="s">
        <v>342</v>
      </c>
      <c r="J716" s="227">
        <v>0</v>
      </c>
      <c r="K716" s="244">
        <v>0</v>
      </c>
      <c r="L716" s="244">
        <v>0</v>
      </c>
    </row>
    <row r="717" spans="1:12" x14ac:dyDescent="0.2">
      <c r="A717" s="48" t="s">
        <v>322</v>
      </c>
      <c r="B717" s="41" t="s">
        <v>883</v>
      </c>
      <c r="C717" s="100" t="s">
        <v>342</v>
      </c>
      <c r="D717" s="100" t="s">
        <v>342</v>
      </c>
      <c r="E717" s="100" t="s">
        <v>342</v>
      </c>
      <c r="F717" s="100" t="s">
        <v>342</v>
      </c>
      <c r="G717" s="100">
        <v>0</v>
      </c>
      <c r="H717" s="214">
        <v>0</v>
      </c>
      <c r="I717" s="227">
        <v>0</v>
      </c>
      <c r="J717" s="227">
        <v>0</v>
      </c>
      <c r="K717" s="244">
        <v>0</v>
      </c>
      <c r="L717" s="244">
        <v>0</v>
      </c>
    </row>
    <row r="718" spans="1:12" x14ac:dyDescent="0.2">
      <c r="A718" s="48" t="s">
        <v>324</v>
      </c>
      <c r="B718" s="41" t="s">
        <v>884</v>
      </c>
      <c r="C718" s="100" t="s">
        <v>342</v>
      </c>
      <c r="D718" s="100" t="s">
        <v>342</v>
      </c>
      <c r="E718" s="100">
        <v>0</v>
      </c>
      <c r="F718" s="100">
        <v>0</v>
      </c>
      <c r="G718" s="100" t="s">
        <v>342</v>
      </c>
      <c r="H718" s="214">
        <v>0</v>
      </c>
      <c r="I718" s="227">
        <v>0</v>
      </c>
      <c r="J718" s="227">
        <v>0</v>
      </c>
      <c r="K718" s="244">
        <v>0</v>
      </c>
      <c r="L718" s="244">
        <v>0</v>
      </c>
    </row>
    <row r="719" spans="1:12" x14ac:dyDescent="0.2">
      <c r="A719" s="48" t="s">
        <v>333</v>
      </c>
      <c r="B719" s="41" t="s">
        <v>892</v>
      </c>
      <c r="C719" s="100">
        <v>0</v>
      </c>
      <c r="D719" s="100">
        <v>0</v>
      </c>
      <c r="E719" s="100">
        <v>0</v>
      </c>
      <c r="F719" s="100">
        <v>0</v>
      </c>
      <c r="G719" s="100">
        <v>0</v>
      </c>
      <c r="H719" s="214">
        <v>0</v>
      </c>
      <c r="I719" s="227" t="s">
        <v>342</v>
      </c>
      <c r="J719" s="227" t="s">
        <v>342</v>
      </c>
      <c r="K719" s="244" t="s">
        <v>342</v>
      </c>
      <c r="L719" s="244" t="s">
        <v>342</v>
      </c>
    </row>
    <row r="720" spans="1:12" x14ac:dyDescent="0.2">
      <c r="A720" s="56" t="s">
        <v>152</v>
      </c>
      <c r="B720" s="283"/>
      <c r="C720" s="58">
        <v>55.086879724797448</v>
      </c>
      <c r="D720" s="58">
        <v>54.342396664357103</v>
      </c>
      <c r="E720" s="58">
        <v>44.021922531673901</v>
      </c>
      <c r="F720" s="58">
        <v>49.512585634375007</v>
      </c>
      <c r="G720" s="58">
        <v>55.887595477535449</v>
      </c>
      <c r="H720" s="212">
        <v>67.789774214312487</v>
      </c>
      <c r="I720" s="226">
        <v>94.601688161242279</v>
      </c>
      <c r="J720" s="226">
        <v>60.956805838889046</v>
      </c>
      <c r="K720" s="243">
        <v>78.105764248704702</v>
      </c>
      <c r="L720" s="243">
        <v>86.902570470277595</v>
      </c>
    </row>
    <row r="721" spans="1:12" x14ac:dyDescent="0.2">
      <c r="A721" s="48" t="s">
        <v>280</v>
      </c>
      <c r="B721" s="41" t="s">
        <v>888</v>
      </c>
      <c r="C721" s="100">
        <v>1.7885360299653337</v>
      </c>
      <c r="D721" s="100">
        <v>1.3714</v>
      </c>
      <c r="E721" s="100">
        <v>2.9386999999999999</v>
      </c>
      <c r="F721" s="100">
        <v>2.6531000000000002</v>
      </c>
      <c r="G721" s="100">
        <v>1.1090592834646333</v>
      </c>
      <c r="H721" s="214">
        <v>0.95254751614523336</v>
      </c>
      <c r="I721" s="227">
        <v>1.2063130998379701</v>
      </c>
      <c r="J721" s="227">
        <v>0.68186449576959496</v>
      </c>
      <c r="K721" s="244" t="s">
        <v>342</v>
      </c>
      <c r="L721" s="244" t="s">
        <v>342</v>
      </c>
    </row>
    <row r="722" spans="1:12" x14ac:dyDescent="0.2">
      <c r="A722" s="48" t="s">
        <v>282</v>
      </c>
      <c r="B722" s="41" t="s">
        <v>283</v>
      </c>
      <c r="C722" s="55">
        <v>10.872525992940114</v>
      </c>
      <c r="D722" s="55">
        <v>11.00560761395613</v>
      </c>
      <c r="E722" s="55">
        <v>11.493884759160332</v>
      </c>
      <c r="F722" s="55">
        <v>14.588943684645594</v>
      </c>
      <c r="G722" s="55">
        <v>17.975086083880065</v>
      </c>
      <c r="H722" s="214">
        <v>17.338185509255645</v>
      </c>
      <c r="I722" s="227">
        <v>17.026721704511299</v>
      </c>
      <c r="J722" s="227">
        <v>9.3569556942294714</v>
      </c>
      <c r="K722" s="244">
        <v>10.67079831711529</v>
      </c>
      <c r="L722" s="244">
        <v>9.002164180879662</v>
      </c>
    </row>
    <row r="723" spans="1:12" ht="24" x14ac:dyDescent="0.2">
      <c r="A723" s="73" t="s">
        <v>284</v>
      </c>
      <c r="B723" s="41" t="s">
        <v>876</v>
      </c>
      <c r="C723" s="100">
        <v>0.31067069657689095</v>
      </c>
      <c r="D723" s="100">
        <v>4.2999999999999997E-2</v>
      </c>
      <c r="E723" s="100">
        <v>1.0185562114808664</v>
      </c>
      <c r="F723" s="100">
        <v>2.8675653661782476</v>
      </c>
      <c r="G723" s="100">
        <v>5.6339826565679596</v>
      </c>
      <c r="H723" s="214">
        <v>6.8258666789273796</v>
      </c>
      <c r="I723" s="227">
        <v>7.9393453380355004</v>
      </c>
      <c r="J723" s="227" t="s">
        <v>342</v>
      </c>
      <c r="K723" s="244">
        <v>2.6446096086608502</v>
      </c>
      <c r="L723" s="244">
        <v>1.9840433882823101</v>
      </c>
    </row>
    <row r="724" spans="1:12" x14ac:dyDescent="0.2">
      <c r="A724" s="73" t="s">
        <v>286</v>
      </c>
      <c r="B724" s="41" t="s">
        <v>877</v>
      </c>
      <c r="C724" s="100">
        <v>4.4712890312256741</v>
      </c>
      <c r="D724" s="100">
        <v>4.6338593514776178</v>
      </c>
      <c r="E724" s="100">
        <v>3.3388513366838612</v>
      </c>
      <c r="F724" s="100">
        <v>2.7218999999999993</v>
      </c>
      <c r="G724" s="100">
        <v>1.6178112149690536</v>
      </c>
      <c r="H724" s="214">
        <v>1.387135450192041</v>
      </c>
      <c r="I724" s="227">
        <v>1.2889230227801001</v>
      </c>
      <c r="J724" s="227">
        <v>0.70098964685549903</v>
      </c>
      <c r="K724" s="244">
        <v>0.95652749694595396</v>
      </c>
      <c r="L724" s="244">
        <v>0.455615975641666</v>
      </c>
    </row>
    <row r="725" spans="1:12" ht="24" x14ac:dyDescent="0.2">
      <c r="A725" s="73" t="s">
        <v>305</v>
      </c>
      <c r="B725" s="41" t="s">
        <v>889</v>
      </c>
      <c r="C725" s="100" t="s">
        <v>342</v>
      </c>
      <c r="D725" s="100" t="s">
        <v>342</v>
      </c>
      <c r="E725" s="100" t="s">
        <v>342</v>
      </c>
      <c r="F725" s="100" t="s">
        <v>342</v>
      </c>
      <c r="G725" s="100" t="s">
        <v>342</v>
      </c>
      <c r="H725" s="214" t="s">
        <v>342</v>
      </c>
      <c r="I725" s="227" t="s">
        <v>342</v>
      </c>
      <c r="J725" s="227" t="s">
        <v>342</v>
      </c>
      <c r="K725" s="244" t="s">
        <v>342</v>
      </c>
      <c r="L725" s="244" t="s">
        <v>342</v>
      </c>
    </row>
    <row r="726" spans="1:12" ht="24" x14ac:dyDescent="0.2">
      <c r="A726" s="73" t="s">
        <v>307</v>
      </c>
      <c r="B726" s="41" t="s">
        <v>890</v>
      </c>
      <c r="C726" s="100" t="s">
        <v>342</v>
      </c>
      <c r="D726" s="100" t="s">
        <v>342</v>
      </c>
      <c r="E726" s="100" t="s">
        <v>342</v>
      </c>
      <c r="F726" s="100" t="s">
        <v>342</v>
      </c>
      <c r="G726" s="100" t="s">
        <v>342</v>
      </c>
      <c r="H726" s="214" t="s">
        <v>342</v>
      </c>
      <c r="I726" s="227" t="s">
        <v>342</v>
      </c>
      <c r="J726" s="227" t="s">
        <v>342</v>
      </c>
      <c r="K726" s="244" t="s">
        <v>342</v>
      </c>
      <c r="L726" s="244" t="s">
        <v>342</v>
      </c>
    </row>
    <row r="727" spans="1:12" x14ac:dyDescent="0.2">
      <c r="A727" s="48" t="s">
        <v>309</v>
      </c>
      <c r="B727" s="41" t="s">
        <v>878</v>
      </c>
      <c r="C727" s="100">
        <v>3.9369164178145546</v>
      </c>
      <c r="D727" s="100">
        <v>3.2573094340458106</v>
      </c>
      <c r="E727" s="100">
        <v>1.8512</v>
      </c>
      <c r="F727" s="100">
        <v>1.8383</v>
      </c>
      <c r="G727" s="100">
        <v>1.5706402884379937</v>
      </c>
      <c r="H727" s="214">
        <v>1.4575520078091251</v>
      </c>
      <c r="I727" s="227">
        <v>2.4310720648723199</v>
      </c>
      <c r="J727" s="227">
        <v>1.7666722269925601</v>
      </c>
      <c r="K727" s="244">
        <v>1.92418830826909</v>
      </c>
      <c r="L727" s="244" t="s">
        <v>342</v>
      </c>
    </row>
    <row r="728" spans="1:12" ht="24" x14ac:dyDescent="0.2">
      <c r="A728" s="48" t="s">
        <v>311</v>
      </c>
      <c r="B728" s="41" t="s">
        <v>879</v>
      </c>
      <c r="C728" s="100">
        <v>16.168240824915401</v>
      </c>
      <c r="D728" s="100">
        <v>12.433550231610942</v>
      </c>
      <c r="E728" s="100">
        <v>12.189481204337305</v>
      </c>
      <c r="F728" s="100">
        <v>5.6877349571645217</v>
      </c>
      <c r="G728" s="100">
        <v>8.7511377933142462</v>
      </c>
      <c r="H728" s="214">
        <v>30.194170386141664</v>
      </c>
      <c r="I728" s="227">
        <v>54.526754331297496</v>
      </c>
      <c r="J728" s="227">
        <v>36.805293065635503</v>
      </c>
      <c r="K728" s="244">
        <v>46.234601289018102</v>
      </c>
      <c r="L728" s="244">
        <v>60.405027236613599</v>
      </c>
    </row>
    <row r="729" spans="1:12" ht="24" x14ac:dyDescent="0.2">
      <c r="A729" s="48" t="s">
        <v>313</v>
      </c>
      <c r="B729" s="41" t="s">
        <v>880</v>
      </c>
      <c r="C729" s="100">
        <v>10.579366611761248</v>
      </c>
      <c r="D729" s="100">
        <v>12.008128116795726</v>
      </c>
      <c r="E729" s="100">
        <v>5.4303960035229712</v>
      </c>
      <c r="F729" s="100">
        <v>6.7388131075606621</v>
      </c>
      <c r="G729" s="100">
        <v>4.2934147309403778</v>
      </c>
      <c r="H729" s="214">
        <v>1.5420943178683366</v>
      </c>
      <c r="I729" s="227">
        <v>1.4989790382063299</v>
      </c>
      <c r="J729" s="227">
        <v>0.46917245943240898</v>
      </c>
      <c r="K729" s="244">
        <v>3.66362841737226</v>
      </c>
      <c r="L729" s="244">
        <v>3.8994838126501601</v>
      </c>
    </row>
    <row r="730" spans="1:12" ht="24" x14ac:dyDescent="0.2">
      <c r="A730" s="48" t="s">
        <v>316</v>
      </c>
      <c r="B730" s="41" t="s">
        <v>881</v>
      </c>
      <c r="C730" s="100">
        <v>0.51016645122820958</v>
      </c>
      <c r="D730" s="100">
        <v>0.37163554739611376</v>
      </c>
      <c r="E730" s="100">
        <v>0.38098045713113016</v>
      </c>
      <c r="F730" s="100">
        <v>0.29109999999999997</v>
      </c>
      <c r="G730" s="100">
        <v>0.25418598171086965</v>
      </c>
      <c r="H730" s="214">
        <v>0.21293669936975229</v>
      </c>
      <c r="I730" s="227">
        <v>0.16359510524887999</v>
      </c>
      <c r="J730" s="227" t="s">
        <v>342</v>
      </c>
      <c r="K730" s="244" t="s">
        <v>342</v>
      </c>
      <c r="L730" s="244" t="s">
        <v>342</v>
      </c>
    </row>
    <row r="731" spans="1:12" x14ac:dyDescent="0.2">
      <c r="A731" s="48" t="s">
        <v>318</v>
      </c>
      <c r="B731" s="41" t="s">
        <v>882</v>
      </c>
      <c r="C731" s="100">
        <v>0.1032003557234472</v>
      </c>
      <c r="D731" s="100">
        <v>0.12179999999999999</v>
      </c>
      <c r="E731" s="100">
        <v>0.1203</v>
      </c>
      <c r="F731" s="100">
        <v>0.11869999999999999</v>
      </c>
      <c r="G731" s="100">
        <v>0.39697798718240995</v>
      </c>
      <c r="H731" s="214">
        <v>0.3393929533927979</v>
      </c>
      <c r="I731" s="227">
        <v>0.37469224508948501</v>
      </c>
      <c r="J731" s="227">
        <v>0.14450703609107299</v>
      </c>
      <c r="K731" s="244">
        <v>0.14072544125700301</v>
      </c>
      <c r="L731" s="244">
        <v>0.390193629724779</v>
      </c>
    </row>
    <row r="732" spans="1:12" x14ac:dyDescent="0.2">
      <c r="A732" s="48" t="s">
        <v>320</v>
      </c>
      <c r="B732" s="41" t="s">
        <v>891</v>
      </c>
      <c r="C732" s="100">
        <v>5.2632973630739297</v>
      </c>
      <c r="D732" s="100">
        <v>9.5325352103345669</v>
      </c>
      <c r="E732" s="100">
        <v>4.765757723901701</v>
      </c>
      <c r="F732" s="100">
        <v>4.3057938850042259</v>
      </c>
      <c r="G732" s="100">
        <v>4.8149133250584732</v>
      </c>
      <c r="H732" s="214">
        <v>7.0325875520785432</v>
      </c>
      <c r="I732" s="227">
        <v>4.4402783174842897</v>
      </c>
      <c r="J732" s="227" t="s">
        <v>342</v>
      </c>
      <c r="K732" s="244" t="s">
        <v>342</v>
      </c>
      <c r="L732" s="244">
        <v>0.49432193915174</v>
      </c>
    </row>
    <row r="733" spans="1:12" x14ac:dyDescent="0.2">
      <c r="A733" s="48" t="s">
        <v>322</v>
      </c>
      <c r="B733" s="41" t="s">
        <v>883</v>
      </c>
      <c r="C733" s="100">
        <v>1.3504936468098989</v>
      </c>
      <c r="D733" s="100">
        <v>1.8070000000000002</v>
      </c>
      <c r="E733" s="100">
        <v>2.4279046703592311</v>
      </c>
      <c r="F733" s="100">
        <v>2.5332000000000003</v>
      </c>
      <c r="G733" s="100">
        <v>1.4036612035700111</v>
      </c>
      <c r="H733" s="214">
        <v>2.5850551378268793</v>
      </c>
      <c r="I733" s="227">
        <v>4.4090482509843003</v>
      </c>
      <c r="J733" s="227">
        <v>4.7773239883397203</v>
      </c>
      <c r="K733" s="244">
        <v>8.1616548717300592</v>
      </c>
      <c r="L733" s="244">
        <v>6.7005889769023996</v>
      </c>
    </row>
    <row r="734" spans="1:12" x14ac:dyDescent="0.2">
      <c r="A734" s="48" t="s">
        <v>324</v>
      </c>
      <c r="B734" s="41" t="s">
        <v>884</v>
      </c>
      <c r="C734" s="100">
        <v>1.790607564906425</v>
      </c>
      <c r="D734" s="100">
        <v>0.27290000000000003</v>
      </c>
      <c r="E734" s="100">
        <v>9.3700000000000006E-2</v>
      </c>
      <c r="F734" s="100">
        <v>8.649200000000004</v>
      </c>
      <c r="G734" s="100">
        <v>11.129721103427311</v>
      </c>
      <c r="H734" s="214">
        <v>2.6302971571658005</v>
      </c>
      <c r="I734" s="227">
        <v>1.34183377202308</v>
      </c>
      <c r="J734" s="227">
        <v>1.1705022888489001</v>
      </c>
      <c r="K734" s="244">
        <v>1.6186436349467099</v>
      </c>
      <c r="L734" s="244">
        <v>0.414672090201955</v>
      </c>
    </row>
    <row r="735" spans="1:12" s="57" customFormat="1" ht="24" x14ac:dyDescent="0.2">
      <c r="A735" s="48" t="s">
        <v>326</v>
      </c>
      <c r="B735" s="41" t="s">
        <v>885</v>
      </c>
      <c r="C735" s="100">
        <v>2.0083364263626509</v>
      </c>
      <c r="D735" s="100">
        <v>2.0488305102178095</v>
      </c>
      <c r="E735" s="100">
        <v>2.2172177132612356</v>
      </c>
      <c r="F735" s="100">
        <v>1.9937999999999998</v>
      </c>
      <c r="G735" s="100">
        <v>4.0481250686053487</v>
      </c>
      <c r="H735" s="214">
        <v>3.3895050681530416</v>
      </c>
      <c r="I735" s="227">
        <v>3.8543470610230899</v>
      </c>
      <c r="J735" s="227">
        <v>0.47459295679900199</v>
      </c>
      <c r="K735" s="244">
        <v>0.50972687349930501</v>
      </c>
      <c r="L735" s="244">
        <v>0.41615880491924201</v>
      </c>
    </row>
    <row r="736" spans="1:12" x14ac:dyDescent="0.2">
      <c r="A736" s="48" t="s">
        <v>329</v>
      </c>
      <c r="B736" s="41" t="s">
        <v>886</v>
      </c>
      <c r="C736" s="100">
        <v>0</v>
      </c>
      <c r="D736" s="100">
        <v>0</v>
      </c>
      <c r="E736" s="100">
        <v>0</v>
      </c>
      <c r="F736" s="100">
        <v>0</v>
      </c>
      <c r="G736" s="100" t="s">
        <v>342</v>
      </c>
      <c r="H736" s="214">
        <v>0</v>
      </c>
      <c r="I736" s="227">
        <v>0</v>
      </c>
      <c r="J736" s="227" t="s">
        <v>342</v>
      </c>
      <c r="K736" s="244" t="s">
        <v>342</v>
      </c>
      <c r="L736" s="244" t="s">
        <v>342</v>
      </c>
    </row>
    <row r="737" spans="1:12" ht="24" x14ac:dyDescent="0.2">
      <c r="A737" s="48" t="s">
        <v>331</v>
      </c>
      <c r="B737" s="41" t="s">
        <v>887</v>
      </c>
      <c r="C737" s="100">
        <v>0</v>
      </c>
      <c r="D737" s="100">
        <v>0</v>
      </c>
      <c r="E737" s="100">
        <v>0</v>
      </c>
      <c r="F737" s="100">
        <v>0</v>
      </c>
      <c r="G737" s="100" t="s">
        <v>342</v>
      </c>
      <c r="H737" s="214" t="s">
        <v>342</v>
      </c>
      <c r="I737" s="227" t="s">
        <v>342</v>
      </c>
      <c r="J737" s="227" t="s">
        <v>342</v>
      </c>
      <c r="K737" s="244" t="s">
        <v>342</v>
      </c>
      <c r="L737" s="244" t="s">
        <v>342</v>
      </c>
    </row>
    <row r="738" spans="1:12" x14ac:dyDescent="0.2">
      <c r="A738" s="48" t="s">
        <v>333</v>
      </c>
      <c r="B738" s="41" t="s">
        <v>892</v>
      </c>
      <c r="C738" s="100" t="s">
        <v>342</v>
      </c>
      <c r="D738" s="100" t="s">
        <v>342</v>
      </c>
      <c r="E738" s="100">
        <v>0</v>
      </c>
      <c r="F738" s="100">
        <v>0</v>
      </c>
      <c r="G738" s="100" t="s">
        <v>342</v>
      </c>
      <c r="H738" s="214" t="s">
        <v>342</v>
      </c>
      <c r="I738" s="227" t="s">
        <v>342</v>
      </c>
      <c r="J738" s="227">
        <v>0</v>
      </c>
      <c r="K738" s="244">
        <v>0</v>
      </c>
      <c r="L738" s="244">
        <v>0</v>
      </c>
    </row>
    <row r="739" spans="1:12" x14ac:dyDescent="0.2">
      <c r="A739" s="48" t="s">
        <v>335</v>
      </c>
      <c r="B739" s="41" t="s">
        <v>893</v>
      </c>
      <c r="C739" s="100" t="s">
        <v>342</v>
      </c>
      <c r="D739" s="100" t="s">
        <v>342</v>
      </c>
      <c r="E739" s="100" t="s">
        <v>342</v>
      </c>
      <c r="F739" s="100" t="s">
        <v>342</v>
      </c>
      <c r="G739" s="100" t="s">
        <v>342</v>
      </c>
      <c r="H739" s="214" t="s">
        <v>342</v>
      </c>
      <c r="I739" s="227" t="s">
        <v>342</v>
      </c>
      <c r="J739" s="227" t="s">
        <v>342</v>
      </c>
      <c r="K739" s="244" t="s">
        <v>342</v>
      </c>
      <c r="L739" s="244" t="s">
        <v>342</v>
      </c>
    </row>
    <row r="740" spans="1:12" x14ac:dyDescent="0.2">
      <c r="A740" s="56" t="s">
        <v>156</v>
      </c>
      <c r="B740" s="283"/>
      <c r="C740" s="58">
        <v>125.69975455336665</v>
      </c>
      <c r="D740" s="58">
        <v>117.84378156032415</v>
      </c>
      <c r="E740" s="58">
        <v>119.90727490593383</v>
      </c>
      <c r="F740" s="58">
        <v>129.67741638018842</v>
      </c>
      <c r="G740" s="58">
        <v>174.86478244716338</v>
      </c>
      <c r="H740" s="212">
        <v>146.52730082830527</v>
      </c>
      <c r="I740" s="226">
        <v>174.99369863114143</v>
      </c>
      <c r="J740" s="226">
        <v>56.454020389076966</v>
      </c>
      <c r="K740" s="243">
        <v>86.953626679725303</v>
      </c>
      <c r="L740" s="243">
        <v>85.381430338495207</v>
      </c>
    </row>
    <row r="741" spans="1:12" x14ac:dyDescent="0.2">
      <c r="A741" s="48" t="s">
        <v>280</v>
      </c>
      <c r="B741" s="41" t="s">
        <v>888</v>
      </c>
      <c r="C741" s="100" t="s">
        <v>342</v>
      </c>
      <c r="D741" s="100" t="s">
        <v>342</v>
      </c>
      <c r="E741" s="100" t="s">
        <v>342</v>
      </c>
      <c r="F741" s="100" t="s">
        <v>342</v>
      </c>
      <c r="G741" s="100" t="s">
        <v>342</v>
      </c>
      <c r="H741" s="214" t="s">
        <v>342</v>
      </c>
      <c r="I741" s="227" t="s">
        <v>342</v>
      </c>
      <c r="J741" s="227">
        <v>0</v>
      </c>
      <c r="K741" s="244">
        <v>0</v>
      </c>
      <c r="L741" s="244">
        <v>0</v>
      </c>
    </row>
    <row r="742" spans="1:12" x14ac:dyDescent="0.2">
      <c r="A742" s="48" t="s">
        <v>282</v>
      </c>
      <c r="B742" s="41" t="s">
        <v>283</v>
      </c>
      <c r="C742" s="55">
        <v>14.243402717695307</v>
      </c>
      <c r="D742" s="55">
        <v>12.279672634574455</v>
      </c>
      <c r="E742" s="55">
        <v>13.510893551552313</v>
      </c>
      <c r="F742" s="55">
        <v>9.2268000000000026</v>
      </c>
      <c r="G742" s="55">
        <v>4.8962771571632437</v>
      </c>
      <c r="H742" s="214">
        <v>4.7689763957757121</v>
      </c>
      <c r="I742" s="227">
        <v>9.672273830384702</v>
      </c>
      <c r="J742" s="227">
        <v>7.6710549487811903</v>
      </c>
      <c r="K742" s="244">
        <v>11.262399163823201</v>
      </c>
      <c r="L742" s="244">
        <v>11.018129593948499</v>
      </c>
    </row>
    <row r="743" spans="1:12" ht="24" x14ac:dyDescent="0.2">
      <c r="A743" s="73" t="s">
        <v>284</v>
      </c>
      <c r="B743" s="41" t="s">
        <v>876</v>
      </c>
      <c r="C743" s="100" t="s">
        <v>342</v>
      </c>
      <c r="D743" s="100">
        <v>0</v>
      </c>
      <c r="E743" s="100">
        <v>0</v>
      </c>
      <c r="F743" s="100">
        <v>0</v>
      </c>
      <c r="G743" s="100">
        <v>0</v>
      </c>
      <c r="H743" s="214">
        <v>0</v>
      </c>
      <c r="I743" s="227">
        <v>0</v>
      </c>
      <c r="J743" s="227">
        <v>0</v>
      </c>
      <c r="K743" s="244">
        <v>0</v>
      </c>
      <c r="L743" s="244">
        <v>0</v>
      </c>
    </row>
    <row r="744" spans="1:12" x14ac:dyDescent="0.2">
      <c r="A744" s="73" t="s">
        <v>286</v>
      </c>
      <c r="B744" s="41" t="s">
        <v>877</v>
      </c>
      <c r="C744" s="100">
        <v>12.55057111191535</v>
      </c>
      <c r="D744" s="100">
        <v>12.152472634574455</v>
      </c>
      <c r="E744" s="100">
        <v>13.367193551552312</v>
      </c>
      <c r="F744" s="100">
        <v>9.0832000000000033</v>
      </c>
      <c r="G744" s="100">
        <v>4.7127947919041473</v>
      </c>
      <c r="H744" s="214">
        <v>4.6149158608786722</v>
      </c>
      <c r="I744" s="227" t="s">
        <v>342</v>
      </c>
      <c r="J744" s="227">
        <v>7.6710549487811903</v>
      </c>
      <c r="K744" s="244">
        <v>11.262399163823201</v>
      </c>
      <c r="L744" s="244">
        <v>11.018129593948499</v>
      </c>
    </row>
    <row r="745" spans="1:12" ht="24" x14ac:dyDescent="0.2">
      <c r="A745" s="73" t="s">
        <v>305</v>
      </c>
      <c r="B745" s="41" t="s">
        <v>889</v>
      </c>
      <c r="C745" s="100" t="s">
        <v>342</v>
      </c>
      <c r="D745" s="100" t="s">
        <v>342</v>
      </c>
      <c r="E745" s="100">
        <v>0.14369999999999999</v>
      </c>
      <c r="F745" s="100">
        <v>0.14360000000000001</v>
      </c>
      <c r="G745" s="100">
        <v>0.183482365259096</v>
      </c>
      <c r="H745" s="214">
        <v>0.15406053489704552</v>
      </c>
      <c r="I745" s="227" t="s">
        <v>342</v>
      </c>
      <c r="J745" s="227">
        <v>0</v>
      </c>
      <c r="K745" s="244">
        <v>0</v>
      </c>
      <c r="L745" s="244">
        <v>0</v>
      </c>
    </row>
    <row r="746" spans="1:12" ht="24" x14ac:dyDescent="0.2">
      <c r="A746" s="73" t="s">
        <v>307</v>
      </c>
      <c r="B746" s="41" t="s">
        <v>890</v>
      </c>
      <c r="C746" s="100" t="s">
        <v>342</v>
      </c>
      <c r="D746" s="100" t="s">
        <v>342</v>
      </c>
      <c r="E746" s="100">
        <v>0</v>
      </c>
      <c r="F746" s="100">
        <v>0</v>
      </c>
      <c r="G746" s="100">
        <v>0</v>
      </c>
      <c r="H746" s="214">
        <v>0</v>
      </c>
      <c r="I746" s="227">
        <v>0</v>
      </c>
      <c r="J746" s="227">
        <v>0</v>
      </c>
      <c r="K746" s="244">
        <v>0</v>
      </c>
      <c r="L746" s="244">
        <v>0</v>
      </c>
    </row>
    <row r="747" spans="1:12" x14ac:dyDescent="0.2">
      <c r="A747" s="48" t="s">
        <v>309</v>
      </c>
      <c r="B747" s="41" t="s">
        <v>878</v>
      </c>
      <c r="C747" s="100">
        <v>3.4092923132153565</v>
      </c>
      <c r="D747" s="100">
        <v>7.2628425374949135</v>
      </c>
      <c r="E747" s="100">
        <v>7.0888037641782597</v>
      </c>
      <c r="F747" s="100">
        <v>6.3079861269335566</v>
      </c>
      <c r="G747" s="100">
        <v>7.759437984987037</v>
      </c>
      <c r="H747" s="214">
        <v>7.0644253145933078</v>
      </c>
      <c r="I747" s="227">
        <v>17.761671957827101</v>
      </c>
      <c r="J747" s="227">
        <v>3.5994459727744599</v>
      </c>
      <c r="K747" s="244">
        <v>3.1188410948228702</v>
      </c>
      <c r="L747" s="244">
        <v>2.3374832893265798</v>
      </c>
    </row>
    <row r="748" spans="1:12" ht="24" x14ac:dyDescent="0.2">
      <c r="A748" s="48" t="s">
        <v>311</v>
      </c>
      <c r="B748" s="41" t="s">
        <v>879</v>
      </c>
      <c r="C748" s="100">
        <v>95.899305066805027</v>
      </c>
      <c r="D748" s="100">
        <v>80.56272349778736</v>
      </c>
      <c r="E748" s="100">
        <v>82.093977412440537</v>
      </c>
      <c r="F748" s="100">
        <v>98.468503639780351</v>
      </c>
      <c r="G748" s="100">
        <v>110.09094578277647</v>
      </c>
      <c r="H748" s="214">
        <v>71.962595403648493</v>
      </c>
      <c r="I748" s="227">
        <v>91.417019084836994</v>
      </c>
      <c r="J748" s="227">
        <v>26.729315587689999</v>
      </c>
      <c r="K748" s="244">
        <v>49.8556739437213</v>
      </c>
      <c r="L748" s="244">
        <v>40.3944404005804</v>
      </c>
    </row>
    <row r="749" spans="1:12" ht="24" x14ac:dyDescent="0.2">
      <c r="A749" s="48" t="s">
        <v>313</v>
      </c>
      <c r="B749" s="41" t="s">
        <v>880</v>
      </c>
      <c r="C749" s="100">
        <v>0.44899644727373622</v>
      </c>
      <c r="D749" s="100">
        <v>0.13569999999999999</v>
      </c>
      <c r="E749" s="100">
        <v>0.14609999999999998</v>
      </c>
      <c r="F749" s="100">
        <v>7.4799999999999991E-2</v>
      </c>
      <c r="G749" s="100">
        <v>4.4154803218751839</v>
      </c>
      <c r="H749" s="214">
        <v>2.7427496763879944</v>
      </c>
      <c r="I749" s="227">
        <v>5.8360668959095596</v>
      </c>
      <c r="J749" s="227">
        <v>4.6454130045995701</v>
      </c>
      <c r="K749" s="244">
        <v>5.6753864947975901</v>
      </c>
      <c r="L749" s="244">
        <v>4.4742562858298198</v>
      </c>
    </row>
    <row r="750" spans="1:12" ht="24" x14ac:dyDescent="0.2">
      <c r="A750" s="48" t="s">
        <v>316</v>
      </c>
      <c r="B750" s="41" t="s">
        <v>881</v>
      </c>
      <c r="C750" s="100">
        <v>0.49242700887437829</v>
      </c>
      <c r="D750" s="100">
        <v>0.5353</v>
      </c>
      <c r="E750" s="100">
        <v>0.5353</v>
      </c>
      <c r="F750" s="100">
        <v>0.6835</v>
      </c>
      <c r="G750" s="100" t="s">
        <v>342</v>
      </c>
      <c r="H750" s="214" t="s">
        <v>342</v>
      </c>
      <c r="I750" s="227" t="s">
        <v>342</v>
      </c>
      <c r="J750" s="227">
        <v>0</v>
      </c>
      <c r="K750" s="244" t="s">
        <v>342</v>
      </c>
      <c r="L750" s="244" t="s">
        <v>342</v>
      </c>
    </row>
    <row r="751" spans="1:12" x14ac:dyDescent="0.2">
      <c r="A751" s="48" t="s">
        <v>318</v>
      </c>
      <c r="B751" s="41" t="s">
        <v>882</v>
      </c>
      <c r="C751" s="100">
        <v>8.8599674417737013</v>
      </c>
      <c r="D751" s="100">
        <v>12.356763646866634</v>
      </c>
      <c r="E751" s="100">
        <v>4.6034338167821733</v>
      </c>
      <c r="F751" s="100">
        <v>2.2278304695068614</v>
      </c>
      <c r="G751" s="100">
        <v>1.4724312046676968</v>
      </c>
      <c r="H751" s="214">
        <v>2.9832429105982072</v>
      </c>
      <c r="I751" s="227">
        <v>4.3022706776840103</v>
      </c>
      <c r="J751" s="227">
        <v>3.1654588909611001</v>
      </c>
      <c r="K751" s="244">
        <v>4.3278307847845303</v>
      </c>
      <c r="L751" s="244">
        <v>4.7354956112181501</v>
      </c>
    </row>
    <row r="752" spans="1:12" x14ac:dyDescent="0.2">
      <c r="A752" s="48" t="s">
        <v>320</v>
      </c>
      <c r="B752" s="41" t="s">
        <v>891</v>
      </c>
      <c r="C752" s="100">
        <v>0.52383380468551144</v>
      </c>
      <c r="D752" s="100">
        <v>0.40890000000000004</v>
      </c>
      <c r="E752" s="100">
        <v>1.0326</v>
      </c>
      <c r="F752" s="100">
        <v>1.0890000000000002</v>
      </c>
      <c r="G752" s="100">
        <v>4.601075731860746</v>
      </c>
      <c r="H752" s="214">
        <v>12.512703981665503</v>
      </c>
      <c r="I752" s="227">
        <v>17.752007097242501</v>
      </c>
      <c r="J752" s="227">
        <v>5.2982408405025101</v>
      </c>
      <c r="K752" s="244">
        <v>6.75569263658958</v>
      </c>
      <c r="L752" s="244">
        <v>12.669044220842499</v>
      </c>
    </row>
    <row r="753" spans="1:12" s="57" customFormat="1" x14ac:dyDescent="0.2">
      <c r="A753" s="48" t="s">
        <v>322</v>
      </c>
      <c r="B753" s="41" t="s">
        <v>883</v>
      </c>
      <c r="C753" s="100">
        <v>2.3136785225635608</v>
      </c>
      <c r="D753" s="100">
        <v>1.5401108206208409</v>
      </c>
      <c r="E753" s="100">
        <v>8.1121482493344921</v>
      </c>
      <c r="F753" s="100">
        <v>8.7479830294270435</v>
      </c>
      <c r="G753" s="100">
        <v>39.718300107235436</v>
      </c>
      <c r="H753" s="214">
        <v>42.667365762910883</v>
      </c>
      <c r="I753" s="227">
        <v>25.913611968531701</v>
      </c>
      <c r="J753" s="227">
        <v>2.4573595926559899</v>
      </c>
      <c r="K753" s="244">
        <v>2.95914634146341</v>
      </c>
      <c r="L753" s="244">
        <v>5.1284083826922604</v>
      </c>
    </row>
    <row r="754" spans="1:12" x14ac:dyDescent="0.2">
      <c r="A754" s="48" t="s">
        <v>324</v>
      </c>
      <c r="B754" s="41" t="s">
        <v>884</v>
      </c>
      <c r="C754" s="100">
        <v>1.1418285298196087</v>
      </c>
      <c r="D754" s="100">
        <v>1.1424562771796316</v>
      </c>
      <c r="E754" s="100">
        <v>1.2105176724306861</v>
      </c>
      <c r="F754" s="100">
        <v>1.2837000000000003</v>
      </c>
      <c r="G754" s="100">
        <v>0.35082875260700319</v>
      </c>
      <c r="H754" s="214">
        <v>0.61012003706506956</v>
      </c>
      <c r="I754" s="227">
        <v>0.432755093811175</v>
      </c>
      <c r="J754" s="227">
        <v>0.66238248114502596</v>
      </c>
      <c r="K754" s="244" t="s">
        <v>342</v>
      </c>
      <c r="L754" s="244" t="s">
        <v>342</v>
      </c>
    </row>
    <row r="755" spans="1:12" ht="24" x14ac:dyDescent="0.2">
      <c r="A755" s="48" t="s">
        <v>326</v>
      </c>
      <c r="B755" s="41" t="s">
        <v>885</v>
      </c>
      <c r="C755" s="100">
        <v>-2.0733102137039658</v>
      </c>
      <c r="D755" s="100">
        <v>1.5010121458003076</v>
      </c>
      <c r="E755" s="100">
        <v>1.4612004392153604</v>
      </c>
      <c r="F755" s="100">
        <v>1.5332131145406072</v>
      </c>
      <c r="G755" s="100">
        <v>1.0737813579214901</v>
      </c>
      <c r="H755" s="214">
        <v>0.81710333656355849</v>
      </c>
      <c r="I755" s="227">
        <v>1.14403626338981</v>
      </c>
      <c r="J755" s="227">
        <v>2.2253490699671299</v>
      </c>
      <c r="K755" s="244">
        <v>1.7846607902607501</v>
      </c>
      <c r="L755" s="244">
        <v>1.39712409905088</v>
      </c>
    </row>
    <row r="756" spans="1:12" ht="24" x14ac:dyDescent="0.2">
      <c r="A756" s="48" t="s">
        <v>331</v>
      </c>
      <c r="B756" s="41" t="s">
        <v>887</v>
      </c>
      <c r="C756" s="100">
        <v>0</v>
      </c>
      <c r="D756" s="100" t="s">
        <v>342</v>
      </c>
      <c r="E756" s="100">
        <v>0</v>
      </c>
      <c r="F756" s="100">
        <v>0</v>
      </c>
      <c r="G756" s="100">
        <v>0</v>
      </c>
      <c r="H756" s="214">
        <v>0</v>
      </c>
      <c r="I756" s="227">
        <v>0</v>
      </c>
      <c r="J756" s="227">
        <v>0</v>
      </c>
      <c r="K756" s="244">
        <v>0</v>
      </c>
      <c r="L756" s="244">
        <v>0</v>
      </c>
    </row>
    <row r="757" spans="1:12" x14ac:dyDescent="0.2">
      <c r="A757" s="48" t="s">
        <v>333</v>
      </c>
      <c r="B757" s="41" t="s">
        <v>892</v>
      </c>
      <c r="C757" s="100" t="s">
        <v>342</v>
      </c>
      <c r="D757" s="100" t="s">
        <v>342</v>
      </c>
      <c r="E757" s="100">
        <v>0</v>
      </c>
      <c r="F757" s="100">
        <v>0</v>
      </c>
      <c r="G757" s="100" t="s">
        <v>342</v>
      </c>
      <c r="H757" s="214" t="s">
        <v>342</v>
      </c>
      <c r="I757" s="227">
        <v>0</v>
      </c>
      <c r="J757" s="227">
        <v>0</v>
      </c>
      <c r="K757" s="244">
        <v>0</v>
      </c>
      <c r="L757" s="244">
        <v>0</v>
      </c>
    </row>
    <row r="758" spans="1:12" x14ac:dyDescent="0.2">
      <c r="A758" s="48" t="s">
        <v>335</v>
      </c>
      <c r="B758" s="41" t="s">
        <v>893</v>
      </c>
      <c r="C758" s="100">
        <v>0</v>
      </c>
      <c r="D758" s="100" t="s">
        <v>342</v>
      </c>
      <c r="E758" s="100" t="s">
        <v>342</v>
      </c>
      <c r="F758" s="100" t="s">
        <v>342</v>
      </c>
      <c r="G758" s="100">
        <v>0</v>
      </c>
      <c r="H758" s="214">
        <v>0</v>
      </c>
      <c r="I758" s="227">
        <v>0</v>
      </c>
      <c r="J758" s="227">
        <v>0</v>
      </c>
      <c r="K758" s="244">
        <v>0</v>
      </c>
      <c r="L758" s="244">
        <v>0</v>
      </c>
    </row>
    <row r="759" spans="1:12" x14ac:dyDescent="0.2">
      <c r="A759" s="56" t="s">
        <v>153</v>
      </c>
      <c r="B759" s="283"/>
      <c r="C759" s="58">
        <v>2.3053934774812723</v>
      </c>
      <c r="D759" s="58">
        <v>3.8452379653632116</v>
      </c>
      <c r="E759" s="58">
        <v>3.291681018497735</v>
      </c>
      <c r="F759" s="58">
        <v>2.5577999999999999</v>
      </c>
      <c r="G759" s="58">
        <v>0.59903234794943894</v>
      </c>
      <c r="H759" s="212">
        <v>0.30236678856641652</v>
      </c>
      <c r="I759" s="226">
        <v>1.19338152810669</v>
      </c>
      <c r="J759" s="226">
        <v>0.70214063431468499</v>
      </c>
      <c r="K759" s="243">
        <v>0.57738057626690298</v>
      </c>
      <c r="L759" s="243">
        <v>0.73568115321487204</v>
      </c>
    </row>
    <row r="760" spans="1:12" ht="24" x14ac:dyDescent="0.2">
      <c r="A760" s="48" t="s">
        <v>311</v>
      </c>
      <c r="B760" s="41" t="s">
        <v>879</v>
      </c>
      <c r="C760" s="100">
        <v>0</v>
      </c>
      <c r="D760" s="100">
        <v>0</v>
      </c>
      <c r="E760" s="100" t="s">
        <v>342</v>
      </c>
      <c r="F760" s="100" t="s">
        <v>342</v>
      </c>
      <c r="G760" s="100" t="s">
        <v>342</v>
      </c>
      <c r="H760" s="214">
        <v>0</v>
      </c>
      <c r="I760" s="227">
        <v>0</v>
      </c>
      <c r="J760" s="227">
        <v>0</v>
      </c>
      <c r="K760" s="244">
        <v>0</v>
      </c>
      <c r="L760" s="244">
        <v>0</v>
      </c>
    </row>
    <row r="761" spans="1:12" ht="24" x14ac:dyDescent="0.2">
      <c r="A761" s="48" t="s">
        <v>313</v>
      </c>
      <c r="B761" s="41" t="s">
        <v>880</v>
      </c>
      <c r="C761" s="100" t="s">
        <v>342</v>
      </c>
      <c r="D761" s="100" t="s">
        <v>342</v>
      </c>
      <c r="E761" s="100">
        <v>0</v>
      </c>
      <c r="F761" s="100">
        <v>0</v>
      </c>
      <c r="G761" s="100">
        <v>0</v>
      </c>
      <c r="H761" s="214">
        <v>0</v>
      </c>
      <c r="I761" s="227">
        <v>0</v>
      </c>
      <c r="J761" s="227">
        <v>0</v>
      </c>
      <c r="K761" s="244">
        <v>0</v>
      </c>
      <c r="L761" s="244">
        <v>0</v>
      </c>
    </row>
    <row r="762" spans="1:12" ht="24" x14ac:dyDescent="0.2">
      <c r="A762" s="48" t="s">
        <v>326</v>
      </c>
      <c r="B762" s="41" t="s">
        <v>885</v>
      </c>
      <c r="C762" s="100" t="s">
        <v>342</v>
      </c>
      <c r="D762" s="100" t="s">
        <v>342</v>
      </c>
      <c r="E762" s="100" t="s">
        <v>342</v>
      </c>
      <c r="F762" s="100" t="s">
        <v>342</v>
      </c>
      <c r="G762" s="100" t="s">
        <v>342</v>
      </c>
      <c r="H762" s="214">
        <v>0.30236678856641652</v>
      </c>
      <c r="I762" s="227">
        <v>1.19338152810669</v>
      </c>
      <c r="J762" s="227">
        <v>0.70214063431468499</v>
      </c>
      <c r="K762" s="244">
        <v>0.57738057626690298</v>
      </c>
      <c r="L762" s="244">
        <v>0.73568115321487204</v>
      </c>
    </row>
    <row r="763" spans="1:12" x14ac:dyDescent="0.2">
      <c r="A763" s="56" t="s">
        <v>150</v>
      </c>
      <c r="B763" s="283"/>
      <c r="C763" s="58">
        <v>23.764556440097703</v>
      </c>
      <c r="D763" s="58">
        <v>20.561679628534741</v>
      </c>
      <c r="E763" s="58">
        <v>17.253104098569928</v>
      </c>
      <c r="F763" s="58">
        <v>13.775775105495658</v>
      </c>
      <c r="G763" s="58">
        <v>11.973115147216523</v>
      </c>
      <c r="H763" s="212">
        <v>10.396942839156031</v>
      </c>
      <c r="I763" s="226">
        <v>12.033503310335719</v>
      </c>
      <c r="J763" s="226">
        <v>10.589983483097518</v>
      </c>
      <c r="K763" s="243">
        <v>13.2946935949282</v>
      </c>
      <c r="L763" s="243">
        <v>7.6000846832702997</v>
      </c>
    </row>
    <row r="764" spans="1:12" x14ac:dyDescent="0.2">
      <c r="A764" s="48" t="s">
        <v>280</v>
      </c>
      <c r="B764" s="41" t="s">
        <v>888</v>
      </c>
      <c r="C764" s="100">
        <v>18.253378914898491</v>
      </c>
      <c r="D764" s="100">
        <v>15.659971339514186</v>
      </c>
      <c r="E764" s="100">
        <v>2.7959000000000001</v>
      </c>
      <c r="F764" s="100">
        <v>2.8011000000000004</v>
      </c>
      <c r="G764" s="100">
        <v>3.075132355548801</v>
      </c>
      <c r="H764" s="214">
        <v>3.7490857518762382</v>
      </c>
      <c r="I764" s="227">
        <v>4.9435226664516003</v>
      </c>
      <c r="J764" s="227">
        <v>7.9367027996696597</v>
      </c>
      <c r="K764" s="244">
        <v>10.8544325792999</v>
      </c>
      <c r="L764" s="244">
        <v>5.4805632864720799</v>
      </c>
    </row>
    <row r="765" spans="1:12" x14ac:dyDescent="0.2">
      <c r="A765" s="48" t="s">
        <v>282</v>
      </c>
      <c r="B765" s="41" t="s">
        <v>283</v>
      </c>
      <c r="C765" s="55">
        <v>1.2512806872950657</v>
      </c>
      <c r="D765" s="55">
        <v>2.2004999999999999</v>
      </c>
      <c r="E765" s="55">
        <v>1.1534</v>
      </c>
      <c r="F765" s="55">
        <v>0.9395</v>
      </c>
      <c r="G765" s="55">
        <v>0.85171956666751103</v>
      </c>
      <c r="H765" s="214">
        <v>0.71065549998938959</v>
      </c>
      <c r="I765" s="227">
        <v>0.53403377055670798</v>
      </c>
      <c r="J765" s="227">
        <v>0.26383564041281299</v>
      </c>
      <c r="K765" s="244" t="s">
        <v>342</v>
      </c>
      <c r="L765" s="244">
        <v>0.18463617117438599</v>
      </c>
    </row>
    <row r="766" spans="1:12" x14ac:dyDescent="0.2">
      <c r="A766" s="73" t="s">
        <v>286</v>
      </c>
      <c r="B766" s="41" t="s">
        <v>877</v>
      </c>
      <c r="C766" s="100">
        <v>1.2512806872950657</v>
      </c>
      <c r="D766" s="100">
        <v>2.2004999999999999</v>
      </c>
      <c r="E766" s="100">
        <v>1.1534</v>
      </c>
      <c r="F766" s="100">
        <v>0.9395</v>
      </c>
      <c r="G766" s="100">
        <v>0.85171956666751103</v>
      </c>
      <c r="H766" s="214">
        <v>0.71065549998938959</v>
      </c>
      <c r="I766" s="227">
        <v>0.53403377055670798</v>
      </c>
      <c r="J766" s="227">
        <v>0.26383564041281299</v>
      </c>
      <c r="K766" s="244" t="s">
        <v>342</v>
      </c>
      <c r="L766" s="244">
        <v>0.18463617117438599</v>
      </c>
    </row>
    <row r="767" spans="1:12" x14ac:dyDescent="0.2">
      <c r="A767" s="48" t="s">
        <v>309</v>
      </c>
      <c r="B767" s="41" t="s">
        <v>878</v>
      </c>
      <c r="C767" s="100" t="s">
        <v>342</v>
      </c>
      <c r="D767" s="100">
        <v>0</v>
      </c>
      <c r="E767" s="100">
        <v>0</v>
      </c>
      <c r="F767" s="100">
        <v>0</v>
      </c>
      <c r="G767" s="100">
        <v>0</v>
      </c>
      <c r="H767" s="214">
        <v>0</v>
      </c>
      <c r="I767" s="227">
        <v>0</v>
      </c>
      <c r="J767" s="227">
        <v>0</v>
      </c>
      <c r="K767" s="244">
        <v>0</v>
      </c>
      <c r="L767" s="244">
        <v>0</v>
      </c>
    </row>
    <row r="768" spans="1:12" ht="24" x14ac:dyDescent="0.2">
      <c r="A768" s="48" t="s">
        <v>311</v>
      </c>
      <c r="B768" s="41" t="s">
        <v>879</v>
      </c>
      <c r="C768" s="100">
        <v>0.89551223509746625</v>
      </c>
      <c r="D768" s="100">
        <v>-5.9273914673867757E-2</v>
      </c>
      <c r="E768" s="100">
        <v>3.5212670568764555</v>
      </c>
      <c r="F768" s="100">
        <v>2.3405196628675973</v>
      </c>
      <c r="G768" s="100">
        <v>1.935616519323488</v>
      </c>
      <c r="H768" s="214">
        <v>1.4684098095110081</v>
      </c>
      <c r="I768" s="227">
        <v>3.1018197681665201</v>
      </c>
      <c r="J768" s="227" t="s">
        <v>342</v>
      </c>
      <c r="K768" s="244">
        <v>0.20957232823623601</v>
      </c>
      <c r="L768" s="244">
        <v>0.194625466828421</v>
      </c>
    </row>
    <row r="769" spans="1:12" ht="24" x14ac:dyDescent="0.2">
      <c r="A769" s="48" t="s">
        <v>313</v>
      </c>
      <c r="B769" s="41" t="s">
        <v>880</v>
      </c>
      <c r="C769" s="100">
        <v>0.73579127226755825</v>
      </c>
      <c r="D769" s="100">
        <v>0.69029999999999991</v>
      </c>
      <c r="E769" s="100">
        <v>0.82489999999999997</v>
      </c>
      <c r="F769" s="100">
        <v>0.79369999999999996</v>
      </c>
      <c r="G769" s="100">
        <v>1.1845842726988711</v>
      </c>
      <c r="H769" s="214">
        <v>1.0885494401335476</v>
      </c>
      <c r="I769" s="227">
        <v>1.35467882778189</v>
      </c>
      <c r="J769" s="227" t="s">
        <v>342</v>
      </c>
      <c r="K769" s="244" t="s">
        <v>342</v>
      </c>
      <c r="L769" s="244" t="s">
        <v>342</v>
      </c>
    </row>
    <row r="770" spans="1:12" s="57" customFormat="1" ht="24" x14ac:dyDescent="0.2">
      <c r="A770" s="48" t="s">
        <v>316</v>
      </c>
      <c r="B770" s="41" t="s">
        <v>881</v>
      </c>
      <c r="C770" s="100">
        <v>3.89208355334458E-3</v>
      </c>
      <c r="D770" s="100">
        <v>1E-3</v>
      </c>
      <c r="E770" s="100">
        <v>1.5E-3</v>
      </c>
      <c r="F770" s="100">
        <v>6.1999999999999998E-3</v>
      </c>
      <c r="G770" s="100">
        <v>2.8117638118398051E-3</v>
      </c>
      <c r="H770" s="214" t="s">
        <v>342</v>
      </c>
      <c r="I770" s="227">
        <v>0</v>
      </c>
      <c r="J770" s="227">
        <v>0</v>
      </c>
      <c r="K770" s="244">
        <v>0</v>
      </c>
      <c r="L770" s="244">
        <v>0</v>
      </c>
    </row>
    <row r="771" spans="1:12" x14ac:dyDescent="0.2">
      <c r="A771" s="48" t="s">
        <v>318</v>
      </c>
      <c r="B771" s="41" t="s">
        <v>882</v>
      </c>
      <c r="C771" s="100">
        <v>0</v>
      </c>
      <c r="D771" s="100" t="s">
        <v>342</v>
      </c>
      <c r="E771" s="100" t="s">
        <v>342</v>
      </c>
      <c r="F771" s="100" t="s">
        <v>342</v>
      </c>
      <c r="G771" s="100">
        <v>0</v>
      </c>
      <c r="H771" s="214" t="s">
        <v>342</v>
      </c>
      <c r="I771" s="227" t="s">
        <v>342</v>
      </c>
      <c r="J771" s="227" t="s">
        <v>342</v>
      </c>
      <c r="K771" s="244" t="s">
        <v>342</v>
      </c>
      <c r="L771" s="244" t="s">
        <v>342</v>
      </c>
    </row>
    <row r="772" spans="1:12" x14ac:dyDescent="0.2">
      <c r="A772" s="48" t="s">
        <v>322</v>
      </c>
      <c r="B772" s="41" t="s">
        <v>883</v>
      </c>
      <c r="C772" s="100">
        <v>2.1052328227790671</v>
      </c>
      <c r="D772" s="100">
        <v>1.5283822036944228</v>
      </c>
      <c r="E772" s="100">
        <v>8.8251370416934716</v>
      </c>
      <c r="F772" s="100">
        <v>6.759355442628058</v>
      </c>
      <c r="G772" s="100">
        <v>4.7500063328013784</v>
      </c>
      <c r="H772" s="214">
        <v>3.2393703182361562</v>
      </c>
      <c r="I772" s="227" t="s">
        <v>342</v>
      </c>
      <c r="J772" s="227" t="s">
        <v>342</v>
      </c>
      <c r="K772" s="244" t="s">
        <v>342</v>
      </c>
      <c r="L772" s="244" t="s">
        <v>342</v>
      </c>
    </row>
    <row r="773" spans="1:12" x14ac:dyDescent="0.2">
      <c r="A773" s="48" t="s">
        <v>324</v>
      </c>
      <c r="B773" s="41" t="s">
        <v>884</v>
      </c>
      <c r="C773" s="100" t="s">
        <v>342</v>
      </c>
      <c r="D773" s="100" t="s">
        <v>342</v>
      </c>
      <c r="E773" s="100" t="s">
        <v>342</v>
      </c>
      <c r="F773" s="100" t="s">
        <v>342</v>
      </c>
      <c r="G773" s="100" t="s">
        <v>342</v>
      </c>
      <c r="H773" s="214">
        <v>0</v>
      </c>
      <c r="I773" s="227" t="s">
        <v>342</v>
      </c>
      <c r="J773" s="227">
        <v>0</v>
      </c>
      <c r="K773" s="243" t="s">
        <v>342</v>
      </c>
      <c r="L773" s="244" t="s">
        <v>342</v>
      </c>
    </row>
    <row r="774" spans="1:12" ht="24" x14ac:dyDescent="0.2">
      <c r="A774" s="48" t="s">
        <v>326</v>
      </c>
      <c r="B774" s="41" t="s">
        <v>885</v>
      </c>
      <c r="C774" s="100" t="s">
        <v>342</v>
      </c>
      <c r="D774" s="100" t="s">
        <v>342</v>
      </c>
      <c r="E774" s="100" t="s">
        <v>342</v>
      </c>
      <c r="F774" s="100" t="s">
        <v>342</v>
      </c>
      <c r="G774" s="100" t="s">
        <v>342</v>
      </c>
      <c r="H774" s="214" t="s">
        <v>342</v>
      </c>
      <c r="I774" s="227" t="s">
        <v>342</v>
      </c>
      <c r="J774" s="227" t="s">
        <v>342</v>
      </c>
      <c r="K774" s="244" t="s">
        <v>342</v>
      </c>
      <c r="L774" s="244" t="s">
        <v>342</v>
      </c>
    </row>
    <row r="775" spans="1:12" x14ac:dyDescent="0.2">
      <c r="A775" s="48" t="s">
        <v>329</v>
      </c>
      <c r="B775" s="41" t="s">
        <v>886</v>
      </c>
      <c r="C775" s="100" t="s">
        <v>342</v>
      </c>
      <c r="D775" s="100" t="s">
        <v>342</v>
      </c>
      <c r="E775" s="100" t="s">
        <v>342</v>
      </c>
      <c r="F775" s="100">
        <v>0</v>
      </c>
      <c r="G775" s="100">
        <v>0</v>
      </c>
      <c r="H775" s="214">
        <v>0</v>
      </c>
      <c r="I775" s="227">
        <v>0</v>
      </c>
      <c r="J775" s="227" t="s">
        <v>342</v>
      </c>
      <c r="K775" s="244">
        <v>0</v>
      </c>
      <c r="L775" s="244">
        <v>0</v>
      </c>
    </row>
    <row r="776" spans="1:12" ht="24" x14ac:dyDescent="0.2">
      <c r="A776" s="48" t="s">
        <v>331</v>
      </c>
      <c r="B776" s="41" t="s">
        <v>887</v>
      </c>
      <c r="C776" s="100" t="s">
        <v>342</v>
      </c>
      <c r="D776" s="100" t="s">
        <v>342</v>
      </c>
      <c r="E776" s="100">
        <v>0</v>
      </c>
      <c r="F776" s="100">
        <v>0</v>
      </c>
      <c r="G776" s="100">
        <v>0</v>
      </c>
      <c r="H776" s="214">
        <v>0</v>
      </c>
      <c r="I776" s="227">
        <v>0</v>
      </c>
      <c r="J776" s="227">
        <v>0</v>
      </c>
      <c r="K776" s="244">
        <v>0</v>
      </c>
      <c r="L776" s="244">
        <v>0</v>
      </c>
    </row>
    <row r="777" spans="1:12" x14ac:dyDescent="0.2">
      <c r="A777" s="56" t="s">
        <v>154</v>
      </c>
      <c r="B777" s="283"/>
      <c r="C777" s="58" t="s">
        <v>342</v>
      </c>
      <c r="D777" s="58" t="s">
        <v>342</v>
      </c>
      <c r="E777" s="58" t="s">
        <v>342</v>
      </c>
      <c r="F777" s="58" t="s">
        <v>342</v>
      </c>
      <c r="G777" s="58" t="s">
        <v>342</v>
      </c>
      <c r="H777" s="214" t="s">
        <v>342</v>
      </c>
      <c r="I777" s="227" t="s">
        <v>342</v>
      </c>
      <c r="J777" s="227">
        <v>0</v>
      </c>
      <c r="K777" s="243">
        <v>0</v>
      </c>
      <c r="L777" s="243">
        <v>0</v>
      </c>
    </row>
    <row r="778" spans="1:12" x14ac:dyDescent="0.2">
      <c r="A778" s="48" t="s">
        <v>280</v>
      </c>
      <c r="B778" s="41" t="s">
        <v>888</v>
      </c>
      <c r="C778" s="100" t="s">
        <v>342</v>
      </c>
      <c r="D778" s="100" t="s">
        <v>342</v>
      </c>
      <c r="E778" s="100" t="s">
        <v>342</v>
      </c>
      <c r="F778" s="100" t="s">
        <v>342</v>
      </c>
      <c r="G778" s="100" t="s">
        <v>342</v>
      </c>
      <c r="H778" s="214">
        <v>0</v>
      </c>
      <c r="I778" s="227">
        <v>0</v>
      </c>
      <c r="J778" s="227">
        <v>0</v>
      </c>
      <c r="K778" s="244">
        <v>0</v>
      </c>
      <c r="L778" s="244">
        <v>0</v>
      </c>
    </row>
    <row r="779" spans="1:12" ht="24" x14ac:dyDescent="0.2">
      <c r="A779" s="48" t="s">
        <v>311</v>
      </c>
      <c r="B779" s="41" t="s">
        <v>879</v>
      </c>
      <c r="C779" s="100">
        <v>0</v>
      </c>
      <c r="D779" s="100">
        <v>0</v>
      </c>
      <c r="E779" s="100">
        <v>0</v>
      </c>
      <c r="F779" s="100" t="s">
        <v>342</v>
      </c>
      <c r="G779" s="100" t="s">
        <v>342</v>
      </c>
      <c r="H779" s="214" t="s">
        <v>342</v>
      </c>
      <c r="I779" s="227">
        <v>0</v>
      </c>
      <c r="J779" s="227">
        <v>0</v>
      </c>
      <c r="K779" s="244">
        <v>0</v>
      </c>
      <c r="L779" s="244">
        <v>0</v>
      </c>
    </row>
    <row r="780" spans="1:12" x14ac:dyDescent="0.2">
      <c r="A780" s="48" t="s">
        <v>320</v>
      </c>
      <c r="B780" s="41" t="s">
        <v>891</v>
      </c>
      <c r="C780" s="100">
        <v>0</v>
      </c>
      <c r="D780" s="100">
        <v>0</v>
      </c>
      <c r="E780" s="100">
        <v>0</v>
      </c>
      <c r="F780" s="100">
        <v>0</v>
      </c>
      <c r="G780" s="100" t="s">
        <v>342</v>
      </c>
      <c r="H780" s="214">
        <v>0</v>
      </c>
      <c r="I780" s="227">
        <v>0</v>
      </c>
      <c r="J780" s="227">
        <v>0</v>
      </c>
      <c r="K780" s="244">
        <v>0</v>
      </c>
      <c r="L780" s="244">
        <v>0</v>
      </c>
    </row>
    <row r="781" spans="1:12" ht="24" x14ac:dyDescent="0.2">
      <c r="A781" s="48" t="s">
        <v>326</v>
      </c>
      <c r="B781" s="41" t="s">
        <v>327</v>
      </c>
      <c r="C781" s="100">
        <v>0</v>
      </c>
      <c r="D781" s="100">
        <v>0</v>
      </c>
      <c r="E781" s="100">
        <v>0</v>
      </c>
      <c r="F781" s="100">
        <v>0</v>
      </c>
      <c r="G781" s="100">
        <v>0</v>
      </c>
      <c r="H781" s="214" t="s">
        <v>342</v>
      </c>
      <c r="I781" s="227" t="s">
        <v>342</v>
      </c>
      <c r="J781" s="227">
        <v>0</v>
      </c>
      <c r="K781" s="244">
        <v>0</v>
      </c>
      <c r="L781" s="244">
        <v>0</v>
      </c>
    </row>
    <row r="782" spans="1:12" x14ac:dyDescent="0.2">
      <c r="A782" s="56" t="s">
        <v>155</v>
      </c>
      <c r="B782" s="283"/>
      <c r="C782" s="58">
        <v>45.173304414691316</v>
      </c>
      <c r="D782" s="58">
        <v>38.208442670751936</v>
      </c>
      <c r="E782" s="58">
        <v>36.561576501481305</v>
      </c>
      <c r="F782" s="58">
        <v>39.663905579807619</v>
      </c>
      <c r="G782" s="58">
        <v>37.575617870321111</v>
      </c>
      <c r="H782" s="212">
        <v>36.719438648115293</v>
      </c>
      <c r="I782" s="226">
        <v>43.783271623494215</v>
      </c>
      <c r="J782" s="226">
        <v>28.244483245188448</v>
      </c>
      <c r="K782" s="243">
        <v>43.821257477147299</v>
      </c>
      <c r="L782" s="243">
        <v>47.375582673232003</v>
      </c>
    </row>
    <row r="783" spans="1:12" x14ac:dyDescent="0.2">
      <c r="A783" s="48" t="s">
        <v>280</v>
      </c>
      <c r="B783" s="41" t="s">
        <v>888</v>
      </c>
      <c r="C783" s="100" t="s">
        <v>342</v>
      </c>
      <c r="D783" s="100" t="s">
        <v>342</v>
      </c>
      <c r="E783" s="100" t="s">
        <v>342</v>
      </c>
      <c r="F783" s="100" t="s">
        <v>342</v>
      </c>
      <c r="G783" s="100" t="s">
        <v>342</v>
      </c>
      <c r="H783" s="214" t="s">
        <v>342</v>
      </c>
      <c r="I783" s="227" t="s">
        <v>342</v>
      </c>
      <c r="J783" s="227" t="s">
        <v>342</v>
      </c>
      <c r="K783" s="244">
        <v>0</v>
      </c>
      <c r="L783" s="244">
        <v>0</v>
      </c>
    </row>
    <row r="784" spans="1:12" x14ac:dyDescent="0.2">
      <c r="A784" s="48" t="s">
        <v>282</v>
      </c>
      <c r="B784" s="41" t="s">
        <v>283</v>
      </c>
      <c r="C784" s="55">
        <v>12.454020450239987</v>
      </c>
      <c r="D784" s="55">
        <v>24.789618671422581</v>
      </c>
      <c r="E784" s="55">
        <v>25.336480623659916</v>
      </c>
      <c r="F784" s="55">
        <v>21.649487294024645</v>
      </c>
      <c r="G784" s="55">
        <v>17.360991843351822</v>
      </c>
      <c r="H784" s="214">
        <v>15.880049231465698</v>
      </c>
      <c r="I784" s="227">
        <v>20.196436715032501</v>
      </c>
      <c r="J784" s="227" t="s">
        <v>342</v>
      </c>
      <c r="K784" s="244" t="s">
        <v>342</v>
      </c>
      <c r="L784" s="244" t="s">
        <v>342</v>
      </c>
    </row>
    <row r="785" spans="1:12" x14ac:dyDescent="0.2">
      <c r="A785" s="73" t="s">
        <v>286</v>
      </c>
      <c r="B785" s="41" t="s">
        <v>877</v>
      </c>
      <c r="C785" s="100">
        <v>12.404020450239987</v>
      </c>
      <c r="D785" s="100">
        <v>0</v>
      </c>
      <c r="E785" s="100">
        <v>0</v>
      </c>
      <c r="F785" s="100">
        <v>21.649487294024645</v>
      </c>
      <c r="G785" s="100" t="s">
        <v>342</v>
      </c>
      <c r="H785" s="214">
        <v>15.880049231465698</v>
      </c>
      <c r="I785" s="227">
        <v>20.196436715032501</v>
      </c>
      <c r="J785" s="227" t="s">
        <v>342</v>
      </c>
      <c r="K785" s="244" t="s">
        <v>342</v>
      </c>
      <c r="L785" s="244" t="s">
        <v>342</v>
      </c>
    </row>
    <row r="786" spans="1:12" ht="24" x14ac:dyDescent="0.2">
      <c r="A786" s="73" t="s">
        <v>305</v>
      </c>
      <c r="B786" s="41" t="s">
        <v>889</v>
      </c>
      <c r="C786" s="100" t="s">
        <v>342</v>
      </c>
      <c r="D786" s="100">
        <v>0</v>
      </c>
      <c r="E786" s="100">
        <v>0</v>
      </c>
      <c r="F786" s="100">
        <v>0</v>
      </c>
      <c r="G786" s="100" t="s">
        <v>342</v>
      </c>
      <c r="H786" s="214">
        <v>0</v>
      </c>
      <c r="I786" s="227">
        <v>0</v>
      </c>
      <c r="J786" s="227">
        <v>0</v>
      </c>
      <c r="K786" s="244">
        <v>0</v>
      </c>
      <c r="L786" s="244">
        <v>0</v>
      </c>
    </row>
    <row r="787" spans="1:12" ht="24" x14ac:dyDescent="0.2">
      <c r="A787" s="73" t="s">
        <v>307</v>
      </c>
      <c r="B787" s="41" t="s">
        <v>890</v>
      </c>
      <c r="C787" s="100" t="s">
        <v>342</v>
      </c>
      <c r="D787" s="100" t="s">
        <v>342</v>
      </c>
      <c r="E787" s="100" t="s">
        <v>342</v>
      </c>
      <c r="F787" s="100">
        <v>0</v>
      </c>
      <c r="G787" s="100">
        <v>0</v>
      </c>
      <c r="H787" s="214">
        <v>0</v>
      </c>
      <c r="I787" s="227">
        <v>0</v>
      </c>
      <c r="J787" s="227">
        <v>0</v>
      </c>
      <c r="K787" s="244">
        <v>0</v>
      </c>
      <c r="L787" s="244">
        <v>0</v>
      </c>
    </row>
    <row r="788" spans="1:12" x14ac:dyDescent="0.2">
      <c r="A788" s="48" t="s">
        <v>309</v>
      </c>
      <c r="B788" s="41" t="s">
        <v>878</v>
      </c>
      <c r="C788" s="100">
        <v>0.25557837765508762</v>
      </c>
      <c r="D788" s="100">
        <v>0.54459999999999997</v>
      </c>
      <c r="E788" s="100">
        <v>0.53279999999999994</v>
      </c>
      <c r="F788" s="100">
        <v>3.3226</v>
      </c>
      <c r="G788" s="100">
        <v>4.0528662259036903</v>
      </c>
      <c r="H788" s="214">
        <v>3.3951673940568523</v>
      </c>
      <c r="I788" s="227" t="s">
        <v>342</v>
      </c>
      <c r="J788" s="227">
        <v>0</v>
      </c>
      <c r="K788" s="244">
        <v>0</v>
      </c>
      <c r="L788" s="244" t="s">
        <v>342</v>
      </c>
    </row>
    <row r="789" spans="1:12" ht="24" x14ac:dyDescent="0.2">
      <c r="A789" s="48" t="s">
        <v>311</v>
      </c>
      <c r="B789" s="41" t="s">
        <v>879</v>
      </c>
      <c r="C789" s="100">
        <v>2.1815269997871325</v>
      </c>
      <c r="D789" s="100">
        <v>2.1069716661754478</v>
      </c>
      <c r="E789" s="100">
        <v>0.47895309604228054</v>
      </c>
      <c r="F789" s="100">
        <v>2.6682182396379659</v>
      </c>
      <c r="G789" s="100">
        <v>1.2306828448632536</v>
      </c>
      <c r="H789" s="214">
        <v>1.0405876652543298</v>
      </c>
      <c r="I789" s="227">
        <v>1.7743091552961701</v>
      </c>
      <c r="J789" s="227">
        <v>0</v>
      </c>
      <c r="K789" s="244">
        <v>0</v>
      </c>
      <c r="L789" s="244">
        <v>0</v>
      </c>
    </row>
    <row r="790" spans="1:12" s="57" customFormat="1" ht="24" x14ac:dyDescent="0.2">
      <c r="A790" s="48" t="s">
        <v>313</v>
      </c>
      <c r="B790" s="41" t="s">
        <v>880</v>
      </c>
      <c r="C790" s="100" t="s">
        <v>342</v>
      </c>
      <c r="D790" s="100" t="s">
        <v>342</v>
      </c>
      <c r="E790" s="100" t="s">
        <v>342</v>
      </c>
      <c r="F790" s="100" t="s">
        <v>342</v>
      </c>
      <c r="G790" s="100" t="s">
        <v>342</v>
      </c>
      <c r="H790" s="214" t="s">
        <v>342</v>
      </c>
      <c r="I790" s="227">
        <v>0</v>
      </c>
      <c r="J790" s="227">
        <v>0</v>
      </c>
      <c r="K790" s="244">
        <v>0</v>
      </c>
      <c r="L790" s="244">
        <v>0</v>
      </c>
    </row>
    <row r="791" spans="1:12" ht="24" x14ac:dyDescent="0.2">
      <c r="A791" s="48" t="s">
        <v>316</v>
      </c>
      <c r="B791" s="41" t="s">
        <v>881</v>
      </c>
      <c r="C791" s="100">
        <v>0</v>
      </c>
      <c r="D791" s="100" t="s">
        <v>342</v>
      </c>
      <c r="E791" s="100" t="s">
        <v>342</v>
      </c>
      <c r="F791" s="100" t="s">
        <v>342</v>
      </c>
      <c r="G791" s="100" t="s">
        <v>342</v>
      </c>
      <c r="H791" s="214" t="s">
        <v>342</v>
      </c>
      <c r="I791" s="227" t="s">
        <v>342</v>
      </c>
      <c r="J791" s="227">
        <v>0</v>
      </c>
      <c r="K791" s="244" t="s">
        <v>342</v>
      </c>
      <c r="L791" s="244">
        <v>0</v>
      </c>
    </row>
    <row r="792" spans="1:12" x14ac:dyDescent="0.2">
      <c r="A792" s="48" t="s">
        <v>318</v>
      </c>
      <c r="B792" s="41" t="s">
        <v>882</v>
      </c>
      <c r="C792" s="100" t="s">
        <v>342</v>
      </c>
      <c r="D792" s="100" t="s">
        <v>342</v>
      </c>
      <c r="E792" s="100" t="s">
        <v>342</v>
      </c>
      <c r="F792" s="100" t="s">
        <v>342</v>
      </c>
      <c r="G792" s="100" t="s">
        <v>342</v>
      </c>
      <c r="H792" s="214" t="s">
        <v>342</v>
      </c>
      <c r="I792" s="227" t="s">
        <v>342</v>
      </c>
      <c r="J792" s="227" t="s">
        <v>342</v>
      </c>
      <c r="K792" s="243" t="s">
        <v>342</v>
      </c>
      <c r="L792" s="244" t="s">
        <v>342</v>
      </c>
    </row>
    <row r="793" spans="1:12" x14ac:dyDescent="0.2">
      <c r="A793" s="48" t="s">
        <v>320</v>
      </c>
      <c r="B793" s="41" t="s">
        <v>891</v>
      </c>
      <c r="C793" s="100" t="s">
        <v>342</v>
      </c>
      <c r="D793" s="100" t="s">
        <v>342</v>
      </c>
      <c r="E793" s="100" t="s">
        <v>342</v>
      </c>
      <c r="F793" s="100" t="s">
        <v>342</v>
      </c>
      <c r="G793" s="100">
        <v>0</v>
      </c>
      <c r="H793" s="214">
        <v>0</v>
      </c>
      <c r="I793" s="227" t="s">
        <v>342</v>
      </c>
      <c r="J793" s="227" t="s">
        <v>342</v>
      </c>
      <c r="K793" s="244" t="s">
        <v>342</v>
      </c>
      <c r="L793" s="244">
        <v>0</v>
      </c>
    </row>
    <row r="794" spans="1:12" x14ac:dyDescent="0.2">
      <c r="A794" s="48" t="s">
        <v>322</v>
      </c>
      <c r="B794" s="41" t="s">
        <v>883</v>
      </c>
      <c r="C794" s="100">
        <v>9.9600993571678647</v>
      </c>
      <c r="D794" s="100">
        <v>3.3619000000000008</v>
      </c>
      <c r="E794" s="100">
        <v>3.3769</v>
      </c>
      <c r="F794" s="100">
        <v>6.2795710867824717</v>
      </c>
      <c r="G794" s="100">
        <v>6.8766912801546889</v>
      </c>
      <c r="H794" s="214">
        <v>5.8717569832995018</v>
      </c>
      <c r="I794" s="227" t="s">
        <v>342</v>
      </c>
      <c r="J794" s="227">
        <v>4.0292242525007804</v>
      </c>
      <c r="K794" s="244">
        <v>11.4398595138801</v>
      </c>
      <c r="L794" s="244">
        <v>10.254997264444899</v>
      </c>
    </row>
    <row r="795" spans="1:12" s="57" customFormat="1" x14ac:dyDescent="0.2">
      <c r="A795" s="48" t="s">
        <v>324</v>
      </c>
      <c r="B795" s="41" t="s">
        <v>884</v>
      </c>
      <c r="C795" s="100">
        <v>0.30527983671164677</v>
      </c>
      <c r="D795" s="100">
        <v>-0.40399337591569517</v>
      </c>
      <c r="E795" s="100">
        <v>-0.5271746769716823</v>
      </c>
      <c r="F795" s="100">
        <v>9.8000000000000014E-3</v>
      </c>
      <c r="G795" s="100">
        <v>2.8617127272420229</v>
      </c>
      <c r="H795" s="214">
        <v>2.8698124818741939</v>
      </c>
      <c r="I795" s="227">
        <v>3.0856251512196602</v>
      </c>
      <c r="J795" s="227">
        <v>0</v>
      </c>
      <c r="K795" s="244">
        <v>0</v>
      </c>
      <c r="L795" s="244">
        <v>0</v>
      </c>
    </row>
    <row r="796" spans="1:12" ht="24" x14ac:dyDescent="0.2">
      <c r="A796" s="48" t="s">
        <v>326</v>
      </c>
      <c r="B796" s="41" t="s">
        <v>885</v>
      </c>
      <c r="C796" s="100">
        <v>13.843618657768969</v>
      </c>
      <c r="D796" s="100">
        <v>0</v>
      </c>
      <c r="E796" s="100">
        <v>0</v>
      </c>
      <c r="F796" s="100">
        <v>0</v>
      </c>
      <c r="G796" s="100" t="s">
        <v>342</v>
      </c>
      <c r="H796" s="214" t="s">
        <v>342</v>
      </c>
      <c r="I796" s="227">
        <v>0</v>
      </c>
      <c r="J796" s="227">
        <v>0</v>
      </c>
      <c r="K796" s="244">
        <v>0</v>
      </c>
      <c r="L796" s="244">
        <v>0</v>
      </c>
    </row>
    <row r="797" spans="1:12" ht="24" x14ac:dyDescent="0.2">
      <c r="A797" s="48" t="s">
        <v>331</v>
      </c>
      <c r="B797" s="41" t="s">
        <v>887</v>
      </c>
      <c r="C797" s="100" t="s">
        <v>342</v>
      </c>
      <c r="D797" s="100" t="s">
        <v>342</v>
      </c>
      <c r="E797" s="100" t="s">
        <v>342</v>
      </c>
      <c r="F797" s="100" t="s">
        <v>342</v>
      </c>
      <c r="G797" s="100" t="s">
        <v>342</v>
      </c>
      <c r="H797" s="214" t="s">
        <v>342</v>
      </c>
      <c r="I797" s="227" t="s">
        <v>342</v>
      </c>
      <c r="J797" s="227" t="s">
        <v>342</v>
      </c>
      <c r="K797" s="244" t="s">
        <v>342</v>
      </c>
      <c r="L797" s="244" t="s">
        <v>342</v>
      </c>
    </row>
    <row r="798" spans="1:12" x14ac:dyDescent="0.2">
      <c r="A798" s="48" t="s">
        <v>335</v>
      </c>
      <c r="B798" s="41" t="s">
        <v>893</v>
      </c>
      <c r="C798" s="100" t="s">
        <v>342</v>
      </c>
      <c r="D798" s="100" t="s">
        <v>342</v>
      </c>
      <c r="E798" s="100" t="s">
        <v>342</v>
      </c>
      <c r="F798" s="100">
        <v>0</v>
      </c>
      <c r="G798" s="100">
        <v>0</v>
      </c>
      <c r="H798" s="214">
        <v>0</v>
      </c>
      <c r="I798" s="227">
        <v>0</v>
      </c>
      <c r="J798" s="227">
        <v>0</v>
      </c>
      <c r="K798" s="244">
        <v>0</v>
      </c>
      <c r="L798" s="244">
        <v>0</v>
      </c>
    </row>
    <row r="799" spans="1:12" x14ac:dyDescent="0.2">
      <c r="A799" s="56" t="s">
        <v>157</v>
      </c>
      <c r="B799" s="283"/>
      <c r="C799" s="58">
        <v>304.83383165576885</v>
      </c>
      <c r="D799" s="58">
        <v>326.97629225964283</v>
      </c>
      <c r="E799" s="58">
        <v>482.85806541390156</v>
      </c>
      <c r="F799" s="58">
        <v>508.83640505055132</v>
      </c>
      <c r="G799" s="58">
        <v>514.77261954218068</v>
      </c>
      <c r="H799" s="212">
        <v>807.5033899683815</v>
      </c>
      <c r="I799" s="226">
        <v>1328.5649430680905</v>
      </c>
      <c r="J799" s="226">
        <v>1017.5674365439194</v>
      </c>
      <c r="K799" s="243">
        <v>1223.1605680525699</v>
      </c>
      <c r="L799" s="243">
        <v>876.91037441423396</v>
      </c>
    </row>
    <row r="800" spans="1:12" x14ac:dyDescent="0.2">
      <c r="A800" s="48" t="s">
        <v>280</v>
      </c>
      <c r="B800" s="41" t="s">
        <v>888</v>
      </c>
      <c r="C800" s="100">
        <v>19.752624818797749</v>
      </c>
      <c r="D800" s="100">
        <v>0.5895999999999999</v>
      </c>
      <c r="E800" s="100">
        <v>0.67180000000000006</v>
      </c>
      <c r="F800" s="100">
        <v>6.5000000000000002E-2</v>
      </c>
      <c r="G800" s="100">
        <v>0.72272251353108552</v>
      </c>
      <c r="H800" s="214">
        <v>18.420363152794376</v>
      </c>
      <c r="I800" s="227">
        <v>325.23387356937002</v>
      </c>
      <c r="J800" s="227">
        <v>341.31229470091802</v>
      </c>
      <c r="K800" s="244">
        <v>286.17937676397497</v>
      </c>
      <c r="L800" s="244">
        <v>10.3917141226004</v>
      </c>
    </row>
    <row r="801" spans="1:12" x14ac:dyDescent="0.2">
      <c r="A801" s="48" t="s">
        <v>282</v>
      </c>
      <c r="B801" s="41" t="s">
        <v>283</v>
      </c>
      <c r="C801" s="55">
        <v>136.02520561259274</v>
      </c>
      <c r="D801" s="55">
        <v>194.88006271540587</v>
      </c>
      <c r="E801" s="55">
        <v>193.93148499299724</v>
      </c>
      <c r="F801" s="55">
        <v>137.83960000940993</v>
      </c>
      <c r="G801" s="55">
        <v>114.63099315213077</v>
      </c>
      <c r="H801" s="214">
        <v>163.63958818161919</v>
      </c>
      <c r="I801" s="227">
        <v>172.00821205211483</v>
      </c>
      <c r="J801" s="227">
        <v>161.13134601816824</v>
      </c>
      <c r="K801" s="244">
        <v>504.88654087156192</v>
      </c>
      <c r="L801" s="244">
        <v>436.05352577368649</v>
      </c>
    </row>
    <row r="802" spans="1:12" ht="25.5" x14ac:dyDescent="0.2">
      <c r="A802" s="232" t="s">
        <v>284</v>
      </c>
      <c r="B802" s="230" t="s">
        <v>285</v>
      </c>
      <c r="C802" s="55">
        <v>0</v>
      </c>
      <c r="D802" s="55">
        <v>0</v>
      </c>
      <c r="E802" s="55">
        <v>0</v>
      </c>
      <c r="F802" s="55">
        <v>0</v>
      </c>
      <c r="G802" s="55">
        <v>0</v>
      </c>
      <c r="H802" s="214">
        <v>0</v>
      </c>
      <c r="I802" s="227" t="s">
        <v>342</v>
      </c>
      <c r="J802" s="227" t="s">
        <v>342</v>
      </c>
      <c r="K802" s="244" t="s">
        <v>342</v>
      </c>
      <c r="L802" s="244" t="s">
        <v>342</v>
      </c>
    </row>
    <row r="803" spans="1:12" x14ac:dyDescent="0.2">
      <c r="A803" s="73" t="s">
        <v>286</v>
      </c>
      <c r="B803" s="41" t="s">
        <v>877</v>
      </c>
      <c r="C803" s="100">
        <v>136.02520561259274</v>
      </c>
      <c r="D803" s="100">
        <v>194.88006271540587</v>
      </c>
      <c r="E803" s="100">
        <v>193.93148499299724</v>
      </c>
      <c r="F803" s="100" t="s">
        <v>342</v>
      </c>
      <c r="G803" s="100" t="s">
        <v>342</v>
      </c>
      <c r="H803" s="214" t="s">
        <v>342</v>
      </c>
      <c r="I803" s="227">
        <v>167.60784839175599</v>
      </c>
      <c r="J803" s="227">
        <v>151.30080834377</v>
      </c>
      <c r="K803" s="244">
        <v>486.291244102532</v>
      </c>
      <c r="L803" s="244">
        <v>413.39046052475101</v>
      </c>
    </row>
    <row r="804" spans="1:12" ht="24" x14ac:dyDescent="0.2">
      <c r="A804" s="73" t="s">
        <v>305</v>
      </c>
      <c r="B804" s="41" t="s">
        <v>889</v>
      </c>
      <c r="C804" s="100">
        <v>0</v>
      </c>
      <c r="D804" s="100">
        <v>0</v>
      </c>
      <c r="E804" s="100">
        <v>0</v>
      </c>
      <c r="F804" s="100" t="s">
        <v>342</v>
      </c>
      <c r="G804" s="100" t="s">
        <v>342</v>
      </c>
      <c r="H804" s="214" t="s">
        <v>342</v>
      </c>
      <c r="I804" s="227" t="s">
        <v>342</v>
      </c>
      <c r="J804" s="227" t="s">
        <v>342</v>
      </c>
      <c r="K804" s="244" t="s">
        <v>342</v>
      </c>
      <c r="L804" s="244" t="s">
        <v>342</v>
      </c>
    </row>
    <row r="805" spans="1:12" x14ac:dyDescent="0.2">
      <c r="A805" s="48" t="s">
        <v>309</v>
      </c>
      <c r="B805" s="41" t="s">
        <v>878</v>
      </c>
      <c r="C805" s="100">
        <v>40.614814270178414</v>
      </c>
      <c r="D805" s="100">
        <v>15.135899999999999</v>
      </c>
      <c r="E805" s="100">
        <v>7.4851000000000001</v>
      </c>
      <c r="F805" s="100">
        <v>6.7926000000000002</v>
      </c>
      <c r="G805" s="100">
        <v>7.8096444343119611</v>
      </c>
      <c r="H805" s="214" t="s">
        <v>342</v>
      </c>
      <c r="I805" s="227" t="s">
        <v>342</v>
      </c>
      <c r="J805" s="227" t="s">
        <v>342</v>
      </c>
      <c r="K805" s="244" t="s">
        <v>342</v>
      </c>
      <c r="L805" s="244" t="s">
        <v>342</v>
      </c>
    </row>
    <row r="806" spans="1:12" ht="24" x14ac:dyDescent="0.2">
      <c r="A806" s="48" t="s">
        <v>311</v>
      </c>
      <c r="B806" s="41" t="s">
        <v>879</v>
      </c>
      <c r="C806" s="100">
        <v>10.408663766096883</v>
      </c>
      <c r="D806" s="100">
        <v>16.759397005944976</v>
      </c>
      <c r="E806" s="100">
        <v>18.538339633539323</v>
      </c>
      <c r="F806" s="100">
        <v>17.583640547695158</v>
      </c>
      <c r="G806" s="100">
        <v>31.872894765728567</v>
      </c>
      <c r="H806" s="214">
        <v>60.033473152582147</v>
      </c>
      <c r="I806" s="227">
        <v>97.516538847871203</v>
      </c>
      <c r="J806" s="227">
        <v>80.072895325497797</v>
      </c>
      <c r="K806" s="244">
        <v>103.117797716837</v>
      </c>
      <c r="L806" s="244">
        <v>112.35388543971099</v>
      </c>
    </row>
    <row r="807" spans="1:12" ht="24" x14ac:dyDescent="0.2">
      <c r="A807" s="48" t="s">
        <v>313</v>
      </c>
      <c r="B807" s="41" t="s">
        <v>880</v>
      </c>
      <c r="C807" s="100">
        <v>-3.4491128528292614E-2</v>
      </c>
      <c r="D807" s="100">
        <v>8.9771546194210225E-3</v>
      </c>
      <c r="E807" s="100">
        <v>0.28618902658301748</v>
      </c>
      <c r="F807" s="100">
        <v>91.730327680132319</v>
      </c>
      <c r="G807" s="100">
        <v>112.81451106551495</v>
      </c>
      <c r="H807" s="214">
        <v>73.109607562971718</v>
      </c>
      <c r="I807" s="227">
        <v>80.655707121437601</v>
      </c>
      <c r="J807" s="227">
        <v>63.272421968574101</v>
      </c>
      <c r="K807" s="244">
        <v>59.7599969986099</v>
      </c>
      <c r="L807" s="244">
        <v>65.993229382240301</v>
      </c>
    </row>
    <row r="808" spans="1:12" ht="24" x14ac:dyDescent="0.2">
      <c r="A808" s="48" t="s">
        <v>316</v>
      </c>
      <c r="B808" s="41" t="s">
        <v>881</v>
      </c>
      <c r="C808" s="100" t="s">
        <v>342</v>
      </c>
      <c r="D808" s="100" t="s">
        <v>342</v>
      </c>
      <c r="E808" s="100" t="s">
        <v>342</v>
      </c>
      <c r="F808" s="100" t="s">
        <v>342</v>
      </c>
      <c r="G808" s="100" t="s">
        <v>342</v>
      </c>
      <c r="H808" s="214" t="s">
        <v>342</v>
      </c>
      <c r="I808" s="227" t="s">
        <v>342</v>
      </c>
      <c r="J808" s="227">
        <v>0</v>
      </c>
      <c r="K808" s="244">
        <v>0</v>
      </c>
      <c r="L808" s="244">
        <v>0</v>
      </c>
    </row>
    <row r="809" spans="1:12" x14ac:dyDescent="0.2">
      <c r="A809" s="48" t="s">
        <v>318</v>
      </c>
      <c r="B809" s="41" t="s">
        <v>882</v>
      </c>
      <c r="C809" s="100">
        <v>-0.70056004763523494</v>
      </c>
      <c r="D809" s="100">
        <v>2.5517517557847085</v>
      </c>
      <c r="E809" s="100">
        <v>2.6908422896460649</v>
      </c>
      <c r="F809" s="100">
        <v>0.76910332642937129</v>
      </c>
      <c r="G809" s="100">
        <v>3.8188396619128437</v>
      </c>
      <c r="H809" s="214">
        <v>2.0357140330897656</v>
      </c>
      <c r="I809" s="227">
        <v>3.79348344098951</v>
      </c>
      <c r="J809" s="227">
        <v>3.94640210453777</v>
      </c>
      <c r="K809" s="244">
        <v>4.3308585028855502</v>
      </c>
      <c r="L809" s="244">
        <v>8.6395822926330297</v>
      </c>
    </row>
    <row r="810" spans="1:12" s="57" customFormat="1" x14ac:dyDescent="0.2">
      <c r="A810" s="48" t="s">
        <v>320</v>
      </c>
      <c r="B810" s="41" t="s">
        <v>891</v>
      </c>
      <c r="C810" s="100">
        <v>6.9313241793863467</v>
      </c>
      <c r="D810" s="100">
        <v>2.9445999999999999</v>
      </c>
      <c r="E810" s="100">
        <v>165.75490000000002</v>
      </c>
      <c r="F810" s="100">
        <v>156.47760000000002</v>
      </c>
      <c r="G810" s="100">
        <v>205.87600412898649</v>
      </c>
      <c r="H810" s="214" t="s">
        <v>342</v>
      </c>
      <c r="I810" s="227">
        <v>281.154418913271</v>
      </c>
      <c r="J810" s="227" t="s">
        <v>342</v>
      </c>
      <c r="K810" s="244" t="s">
        <v>342</v>
      </c>
      <c r="L810" s="244" t="s">
        <v>342</v>
      </c>
    </row>
    <row r="811" spans="1:12" x14ac:dyDescent="0.2">
      <c r="A811" s="48" t="s">
        <v>322</v>
      </c>
      <c r="B811" s="41" t="s">
        <v>883</v>
      </c>
      <c r="C811" s="100">
        <v>77.960226046842791</v>
      </c>
      <c r="D811" s="100">
        <v>69.943832020320954</v>
      </c>
      <c r="E811" s="100">
        <v>67.12700000000001</v>
      </c>
      <c r="F811" s="100">
        <v>67.046499999999995</v>
      </c>
      <c r="G811" s="100">
        <v>26.439462640693741</v>
      </c>
      <c r="H811" s="214">
        <v>275.98410233920214</v>
      </c>
      <c r="I811" s="227">
        <v>345.63189726594902</v>
      </c>
      <c r="J811" s="227">
        <v>244.37718425096901</v>
      </c>
      <c r="K811" s="244">
        <v>236.264057036943</v>
      </c>
      <c r="L811" s="244">
        <v>211.760630842789</v>
      </c>
    </row>
    <row r="812" spans="1:12" x14ac:dyDescent="0.2">
      <c r="A812" s="48" t="s">
        <v>324</v>
      </c>
      <c r="B812" s="41" t="s">
        <v>884</v>
      </c>
      <c r="C812" s="100">
        <v>11.216068346421372</v>
      </c>
      <c r="D812" s="100">
        <v>17.977689280198511</v>
      </c>
      <c r="E812" s="100">
        <v>21.191545366445276</v>
      </c>
      <c r="F812" s="100">
        <v>25.546830772633488</v>
      </c>
      <c r="G812" s="100">
        <v>8.3204186403897609</v>
      </c>
      <c r="H812" s="214">
        <v>7.0647931358887455</v>
      </c>
      <c r="I812" s="227">
        <v>8.0168354216920505</v>
      </c>
      <c r="J812" s="227">
        <v>9.0475960250050598</v>
      </c>
      <c r="K812" s="244">
        <v>9.0743331121782695</v>
      </c>
      <c r="L812" s="244">
        <v>8.5175037465210899</v>
      </c>
    </row>
    <row r="813" spans="1:12" ht="24" x14ac:dyDescent="0.2">
      <c r="A813" s="48" t="s">
        <v>326</v>
      </c>
      <c r="B813" s="41" t="s">
        <v>885</v>
      </c>
      <c r="C813" s="100">
        <v>0.9186505224625634</v>
      </c>
      <c r="D813" s="100">
        <v>5.7600823273684068</v>
      </c>
      <c r="E813" s="100">
        <v>4.6371641046906245</v>
      </c>
      <c r="F813" s="100">
        <v>3.0801027142510988</v>
      </c>
      <c r="G813" s="100">
        <v>2.2314258935582738</v>
      </c>
      <c r="H813" s="214">
        <v>2.0068895758030143</v>
      </c>
      <c r="I813" s="227">
        <v>7.8373283427792204</v>
      </c>
      <c r="J813" s="227">
        <v>6.0968010807085804</v>
      </c>
      <c r="K813" s="244">
        <v>2.3775748767850402</v>
      </c>
      <c r="L813" s="244">
        <v>2.9811603511025502</v>
      </c>
    </row>
    <row r="814" spans="1:12" s="57" customFormat="1" ht="24" x14ac:dyDescent="0.2">
      <c r="A814" s="48" t="s">
        <v>331</v>
      </c>
      <c r="B814" s="41" t="s">
        <v>887</v>
      </c>
      <c r="C814" s="100" t="s">
        <v>342</v>
      </c>
      <c r="D814" s="100" t="s">
        <v>342</v>
      </c>
      <c r="E814" s="100" t="s">
        <v>342</v>
      </c>
      <c r="F814" s="100" t="s">
        <v>342</v>
      </c>
      <c r="G814" s="100" t="s">
        <v>342</v>
      </c>
      <c r="H814" s="214" t="s">
        <v>342</v>
      </c>
      <c r="I814" s="227" t="s">
        <v>342</v>
      </c>
      <c r="J814" s="227" t="s">
        <v>342</v>
      </c>
      <c r="K814" s="244" t="s">
        <v>342</v>
      </c>
      <c r="L814" s="244" t="s">
        <v>342</v>
      </c>
    </row>
    <row r="815" spans="1:12" x14ac:dyDescent="0.2">
      <c r="A815" s="48" t="s">
        <v>335</v>
      </c>
      <c r="B815" s="41" t="s">
        <v>893</v>
      </c>
      <c r="C815" s="100" t="s">
        <v>342</v>
      </c>
      <c r="D815" s="100" t="s">
        <v>342</v>
      </c>
      <c r="E815" s="100" t="s">
        <v>342</v>
      </c>
      <c r="F815" s="100" t="s">
        <v>342</v>
      </c>
      <c r="G815" s="100">
        <v>0</v>
      </c>
      <c r="H815" s="214">
        <v>0</v>
      </c>
      <c r="I815" s="227">
        <v>0</v>
      </c>
      <c r="J815" s="227">
        <v>0</v>
      </c>
      <c r="K815" s="244">
        <v>0</v>
      </c>
      <c r="L815" s="244">
        <v>0</v>
      </c>
    </row>
    <row r="816" spans="1:12" x14ac:dyDescent="0.2">
      <c r="A816" s="56" t="s">
        <v>167</v>
      </c>
      <c r="B816" s="283"/>
      <c r="C816" s="58">
        <v>0.34377805838896058</v>
      </c>
      <c r="D816" s="58">
        <v>0.26510000000000006</v>
      </c>
      <c r="E816" s="58">
        <v>23.15104490284396</v>
      </c>
      <c r="F816" s="58">
        <v>10.639900000000003</v>
      </c>
      <c r="G816" s="58">
        <v>12.604816306541363</v>
      </c>
      <c r="H816" s="212">
        <v>10.5593076471462</v>
      </c>
      <c r="I816" s="226" t="s">
        <v>342</v>
      </c>
      <c r="J816" s="226" t="s">
        <v>342</v>
      </c>
      <c r="K816" s="244" t="s">
        <v>342</v>
      </c>
      <c r="L816" s="243" t="s">
        <v>342</v>
      </c>
    </row>
    <row r="817" spans="1:12" x14ac:dyDescent="0.2">
      <c r="A817" s="48" t="s">
        <v>309</v>
      </c>
      <c r="B817" s="41" t="s">
        <v>878</v>
      </c>
      <c r="C817" s="59">
        <v>0</v>
      </c>
      <c r="D817" s="100">
        <v>0</v>
      </c>
      <c r="E817" s="100">
        <v>0</v>
      </c>
      <c r="F817" s="100">
        <v>0</v>
      </c>
      <c r="G817" s="100" t="s">
        <v>342</v>
      </c>
      <c r="H817" s="214" t="s">
        <v>342</v>
      </c>
      <c r="I817" s="227" t="s">
        <v>342</v>
      </c>
      <c r="J817" s="227">
        <v>0</v>
      </c>
      <c r="K817" s="244">
        <v>0</v>
      </c>
      <c r="L817" s="244">
        <v>0</v>
      </c>
    </row>
    <row r="818" spans="1:12" ht="24" x14ac:dyDescent="0.2">
      <c r="A818" s="48" t="s">
        <v>311</v>
      </c>
      <c r="B818" s="41" t="s">
        <v>879</v>
      </c>
      <c r="C818" s="100" t="s">
        <v>342</v>
      </c>
      <c r="D818" s="100" t="s">
        <v>342</v>
      </c>
      <c r="E818" s="100" t="s">
        <v>342</v>
      </c>
      <c r="F818" s="100" t="s">
        <v>342</v>
      </c>
      <c r="G818" s="100" t="s">
        <v>342</v>
      </c>
      <c r="H818" s="214" t="s">
        <v>342</v>
      </c>
      <c r="I818" s="227" t="s">
        <v>342</v>
      </c>
      <c r="J818" s="227" t="s">
        <v>342</v>
      </c>
      <c r="K818" s="243" t="s">
        <v>342</v>
      </c>
      <c r="L818" s="244" t="s">
        <v>342</v>
      </c>
    </row>
    <row r="819" spans="1:12" x14ac:dyDescent="0.2">
      <c r="A819" s="48" t="s">
        <v>318</v>
      </c>
      <c r="B819" s="41" t="s">
        <v>882</v>
      </c>
      <c r="C819" s="100" t="s">
        <v>342</v>
      </c>
      <c r="D819" s="100" t="s">
        <v>342</v>
      </c>
      <c r="E819" s="100" t="s">
        <v>342</v>
      </c>
      <c r="F819" s="100">
        <v>0</v>
      </c>
      <c r="G819" s="100">
        <v>0</v>
      </c>
      <c r="H819" s="214">
        <v>0</v>
      </c>
      <c r="I819" s="227">
        <v>0</v>
      </c>
      <c r="J819" s="227">
        <v>0</v>
      </c>
      <c r="K819" s="243">
        <v>0</v>
      </c>
      <c r="L819" s="244"/>
    </row>
    <row r="820" spans="1:12" x14ac:dyDescent="0.2">
      <c r="A820" s="48" t="s">
        <v>324</v>
      </c>
      <c r="B820" s="41" t="s">
        <v>884</v>
      </c>
      <c r="C820" s="100" t="s">
        <v>342</v>
      </c>
      <c r="D820" s="100" t="s">
        <v>342</v>
      </c>
      <c r="E820" s="100" t="s">
        <v>342</v>
      </c>
      <c r="F820" s="100" t="s">
        <v>342</v>
      </c>
      <c r="G820" s="100" t="s">
        <v>342</v>
      </c>
      <c r="H820" s="214" t="s">
        <v>342</v>
      </c>
      <c r="I820" s="227">
        <v>0</v>
      </c>
      <c r="J820" s="227">
        <v>0</v>
      </c>
      <c r="K820" s="244">
        <v>0</v>
      </c>
      <c r="L820" s="244">
        <v>0</v>
      </c>
    </row>
    <row r="821" spans="1:12" x14ac:dyDescent="0.2">
      <c r="A821" s="56" t="s">
        <v>161</v>
      </c>
      <c r="B821" s="283"/>
      <c r="C821" s="58">
        <v>0</v>
      </c>
      <c r="D821" s="58" t="s">
        <v>342</v>
      </c>
      <c r="E821" s="58" t="s">
        <v>342</v>
      </c>
      <c r="F821" s="58">
        <v>0</v>
      </c>
      <c r="G821" s="58" t="s">
        <v>342</v>
      </c>
      <c r="H821" s="214" t="s">
        <v>342</v>
      </c>
      <c r="I821" s="227">
        <v>0</v>
      </c>
      <c r="J821" s="227">
        <v>0</v>
      </c>
      <c r="K821" s="243">
        <v>0</v>
      </c>
      <c r="L821" s="243">
        <v>0</v>
      </c>
    </row>
    <row r="822" spans="1:12" x14ac:dyDescent="0.2">
      <c r="A822" s="48" t="s">
        <v>282</v>
      </c>
      <c r="B822" s="41" t="s">
        <v>283</v>
      </c>
      <c r="C822" s="100">
        <v>0</v>
      </c>
      <c r="D822" s="100">
        <v>0</v>
      </c>
      <c r="E822" s="100">
        <v>0</v>
      </c>
      <c r="F822" s="100">
        <v>0</v>
      </c>
      <c r="G822" s="100" t="s">
        <v>342</v>
      </c>
      <c r="H822" s="214" t="s">
        <v>342</v>
      </c>
      <c r="I822" s="227">
        <v>0</v>
      </c>
      <c r="J822" s="227">
        <v>0</v>
      </c>
      <c r="K822" s="244">
        <v>0</v>
      </c>
      <c r="L822" s="244">
        <v>0</v>
      </c>
    </row>
    <row r="823" spans="1:12" ht="24" x14ac:dyDescent="0.2">
      <c r="A823" s="73" t="s">
        <v>284</v>
      </c>
      <c r="B823" s="41" t="s">
        <v>876</v>
      </c>
      <c r="C823" s="100">
        <v>0</v>
      </c>
      <c r="D823" s="100">
        <v>0</v>
      </c>
      <c r="E823" s="100">
        <v>0</v>
      </c>
      <c r="F823" s="100">
        <v>0</v>
      </c>
      <c r="G823" s="100" t="s">
        <v>342</v>
      </c>
      <c r="H823" s="214" t="s">
        <v>342</v>
      </c>
      <c r="I823" s="227">
        <v>0</v>
      </c>
      <c r="J823" s="227">
        <v>0</v>
      </c>
      <c r="K823" s="244">
        <v>0</v>
      </c>
      <c r="L823" s="244">
        <v>0</v>
      </c>
    </row>
    <row r="824" spans="1:12" ht="24" x14ac:dyDescent="0.2">
      <c r="A824" s="48" t="s">
        <v>311</v>
      </c>
      <c r="B824" s="41" t="s">
        <v>879</v>
      </c>
      <c r="C824" s="100">
        <v>0</v>
      </c>
      <c r="D824" s="100" t="s">
        <v>342</v>
      </c>
      <c r="E824" s="100" t="s">
        <v>342</v>
      </c>
      <c r="F824" s="100">
        <v>0</v>
      </c>
      <c r="G824" s="100">
        <v>0</v>
      </c>
      <c r="H824" s="214" t="s">
        <v>342</v>
      </c>
      <c r="I824" s="227">
        <v>0</v>
      </c>
      <c r="J824" s="227">
        <v>0</v>
      </c>
      <c r="K824" s="244">
        <v>0</v>
      </c>
      <c r="L824" s="244">
        <v>0</v>
      </c>
    </row>
    <row r="825" spans="1:12" x14ac:dyDescent="0.2">
      <c r="A825" s="56" t="s">
        <v>164</v>
      </c>
      <c r="B825" s="283"/>
      <c r="C825" s="58">
        <v>36.891030558601905</v>
      </c>
      <c r="D825" s="58">
        <v>52.889333068969577</v>
      </c>
      <c r="E825" s="58">
        <v>59.773525829454385</v>
      </c>
      <c r="F825" s="58">
        <v>42.176081834375189</v>
      </c>
      <c r="G825" s="58">
        <v>52.922547559338348</v>
      </c>
      <c r="H825" s="212">
        <v>87.290567152143623</v>
      </c>
      <c r="I825" s="226">
        <v>129.50120939064902</v>
      </c>
      <c r="J825" s="226">
        <v>65.771890091499287</v>
      </c>
      <c r="K825" s="243">
        <v>101.091080079195</v>
      </c>
      <c r="L825" s="243">
        <v>82.404004852636803</v>
      </c>
    </row>
    <row r="826" spans="1:12" x14ac:dyDescent="0.2">
      <c r="A826" s="48" t="s">
        <v>280</v>
      </c>
      <c r="B826" s="41" t="s">
        <v>888</v>
      </c>
      <c r="C826" s="100">
        <v>0</v>
      </c>
      <c r="D826" s="100">
        <v>0</v>
      </c>
      <c r="E826" s="100">
        <v>0</v>
      </c>
      <c r="F826" s="100">
        <v>0</v>
      </c>
      <c r="G826" s="100" t="s">
        <v>342</v>
      </c>
      <c r="H826" s="214" t="s">
        <v>342</v>
      </c>
      <c r="I826" s="227" t="s">
        <v>342</v>
      </c>
      <c r="J826" s="227">
        <v>0</v>
      </c>
      <c r="K826" s="244" t="s">
        <v>342</v>
      </c>
      <c r="L826" s="244" t="s">
        <v>342</v>
      </c>
    </row>
    <row r="827" spans="1:12" x14ac:dyDescent="0.2">
      <c r="A827" s="48" t="s">
        <v>282</v>
      </c>
      <c r="B827" s="41" t="s">
        <v>283</v>
      </c>
      <c r="C827" s="55">
        <v>0.21</v>
      </c>
      <c r="D827" s="55">
        <v>0.19950000000000001</v>
      </c>
      <c r="E827" s="55">
        <v>8.5261675816842573</v>
      </c>
      <c r="F827" s="55">
        <v>8.3949549204529408</v>
      </c>
      <c r="G827" s="55">
        <v>20.940182722429093</v>
      </c>
      <c r="H827" s="214">
        <v>61.133305864627637</v>
      </c>
      <c r="I827" s="227">
        <v>82.442164805595738</v>
      </c>
      <c r="J827" s="227">
        <v>40.562049955426268</v>
      </c>
      <c r="K827" s="244">
        <v>67.664781319769105</v>
      </c>
      <c r="L827" s="244">
        <v>51.601959371060161</v>
      </c>
    </row>
    <row r="828" spans="1:12" x14ac:dyDescent="0.2">
      <c r="A828" s="73" t="s">
        <v>286</v>
      </c>
      <c r="B828" s="41" t="s">
        <v>877</v>
      </c>
      <c r="C828" s="100">
        <v>0.1246</v>
      </c>
      <c r="D828" s="100">
        <v>0.1244</v>
      </c>
      <c r="E828" s="100">
        <v>8.4532675816842566</v>
      </c>
      <c r="F828" s="100">
        <v>8.3211549204529405</v>
      </c>
      <c r="G828" s="100">
        <v>20.854791228647905</v>
      </c>
      <c r="H828" s="214">
        <v>61.061867188218407</v>
      </c>
      <c r="I828" s="227">
        <v>82.362727745965699</v>
      </c>
      <c r="J828" s="227" t="s">
        <v>342</v>
      </c>
      <c r="K828" s="244" t="s">
        <v>342</v>
      </c>
      <c r="L828" s="244" t="s">
        <v>342</v>
      </c>
    </row>
    <row r="829" spans="1:12" ht="24" x14ac:dyDescent="0.2">
      <c r="A829" s="73" t="s">
        <v>305</v>
      </c>
      <c r="B829" s="41" t="s">
        <v>889</v>
      </c>
      <c r="C829" s="100" t="s">
        <v>342</v>
      </c>
      <c r="D829" s="100" t="s">
        <v>342</v>
      </c>
      <c r="E829" s="100" t="s">
        <v>342</v>
      </c>
      <c r="F829" s="100" t="s">
        <v>342</v>
      </c>
      <c r="G829" s="100" t="s">
        <v>342</v>
      </c>
      <c r="H829" s="214" t="s">
        <v>342</v>
      </c>
      <c r="I829" s="227" t="s">
        <v>342</v>
      </c>
      <c r="J829" s="227" t="s">
        <v>342</v>
      </c>
      <c r="K829" s="244" t="s">
        <v>342</v>
      </c>
      <c r="L829" s="244" t="s">
        <v>342</v>
      </c>
    </row>
    <row r="830" spans="1:12" ht="24" x14ac:dyDescent="0.2">
      <c r="A830" s="73" t="s">
        <v>307</v>
      </c>
      <c r="B830" s="41" t="s">
        <v>890</v>
      </c>
      <c r="C830" s="100" t="s">
        <v>342</v>
      </c>
      <c r="D830" s="100" t="s">
        <v>342</v>
      </c>
      <c r="E830" s="100" t="s">
        <v>342</v>
      </c>
      <c r="F830" s="100" t="s">
        <v>342</v>
      </c>
      <c r="G830" s="100" t="s">
        <v>342</v>
      </c>
      <c r="H830" s="214" t="s">
        <v>342</v>
      </c>
      <c r="I830" s="227" t="s">
        <v>342</v>
      </c>
      <c r="J830" s="227">
        <v>0</v>
      </c>
      <c r="K830" s="244">
        <v>0</v>
      </c>
      <c r="L830" s="244">
        <v>0</v>
      </c>
    </row>
    <row r="831" spans="1:12" x14ac:dyDescent="0.2">
      <c r="A831" s="48" t="s">
        <v>309</v>
      </c>
      <c r="B831" s="41" t="s">
        <v>878</v>
      </c>
      <c r="C831" s="100">
        <v>1.633434290620235</v>
      </c>
      <c r="D831" s="100">
        <v>1.3768272575479743</v>
      </c>
      <c r="E831" s="100">
        <v>1.4274383400182864</v>
      </c>
      <c r="F831" s="100">
        <v>0.67203983657272226</v>
      </c>
      <c r="G831" s="100" t="s">
        <v>342</v>
      </c>
      <c r="H831" s="214" t="s">
        <v>342</v>
      </c>
      <c r="I831" s="227">
        <v>0</v>
      </c>
      <c r="J831" s="227">
        <v>0</v>
      </c>
      <c r="K831" s="244">
        <v>0</v>
      </c>
      <c r="L831" s="244" t="s">
        <v>342</v>
      </c>
    </row>
    <row r="832" spans="1:12" ht="24" x14ac:dyDescent="0.2">
      <c r="A832" s="48" t="s">
        <v>311</v>
      </c>
      <c r="B832" s="41" t="s">
        <v>879</v>
      </c>
      <c r="C832" s="100">
        <v>2.7695388479370173</v>
      </c>
      <c r="D832" s="100">
        <v>1.4704999999999999</v>
      </c>
      <c r="E832" s="100">
        <v>3.2371995306268309</v>
      </c>
      <c r="F832" s="100">
        <v>3.8292134051018869</v>
      </c>
      <c r="G832" s="100">
        <v>3.0840742710945612E-2</v>
      </c>
      <c r="H832" s="214">
        <v>3.9916851166771621</v>
      </c>
      <c r="I832" s="227">
        <v>4.1406141167672397</v>
      </c>
      <c r="J832" s="227">
        <v>2.1999010079685801</v>
      </c>
      <c r="K832" s="244" t="s">
        <v>342</v>
      </c>
      <c r="L832" s="244" t="s">
        <v>342</v>
      </c>
    </row>
    <row r="833" spans="1:12" ht="24" x14ac:dyDescent="0.2">
      <c r="A833" s="48" t="s">
        <v>313</v>
      </c>
      <c r="B833" s="41" t="s">
        <v>880</v>
      </c>
      <c r="C833" s="100">
        <v>28.53627755424268</v>
      </c>
      <c r="D833" s="100">
        <v>32.324366902287977</v>
      </c>
      <c r="E833" s="100">
        <v>16.478687539473253</v>
      </c>
      <c r="F833" s="100">
        <v>10.53927582425556</v>
      </c>
      <c r="G833" s="100">
        <v>13.328144658070945</v>
      </c>
      <c r="H833" s="214">
        <v>10.637268078063</v>
      </c>
      <c r="I833" s="227">
        <v>6.8991062460133001</v>
      </c>
      <c r="J833" s="227" t="s">
        <v>342</v>
      </c>
      <c r="K833" s="244">
        <v>4.6449023758372299</v>
      </c>
      <c r="L833" s="244" t="s">
        <v>342</v>
      </c>
    </row>
    <row r="834" spans="1:12" x14ac:dyDescent="0.2">
      <c r="A834" s="139" t="s">
        <v>315</v>
      </c>
      <c r="B834" s="41" t="s">
        <v>881</v>
      </c>
      <c r="C834" s="100">
        <v>0</v>
      </c>
      <c r="D834" s="100">
        <v>0</v>
      </c>
      <c r="E834" s="100">
        <v>0</v>
      </c>
      <c r="F834" s="100">
        <v>0</v>
      </c>
      <c r="G834" s="100">
        <v>0</v>
      </c>
      <c r="H834" s="214" t="s">
        <v>342</v>
      </c>
      <c r="I834" s="227" t="s">
        <v>342</v>
      </c>
      <c r="J834" s="227">
        <v>0</v>
      </c>
      <c r="K834" s="244">
        <v>0</v>
      </c>
      <c r="L834" s="244">
        <v>0</v>
      </c>
    </row>
    <row r="835" spans="1:12" x14ac:dyDescent="0.2">
      <c r="A835" s="48" t="s">
        <v>318</v>
      </c>
      <c r="B835" s="41" t="s">
        <v>882</v>
      </c>
      <c r="C835" s="100">
        <v>0.15490960384142657</v>
      </c>
      <c r="D835" s="100">
        <v>0.47170000000000001</v>
      </c>
      <c r="E835" s="100">
        <v>0.45850000000000002</v>
      </c>
      <c r="F835" s="100">
        <v>0.59029999999999994</v>
      </c>
      <c r="G835" s="100">
        <v>1.602219857976374</v>
      </c>
      <c r="H835" s="214">
        <v>1.3483196932936277</v>
      </c>
      <c r="I835" s="227">
        <v>9.0928715970995206</v>
      </c>
      <c r="J835" s="227">
        <v>9.0730498296352593</v>
      </c>
      <c r="K835" s="244">
        <v>11.267958054256701</v>
      </c>
      <c r="L835" s="244">
        <v>15.7153103070958</v>
      </c>
    </row>
    <row r="836" spans="1:12" x14ac:dyDescent="0.2">
      <c r="A836" s="48" t="s">
        <v>320</v>
      </c>
      <c r="B836" s="41" t="s">
        <v>891</v>
      </c>
      <c r="C836" s="100">
        <v>2.9513564718811902</v>
      </c>
      <c r="D836" s="100">
        <v>15.000270081227994</v>
      </c>
      <c r="E836" s="100">
        <v>26.653504357237907</v>
      </c>
      <c r="F836" s="100">
        <v>14.866445252773689</v>
      </c>
      <c r="G836" s="100">
        <v>1.1270697705837154</v>
      </c>
      <c r="H836" s="214">
        <v>1.5277316036301161</v>
      </c>
      <c r="I836" s="227">
        <v>13.1296878093129</v>
      </c>
      <c r="J836" s="227">
        <v>1.1050034729248599</v>
      </c>
      <c r="K836" s="244">
        <v>2.2682568768692901</v>
      </c>
      <c r="L836" s="244">
        <v>1.8154551725778401</v>
      </c>
    </row>
    <row r="837" spans="1:12" x14ac:dyDescent="0.2">
      <c r="A837" s="48" t="s">
        <v>322</v>
      </c>
      <c r="B837" s="41" t="s">
        <v>883</v>
      </c>
      <c r="C837" s="100">
        <v>0.20552079463469219</v>
      </c>
      <c r="D837" s="100">
        <v>1.237834497514142</v>
      </c>
      <c r="E837" s="100">
        <v>2.0792205930634116</v>
      </c>
      <c r="F837" s="100">
        <v>2.6195525952183929</v>
      </c>
      <c r="G837" s="100">
        <v>13.001202810075064</v>
      </c>
      <c r="H837" s="214">
        <v>3.6058476512488227</v>
      </c>
      <c r="I837" s="227">
        <v>10.459083077329201</v>
      </c>
      <c r="J837" s="227">
        <v>8.1903422608467409</v>
      </c>
      <c r="K837" s="244">
        <v>14.223789702599101</v>
      </c>
      <c r="L837" s="244">
        <v>8.2037379576107892</v>
      </c>
    </row>
    <row r="838" spans="1:12" s="57" customFormat="1" x14ac:dyDescent="0.2">
      <c r="A838" s="48" t="s">
        <v>324</v>
      </c>
      <c r="B838" s="41" t="s">
        <v>884</v>
      </c>
      <c r="C838" s="100">
        <v>0.33296662174013741</v>
      </c>
      <c r="D838" s="100">
        <v>0.57763433039148659</v>
      </c>
      <c r="E838" s="100">
        <v>0.44750788735043945</v>
      </c>
      <c r="F838" s="100">
        <v>2.87E-2</v>
      </c>
      <c r="G838" s="100">
        <v>1.4810311489390446E-2</v>
      </c>
      <c r="H838" s="214" t="s">
        <v>342</v>
      </c>
      <c r="I838" s="227" t="s">
        <v>342</v>
      </c>
      <c r="J838" s="227" t="s">
        <v>342</v>
      </c>
      <c r="K838" s="244" t="s">
        <v>342</v>
      </c>
      <c r="L838" s="244" t="s">
        <v>342</v>
      </c>
    </row>
    <row r="839" spans="1:12" ht="24" x14ac:dyDescent="0.2">
      <c r="A839" s="48" t="s">
        <v>326</v>
      </c>
      <c r="B839" s="41" t="s">
        <v>885</v>
      </c>
      <c r="C839" s="100" t="s">
        <v>342</v>
      </c>
      <c r="D839" s="100" t="s">
        <v>342</v>
      </c>
      <c r="E839" s="100" t="s">
        <v>342</v>
      </c>
      <c r="F839" s="100" t="s">
        <v>342</v>
      </c>
      <c r="G839" s="100" t="s">
        <v>342</v>
      </c>
      <c r="H839" s="214" t="s">
        <v>342</v>
      </c>
      <c r="I839" s="227">
        <v>2.5369470859514198</v>
      </c>
      <c r="J839" s="227" t="s">
        <v>342</v>
      </c>
      <c r="K839" s="244" t="s">
        <v>342</v>
      </c>
      <c r="L839" s="244">
        <v>0</v>
      </c>
    </row>
    <row r="840" spans="1:12" x14ac:dyDescent="0.2">
      <c r="A840" s="48" t="s">
        <v>329</v>
      </c>
      <c r="B840" s="41" t="s">
        <v>886</v>
      </c>
      <c r="C840" s="100">
        <v>0</v>
      </c>
      <c r="D840" s="100">
        <v>0</v>
      </c>
      <c r="E840" s="100">
        <v>0</v>
      </c>
      <c r="F840" s="100" t="s">
        <v>342</v>
      </c>
      <c r="G840" s="100">
        <v>0</v>
      </c>
      <c r="H840" s="214">
        <v>0</v>
      </c>
      <c r="I840" s="227">
        <v>0</v>
      </c>
      <c r="J840" s="227">
        <v>0</v>
      </c>
      <c r="K840" s="244">
        <v>0</v>
      </c>
      <c r="L840" s="244">
        <v>0</v>
      </c>
    </row>
    <row r="841" spans="1:12" x14ac:dyDescent="0.2">
      <c r="A841" s="48" t="s">
        <v>333</v>
      </c>
      <c r="B841" s="41" t="s">
        <v>892</v>
      </c>
      <c r="C841" s="100" t="s">
        <v>342</v>
      </c>
      <c r="D841" s="100" t="s">
        <v>342</v>
      </c>
      <c r="E841" s="100" t="s">
        <v>342</v>
      </c>
      <c r="F841" s="100" t="s">
        <v>342</v>
      </c>
      <c r="G841" s="100">
        <v>0</v>
      </c>
      <c r="H841" s="214">
        <v>0</v>
      </c>
      <c r="I841" s="227">
        <v>0</v>
      </c>
      <c r="J841" s="227">
        <v>0</v>
      </c>
      <c r="K841" s="244">
        <v>0</v>
      </c>
      <c r="L841" s="244">
        <v>0</v>
      </c>
    </row>
    <row r="842" spans="1:12" x14ac:dyDescent="0.2">
      <c r="A842" s="56" t="s">
        <v>174</v>
      </c>
      <c r="B842" s="283"/>
      <c r="C842" s="58" t="s">
        <v>342</v>
      </c>
      <c r="D842" s="58" t="s">
        <v>342</v>
      </c>
      <c r="E842" s="58" t="s">
        <v>342</v>
      </c>
      <c r="F842" s="58" t="s">
        <v>342</v>
      </c>
      <c r="G842" s="58">
        <v>0</v>
      </c>
      <c r="H842" s="212">
        <v>7.6393653667956439E-4</v>
      </c>
      <c r="I842" s="226" t="s">
        <v>342</v>
      </c>
      <c r="J842" s="226" t="s">
        <v>342</v>
      </c>
      <c r="K842" s="244" t="s">
        <v>342</v>
      </c>
      <c r="L842" s="243" t="s">
        <v>342</v>
      </c>
    </row>
    <row r="843" spans="1:12" x14ac:dyDescent="0.2">
      <c r="A843" s="48" t="s">
        <v>282</v>
      </c>
      <c r="B843" s="41" t="s">
        <v>283</v>
      </c>
      <c r="C843" s="58" t="s">
        <v>342</v>
      </c>
      <c r="D843" s="58" t="s">
        <v>342</v>
      </c>
      <c r="E843" s="58" t="s">
        <v>342</v>
      </c>
      <c r="F843" s="58" t="s">
        <v>342</v>
      </c>
      <c r="G843" s="55">
        <v>0</v>
      </c>
      <c r="H843" s="214">
        <v>0</v>
      </c>
      <c r="I843" s="227">
        <v>0</v>
      </c>
      <c r="J843" s="227">
        <v>0</v>
      </c>
      <c r="K843" s="244">
        <v>0</v>
      </c>
      <c r="L843" s="244">
        <v>0</v>
      </c>
    </row>
    <row r="844" spans="1:12" x14ac:dyDescent="0.2">
      <c r="A844" s="73" t="s">
        <v>286</v>
      </c>
      <c r="B844" s="41" t="s">
        <v>877</v>
      </c>
      <c r="C844" s="100" t="s">
        <v>342</v>
      </c>
      <c r="D844" s="100" t="s">
        <v>342</v>
      </c>
      <c r="E844" s="100" t="s">
        <v>342</v>
      </c>
      <c r="F844" s="100" t="s">
        <v>342</v>
      </c>
      <c r="G844" s="100">
        <v>0</v>
      </c>
      <c r="H844" s="214">
        <v>0</v>
      </c>
      <c r="I844" s="227">
        <v>0</v>
      </c>
      <c r="J844" s="227">
        <v>0</v>
      </c>
      <c r="K844" s="244">
        <v>0</v>
      </c>
      <c r="L844" s="244">
        <v>0</v>
      </c>
    </row>
    <row r="845" spans="1:12" ht="24" x14ac:dyDescent="0.2">
      <c r="A845" s="48" t="s">
        <v>311</v>
      </c>
      <c r="B845" s="41" t="s">
        <v>879</v>
      </c>
      <c r="C845" s="100">
        <v>0</v>
      </c>
      <c r="D845" s="100">
        <v>0</v>
      </c>
      <c r="E845" s="100">
        <v>0</v>
      </c>
      <c r="F845" s="100">
        <v>0</v>
      </c>
      <c r="G845" s="100">
        <v>0</v>
      </c>
      <c r="H845" s="214" t="s">
        <v>342</v>
      </c>
      <c r="I845" s="227">
        <v>0</v>
      </c>
      <c r="J845" s="227">
        <v>0</v>
      </c>
      <c r="K845" s="244">
        <v>0</v>
      </c>
      <c r="L845" s="244">
        <v>0</v>
      </c>
    </row>
    <row r="846" spans="1:12" x14ac:dyDescent="0.2">
      <c r="A846" s="48" t="s">
        <v>324</v>
      </c>
      <c r="B846" s="41" t="s">
        <v>325</v>
      </c>
      <c r="C846" s="100">
        <v>0</v>
      </c>
      <c r="D846" s="100">
        <v>0</v>
      </c>
      <c r="E846" s="100">
        <v>0</v>
      </c>
      <c r="F846" s="100">
        <v>0</v>
      </c>
      <c r="G846" s="100">
        <v>0</v>
      </c>
      <c r="H846" s="214" t="s">
        <v>342</v>
      </c>
      <c r="I846" s="227" t="s">
        <v>342</v>
      </c>
      <c r="J846" s="227" t="s">
        <v>342</v>
      </c>
      <c r="K846" s="244" t="s">
        <v>342</v>
      </c>
      <c r="L846" s="244">
        <v>0</v>
      </c>
    </row>
    <row r="847" spans="1:12" x14ac:dyDescent="0.2">
      <c r="A847" s="48" t="s">
        <v>329</v>
      </c>
      <c r="B847" s="41" t="s">
        <v>330</v>
      </c>
      <c r="C847" s="100">
        <v>0</v>
      </c>
      <c r="D847" s="100">
        <v>0</v>
      </c>
      <c r="E847" s="100">
        <v>0</v>
      </c>
      <c r="F847" s="100">
        <v>0</v>
      </c>
      <c r="G847" s="100">
        <v>0</v>
      </c>
      <c r="H847" s="214" t="s">
        <v>342</v>
      </c>
      <c r="I847" s="227" t="s">
        <v>342</v>
      </c>
      <c r="J847" s="227" t="s">
        <v>342</v>
      </c>
      <c r="K847" s="244" t="s">
        <v>342</v>
      </c>
      <c r="L847" s="244" t="s">
        <v>342</v>
      </c>
    </row>
    <row r="848" spans="1:12" s="57" customFormat="1" x14ac:dyDescent="0.2">
      <c r="A848" s="56" t="s">
        <v>197</v>
      </c>
      <c r="B848" s="283"/>
      <c r="C848" s="58">
        <v>37.375844610543993</v>
      </c>
      <c r="D848" s="58">
        <v>35.615709539891057</v>
      </c>
      <c r="E848" s="58">
        <v>39.948228441366354</v>
      </c>
      <c r="F848" s="58">
        <v>37.985483460616052</v>
      </c>
      <c r="G848" s="58">
        <v>43.531924918306856</v>
      </c>
      <c r="H848" s="212">
        <v>38.217912897087835</v>
      </c>
      <c r="I848" s="226">
        <v>94.952239150677045</v>
      </c>
      <c r="J848" s="226">
        <v>60.749681694131048</v>
      </c>
      <c r="K848" s="243">
        <v>78.256203136189399</v>
      </c>
      <c r="L848" s="243">
        <v>56.489194319560397</v>
      </c>
    </row>
    <row r="849" spans="1:12" x14ac:dyDescent="0.2">
      <c r="A849" s="48" t="s">
        <v>280</v>
      </c>
      <c r="B849" s="41" t="s">
        <v>888</v>
      </c>
      <c r="C849" s="100">
        <v>0</v>
      </c>
      <c r="D849" s="100">
        <v>0</v>
      </c>
      <c r="E849" s="100" t="s">
        <v>342</v>
      </c>
      <c r="F849" s="100" t="s">
        <v>342</v>
      </c>
      <c r="G849" s="100" t="s">
        <v>342</v>
      </c>
      <c r="H849" s="214">
        <v>0.24735274769581156</v>
      </c>
      <c r="I849" s="227">
        <v>5.9783878701673903</v>
      </c>
      <c r="J849" s="227">
        <v>6.6123529476107903</v>
      </c>
      <c r="K849" s="244">
        <v>8.4991919941867806</v>
      </c>
      <c r="L849" s="244">
        <v>12.5615157353886</v>
      </c>
    </row>
    <row r="850" spans="1:12" x14ac:dyDescent="0.2">
      <c r="A850" s="48" t="s">
        <v>282</v>
      </c>
      <c r="B850" s="41" t="s">
        <v>283</v>
      </c>
      <c r="C850" s="55">
        <v>2.6733634957442129</v>
      </c>
      <c r="D850" s="55">
        <v>3.470876664614432</v>
      </c>
      <c r="E850" s="55">
        <v>3.0541987342376373</v>
      </c>
      <c r="F850" s="55">
        <v>4.3257385192878317</v>
      </c>
      <c r="G850" s="55">
        <v>15.390780285567123</v>
      </c>
      <c r="H850" s="214">
        <v>12.674028987147478</v>
      </c>
      <c r="I850" s="227">
        <v>19.342082322147331</v>
      </c>
      <c r="J850" s="227" t="s">
        <v>342</v>
      </c>
      <c r="K850" s="244">
        <v>37.824726978811299</v>
      </c>
      <c r="L850" s="244">
        <v>18.214063369728098</v>
      </c>
    </row>
    <row r="851" spans="1:12" ht="24" x14ac:dyDescent="0.2">
      <c r="A851" s="73" t="s">
        <v>284</v>
      </c>
      <c r="B851" s="41" t="s">
        <v>285</v>
      </c>
      <c r="C851" s="55">
        <v>0</v>
      </c>
      <c r="D851" s="55">
        <v>0</v>
      </c>
      <c r="E851" s="55">
        <v>0</v>
      </c>
      <c r="F851" s="55">
        <v>0</v>
      </c>
      <c r="G851" s="55">
        <v>0</v>
      </c>
      <c r="H851" s="214">
        <v>0.1046451585521984</v>
      </c>
      <c r="I851" s="227">
        <v>4.43896591417322E-2</v>
      </c>
      <c r="J851" s="227">
        <v>0</v>
      </c>
      <c r="K851" s="244" t="s">
        <v>342</v>
      </c>
      <c r="L851" s="244">
        <v>0</v>
      </c>
    </row>
    <row r="852" spans="1:12" x14ac:dyDescent="0.2">
      <c r="A852" s="73" t="s">
        <v>286</v>
      </c>
      <c r="B852" s="41" t="s">
        <v>877</v>
      </c>
      <c r="C852" s="100">
        <v>2.6733634957442129</v>
      </c>
      <c r="D852" s="100">
        <v>3.470876664614432</v>
      </c>
      <c r="E852" s="100">
        <v>3.0541987342376373</v>
      </c>
      <c r="F852" s="100">
        <v>4.3257385192878317</v>
      </c>
      <c r="G852" s="100">
        <v>15.390780285567123</v>
      </c>
      <c r="H852" s="214">
        <v>12.569383828595232</v>
      </c>
      <c r="I852" s="227">
        <v>19.297692663005598</v>
      </c>
      <c r="J852" s="227" t="s">
        <v>342</v>
      </c>
      <c r="K852" s="244">
        <v>37.824726978811299</v>
      </c>
      <c r="L852" s="244">
        <v>18.214063369728098</v>
      </c>
    </row>
    <row r="853" spans="1:12" ht="24" x14ac:dyDescent="0.2">
      <c r="A853" s="73" t="s">
        <v>305</v>
      </c>
      <c r="B853" s="41" t="s">
        <v>889</v>
      </c>
      <c r="C853" s="100">
        <v>0</v>
      </c>
      <c r="D853" s="100">
        <v>0</v>
      </c>
      <c r="E853" s="100">
        <v>0</v>
      </c>
      <c r="F853" s="100">
        <v>0</v>
      </c>
      <c r="G853" s="100">
        <v>0</v>
      </c>
      <c r="H853" s="214">
        <v>0</v>
      </c>
      <c r="I853" s="227">
        <v>0</v>
      </c>
      <c r="J853" s="227">
        <v>0</v>
      </c>
      <c r="K853" s="244" t="s">
        <v>342</v>
      </c>
      <c r="L853" s="244">
        <v>0</v>
      </c>
    </row>
    <row r="854" spans="1:12" x14ac:dyDescent="0.2">
      <c r="A854" s="48" t="s">
        <v>309</v>
      </c>
      <c r="B854" s="41" t="s">
        <v>878</v>
      </c>
      <c r="C854" s="100">
        <v>0.66897409790736229</v>
      </c>
      <c r="D854" s="100">
        <v>1.0531622389481052</v>
      </c>
      <c r="E854" s="100">
        <v>0.96179999999999999</v>
      </c>
      <c r="F854" s="100">
        <v>0.99530000000000007</v>
      </c>
      <c r="G854" s="100">
        <v>1.1381226199221486</v>
      </c>
      <c r="H854" s="214">
        <v>0.94142445870144986</v>
      </c>
      <c r="I854" s="227">
        <v>0.87747835267722996</v>
      </c>
      <c r="J854" s="227" t="s">
        <v>342</v>
      </c>
      <c r="K854" s="244" t="s">
        <v>342</v>
      </c>
      <c r="L854" s="244" t="s">
        <v>342</v>
      </c>
    </row>
    <row r="855" spans="1:12" ht="24" x14ac:dyDescent="0.2">
      <c r="A855" s="48" t="s">
        <v>311</v>
      </c>
      <c r="B855" s="41" t="s">
        <v>879</v>
      </c>
      <c r="C855" s="100">
        <v>10.608585596418939</v>
      </c>
      <c r="D855" s="100">
        <v>17.492987941062648</v>
      </c>
      <c r="E855" s="100">
        <v>18.268562308695891</v>
      </c>
      <c r="F855" s="100">
        <v>17.412257014028729</v>
      </c>
      <c r="G855" s="100">
        <v>1.8484645067592103</v>
      </c>
      <c r="H855" s="214">
        <v>5.5109037793638063</v>
      </c>
      <c r="I855" s="227">
        <v>14.682495545893801</v>
      </c>
      <c r="J855" s="227">
        <v>16.365135662836401</v>
      </c>
      <c r="K855" s="244">
        <v>22.546520756982201</v>
      </c>
      <c r="L855" s="244">
        <v>14.5607102928233</v>
      </c>
    </row>
    <row r="856" spans="1:12" ht="24" x14ac:dyDescent="0.2">
      <c r="A856" s="48" t="s">
        <v>313</v>
      </c>
      <c r="B856" s="41" t="s">
        <v>880</v>
      </c>
      <c r="C856" s="100">
        <v>1.0330999999999999</v>
      </c>
      <c r="D856" s="100">
        <v>0.27210000000000001</v>
      </c>
      <c r="E856" s="100">
        <v>0.26190000000000002</v>
      </c>
      <c r="F856" s="100">
        <v>8.9999999999999998E-4</v>
      </c>
      <c r="G856" s="100">
        <v>1.6182418454627586E-2</v>
      </c>
      <c r="H856" s="214">
        <v>1.3528042837033917E-2</v>
      </c>
      <c r="I856" s="227">
        <v>0</v>
      </c>
      <c r="J856" s="227" t="s">
        <v>342</v>
      </c>
      <c r="K856" s="244" t="s">
        <v>342</v>
      </c>
      <c r="L856" s="244">
        <v>0</v>
      </c>
    </row>
    <row r="857" spans="1:12" x14ac:dyDescent="0.2">
      <c r="A857" s="48" t="s">
        <v>318</v>
      </c>
      <c r="B857" s="41" t="s">
        <v>882</v>
      </c>
      <c r="C857" s="100" t="s">
        <v>342</v>
      </c>
      <c r="D857" s="100" t="s">
        <v>342</v>
      </c>
      <c r="E857" s="100" t="s">
        <v>342</v>
      </c>
      <c r="F857" s="100" t="s">
        <v>342</v>
      </c>
      <c r="G857" s="100" t="s">
        <v>342</v>
      </c>
      <c r="H857" s="214" t="s">
        <v>342</v>
      </c>
      <c r="I857" s="227">
        <v>0</v>
      </c>
      <c r="J857" s="227">
        <v>0</v>
      </c>
      <c r="K857" s="244">
        <v>0</v>
      </c>
      <c r="L857" s="244">
        <v>0</v>
      </c>
    </row>
    <row r="858" spans="1:12" x14ac:dyDescent="0.2">
      <c r="A858" s="48" t="s">
        <v>320</v>
      </c>
      <c r="B858" s="41" t="s">
        <v>891</v>
      </c>
      <c r="C858" s="100" t="s">
        <v>342</v>
      </c>
      <c r="D858" s="100" t="s">
        <v>342</v>
      </c>
      <c r="E858" s="100" t="s">
        <v>342</v>
      </c>
      <c r="F858" s="100" t="s">
        <v>342</v>
      </c>
      <c r="G858" s="100" t="s">
        <v>342</v>
      </c>
      <c r="H858" s="214" t="s">
        <v>342</v>
      </c>
      <c r="I858" s="227" t="s">
        <v>342</v>
      </c>
      <c r="J858" s="227" t="s">
        <v>342</v>
      </c>
      <c r="K858" s="244">
        <v>0</v>
      </c>
      <c r="L858" s="244">
        <v>0</v>
      </c>
    </row>
    <row r="859" spans="1:12" x14ac:dyDescent="0.2">
      <c r="A859" s="48" t="s">
        <v>322</v>
      </c>
      <c r="B859" s="41" t="s">
        <v>883</v>
      </c>
      <c r="C859" s="100">
        <v>7.0744226708407734</v>
      </c>
      <c r="D859" s="100">
        <v>10.769499999999999</v>
      </c>
      <c r="E859" s="100">
        <v>11.129500000000004</v>
      </c>
      <c r="F859" s="100">
        <v>6.0254000000000012</v>
      </c>
      <c r="G859" s="100">
        <v>18.606825915511983</v>
      </c>
      <c r="H859" s="214">
        <v>16.412051806214798</v>
      </c>
      <c r="I859" s="227">
        <v>10.5901797039394</v>
      </c>
      <c r="J859" s="227">
        <v>7.4627322347587803</v>
      </c>
      <c r="K859" s="244">
        <v>6.85154808542904</v>
      </c>
      <c r="L859" s="244">
        <v>8.8875632151097808</v>
      </c>
    </row>
    <row r="860" spans="1:12" x14ac:dyDescent="0.2">
      <c r="A860" s="48" t="s">
        <v>324</v>
      </c>
      <c r="B860" s="41" t="s">
        <v>884</v>
      </c>
      <c r="C860" s="100">
        <v>16.53387363858263</v>
      </c>
      <c r="D860" s="100">
        <v>0.10869999999999999</v>
      </c>
      <c r="E860" s="100">
        <v>4.3327</v>
      </c>
      <c r="F860" s="100">
        <v>4.8244999999999987</v>
      </c>
      <c r="G860" s="100">
        <v>1.2333721745151185</v>
      </c>
      <c r="H860" s="214">
        <v>0.46998012350307344</v>
      </c>
      <c r="I860" s="227">
        <v>14.1711293267151</v>
      </c>
      <c r="J860" s="227" t="s">
        <v>342</v>
      </c>
      <c r="K860" s="244" t="s">
        <v>342</v>
      </c>
      <c r="L860" s="244" t="s">
        <v>342</v>
      </c>
    </row>
    <row r="861" spans="1:12" ht="24" x14ac:dyDescent="0.2">
      <c r="A861" s="48" t="s">
        <v>326</v>
      </c>
      <c r="B861" s="41" t="s">
        <v>885</v>
      </c>
      <c r="C861" s="100">
        <v>-2.0648582894445848</v>
      </c>
      <c r="D861" s="100">
        <v>1.4576826952658706</v>
      </c>
      <c r="E861" s="100">
        <v>0.99266739843281715</v>
      </c>
      <c r="F861" s="100">
        <v>1.1876479004924625</v>
      </c>
      <c r="G861" s="100">
        <v>2.2288927730070673</v>
      </c>
      <c r="H861" s="214">
        <v>1.9417958167401141</v>
      </c>
      <c r="I861" s="227">
        <v>2.59790968612299</v>
      </c>
      <c r="J861" s="227">
        <v>0.200088327144053</v>
      </c>
      <c r="K861" s="244">
        <v>7.0505813218753904E-2</v>
      </c>
      <c r="L861" s="244">
        <v>9.0270938890078201E-2</v>
      </c>
    </row>
    <row r="862" spans="1:12" x14ac:dyDescent="0.2">
      <c r="A862" s="56" t="s">
        <v>168</v>
      </c>
      <c r="B862" s="283"/>
      <c r="C862" s="58">
        <v>0</v>
      </c>
      <c r="D862" s="58" t="s">
        <v>342</v>
      </c>
      <c r="E862" s="58" t="s">
        <v>342</v>
      </c>
      <c r="F862" s="58">
        <v>0</v>
      </c>
      <c r="G862" s="58">
        <v>0</v>
      </c>
      <c r="H862" s="214" t="s">
        <v>342</v>
      </c>
      <c r="I862" s="227" t="s">
        <v>342</v>
      </c>
      <c r="J862" s="227" t="s">
        <v>342</v>
      </c>
      <c r="K862" s="244" t="s">
        <v>342</v>
      </c>
      <c r="L862" s="244" t="s">
        <v>342</v>
      </c>
    </row>
    <row r="863" spans="1:12" x14ac:dyDescent="0.2">
      <c r="A863" s="48" t="s">
        <v>309</v>
      </c>
      <c r="B863" s="41" t="s">
        <v>878</v>
      </c>
      <c r="C863" s="100">
        <v>0</v>
      </c>
      <c r="D863" s="100" t="s">
        <v>342</v>
      </c>
      <c r="E863" s="100" t="s">
        <v>342</v>
      </c>
      <c r="F863" s="100">
        <v>0</v>
      </c>
      <c r="G863" s="100">
        <v>0</v>
      </c>
      <c r="H863" s="214" t="s">
        <v>342</v>
      </c>
      <c r="I863" s="227" t="s">
        <v>342</v>
      </c>
      <c r="J863" s="227" t="s">
        <v>342</v>
      </c>
      <c r="K863" s="244" t="s">
        <v>342</v>
      </c>
      <c r="L863" s="244" t="s">
        <v>342</v>
      </c>
    </row>
    <row r="864" spans="1:12" ht="24" x14ac:dyDescent="0.2">
      <c r="A864" s="48" t="s">
        <v>311</v>
      </c>
      <c r="B864" s="41" t="s">
        <v>879</v>
      </c>
      <c r="C864" s="100">
        <v>0</v>
      </c>
      <c r="D864" s="100">
        <v>0</v>
      </c>
      <c r="E864" s="100">
        <v>0</v>
      </c>
      <c r="F864" s="100">
        <v>0</v>
      </c>
      <c r="G864" s="100">
        <v>0</v>
      </c>
      <c r="H864" s="214" t="s">
        <v>342</v>
      </c>
      <c r="I864" s="227" t="s">
        <v>342</v>
      </c>
      <c r="J864" s="227">
        <v>0</v>
      </c>
      <c r="K864" s="244">
        <v>0</v>
      </c>
      <c r="L864" s="244">
        <v>0</v>
      </c>
    </row>
    <row r="865" spans="1:12" x14ac:dyDescent="0.2">
      <c r="A865" s="48" t="s">
        <v>324</v>
      </c>
      <c r="B865" s="41" t="s">
        <v>884</v>
      </c>
      <c r="C865" s="100">
        <v>0</v>
      </c>
      <c r="D865" s="100" t="s">
        <v>342</v>
      </c>
      <c r="E865" s="100">
        <v>0</v>
      </c>
      <c r="F865" s="100">
        <v>0</v>
      </c>
      <c r="G865" s="100">
        <v>0</v>
      </c>
      <c r="H865" s="214">
        <v>0</v>
      </c>
      <c r="I865" s="227">
        <v>0</v>
      </c>
      <c r="J865" s="227">
        <v>0</v>
      </c>
      <c r="K865" s="244">
        <v>0</v>
      </c>
      <c r="L865" s="244">
        <v>0</v>
      </c>
    </row>
    <row r="866" spans="1:12" x14ac:dyDescent="0.2">
      <c r="A866" s="56" t="s">
        <v>175</v>
      </c>
      <c r="B866" s="283"/>
      <c r="C866" s="58" t="s">
        <v>342</v>
      </c>
      <c r="D866" s="58" t="s">
        <v>342</v>
      </c>
      <c r="E866" s="58">
        <v>0</v>
      </c>
      <c r="F866" s="58">
        <v>0</v>
      </c>
      <c r="G866" s="58">
        <v>0</v>
      </c>
      <c r="H866" s="212">
        <v>0</v>
      </c>
      <c r="I866" s="227">
        <v>0</v>
      </c>
      <c r="J866" s="227">
        <v>0</v>
      </c>
      <c r="K866" s="244">
        <v>0</v>
      </c>
      <c r="L866" s="244">
        <v>0</v>
      </c>
    </row>
    <row r="867" spans="1:12" ht="24" x14ac:dyDescent="0.2">
      <c r="A867" s="48" t="s">
        <v>311</v>
      </c>
      <c r="B867" s="41" t="s">
        <v>879</v>
      </c>
      <c r="C867" s="100" t="s">
        <v>342</v>
      </c>
      <c r="D867" s="100" t="s">
        <v>342</v>
      </c>
      <c r="E867" s="100">
        <v>0</v>
      </c>
      <c r="F867" s="100">
        <v>0</v>
      </c>
      <c r="G867" s="100">
        <v>0</v>
      </c>
      <c r="H867" s="214">
        <v>0</v>
      </c>
      <c r="I867" s="227">
        <v>0</v>
      </c>
      <c r="J867" s="227">
        <v>0</v>
      </c>
      <c r="K867" s="244">
        <v>0</v>
      </c>
      <c r="L867" s="244">
        <v>0</v>
      </c>
    </row>
    <row r="868" spans="1:12" x14ac:dyDescent="0.2">
      <c r="A868" s="56" t="s">
        <v>169</v>
      </c>
      <c r="B868" s="283"/>
      <c r="C868" s="58">
        <v>53.244564997659289</v>
      </c>
      <c r="D868" s="58">
        <v>113.71054587232007</v>
      </c>
      <c r="E868" s="58">
        <v>111.90910565400119</v>
      </c>
      <c r="F868" s="58">
        <v>65.754654601424861</v>
      </c>
      <c r="G868" s="58">
        <v>74.7835724176947</v>
      </c>
      <c r="H868" s="212">
        <v>63.41380426248292</v>
      </c>
      <c r="I868" s="226">
        <v>64.690483609622362</v>
      </c>
      <c r="J868" s="226">
        <v>47.250392686621858</v>
      </c>
      <c r="K868" s="243">
        <v>50.581927419015102</v>
      </c>
      <c r="L868" s="243">
        <v>50.601972454149703</v>
      </c>
    </row>
    <row r="869" spans="1:12" x14ac:dyDescent="0.2">
      <c r="A869" s="48" t="s">
        <v>280</v>
      </c>
      <c r="B869" s="41" t="s">
        <v>888</v>
      </c>
      <c r="C869" s="100" t="s">
        <v>342</v>
      </c>
      <c r="D869" s="100" t="s">
        <v>342</v>
      </c>
      <c r="E869" s="100" t="s">
        <v>342</v>
      </c>
      <c r="F869" s="100">
        <v>0</v>
      </c>
      <c r="G869" s="100">
        <v>0</v>
      </c>
      <c r="H869" s="214">
        <v>0</v>
      </c>
      <c r="I869" s="227">
        <v>0</v>
      </c>
      <c r="J869" s="227">
        <v>0</v>
      </c>
      <c r="K869" s="244">
        <v>0</v>
      </c>
      <c r="L869" s="243">
        <v>0</v>
      </c>
    </row>
    <row r="870" spans="1:12" ht="24" x14ac:dyDescent="0.2">
      <c r="A870" s="48" t="s">
        <v>311</v>
      </c>
      <c r="B870" s="41" t="s">
        <v>879</v>
      </c>
      <c r="C870" s="100">
        <v>0</v>
      </c>
      <c r="D870" s="100" t="s">
        <v>342</v>
      </c>
      <c r="E870" s="100" t="s">
        <v>342</v>
      </c>
      <c r="F870" s="100" t="s">
        <v>342</v>
      </c>
      <c r="G870" s="100" t="s">
        <v>342</v>
      </c>
      <c r="H870" s="214" t="s">
        <v>342</v>
      </c>
      <c r="I870" s="227" t="s">
        <v>342</v>
      </c>
      <c r="J870" s="227" t="s">
        <v>342</v>
      </c>
      <c r="K870" s="244" t="s">
        <v>342</v>
      </c>
      <c r="L870" s="244" t="s">
        <v>342</v>
      </c>
    </row>
    <row r="871" spans="1:12" ht="24" x14ac:dyDescent="0.2">
      <c r="A871" s="48" t="s">
        <v>313</v>
      </c>
      <c r="B871" s="41" t="s">
        <v>880</v>
      </c>
      <c r="C871" s="100" t="s">
        <v>342</v>
      </c>
      <c r="D871" s="100" t="s">
        <v>342</v>
      </c>
      <c r="E871" s="100" t="s">
        <v>342</v>
      </c>
      <c r="F871" s="100" t="s">
        <v>342</v>
      </c>
      <c r="G871" s="100" t="s">
        <v>342</v>
      </c>
      <c r="H871" s="214" t="s">
        <v>342</v>
      </c>
      <c r="I871" s="227">
        <v>64.670614263404502</v>
      </c>
      <c r="J871" s="227">
        <v>47.2437968639762</v>
      </c>
      <c r="K871" s="244">
        <v>50.457714625721401</v>
      </c>
      <c r="L871" s="244">
        <v>50.490194819096502</v>
      </c>
    </row>
    <row r="872" spans="1:12" x14ac:dyDescent="0.2">
      <c r="A872" s="48" t="s">
        <v>322</v>
      </c>
      <c r="B872" s="41" t="s">
        <v>883</v>
      </c>
      <c r="C872" s="100">
        <v>0</v>
      </c>
      <c r="D872" s="100">
        <v>0</v>
      </c>
      <c r="E872" s="100">
        <v>0</v>
      </c>
      <c r="F872" s="100">
        <v>0</v>
      </c>
      <c r="G872" s="100">
        <v>0</v>
      </c>
      <c r="H872" s="214">
        <v>0</v>
      </c>
      <c r="I872" s="227">
        <v>0</v>
      </c>
      <c r="J872" s="227">
        <v>0</v>
      </c>
      <c r="K872" s="244" t="s">
        <v>342</v>
      </c>
      <c r="L872" s="244" t="s">
        <v>342</v>
      </c>
    </row>
    <row r="873" spans="1:12" x14ac:dyDescent="0.2">
      <c r="A873" s="48" t="s">
        <v>324</v>
      </c>
      <c r="B873" s="41" t="s">
        <v>884</v>
      </c>
      <c r="C873" s="100">
        <v>0</v>
      </c>
      <c r="D873" s="100">
        <v>0</v>
      </c>
      <c r="E873" s="100">
        <v>0</v>
      </c>
      <c r="F873" s="100">
        <v>0</v>
      </c>
      <c r="G873" s="100">
        <v>0</v>
      </c>
      <c r="H873" s="214" t="s">
        <v>342</v>
      </c>
      <c r="I873" s="227">
        <v>0</v>
      </c>
      <c r="J873" s="227">
        <v>0</v>
      </c>
      <c r="K873" s="244">
        <v>0</v>
      </c>
      <c r="L873" s="244">
        <v>0</v>
      </c>
    </row>
    <row r="874" spans="1:12" s="57" customFormat="1" x14ac:dyDescent="0.2">
      <c r="A874" s="56" t="s">
        <v>170</v>
      </c>
      <c r="B874" s="283"/>
      <c r="C874" s="58" t="s">
        <v>342</v>
      </c>
      <c r="D874" s="58" t="s">
        <v>342</v>
      </c>
      <c r="E874" s="58" t="s">
        <v>342</v>
      </c>
      <c r="F874" s="58" t="s">
        <v>342</v>
      </c>
      <c r="G874" s="58">
        <v>0</v>
      </c>
      <c r="H874" s="212">
        <v>0</v>
      </c>
      <c r="I874" s="233">
        <v>0</v>
      </c>
      <c r="J874" s="226">
        <v>0</v>
      </c>
      <c r="K874" s="243">
        <v>0</v>
      </c>
      <c r="L874" s="243">
        <v>0</v>
      </c>
    </row>
    <row r="875" spans="1:12" x14ac:dyDescent="0.2">
      <c r="A875" s="48" t="s">
        <v>309</v>
      </c>
      <c r="B875" s="41" t="s">
        <v>878</v>
      </c>
      <c r="C875" s="100" t="s">
        <v>342</v>
      </c>
      <c r="D875" s="100" t="s">
        <v>342</v>
      </c>
      <c r="E875" s="100" t="s">
        <v>342</v>
      </c>
      <c r="F875" s="100" t="s">
        <v>342</v>
      </c>
      <c r="G875" s="100">
        <v>0</v>
      </c>
      <c r="H875" s="214">
        <v>0</v>
      </c>
      <c r="I875" s="231">
        <v>0</v>
      </c>
      <c r="J875" s="227">
        <v>0</v>
      </c>
      <c r="K875" s="244">
        <v>0</v>
      </c>
      <c r="L875" s="244">
        <v>0</v>
      </c>
    </row>
    <row r="876" spans="1:12" x14ac:dyDescent="0.2">
      <c r="A876" s="56" t="s">
        <v>179</v>
      </c>
      <c r="B876" s="283"/>
      <c r="C876" s="58">
        <v>0</v>
      </c>
      <c r="D876" s="58" t="s">
        <v>342</v>
      </c>
      <c r="E876" s="58" t="s">
        <v>342</v>
      </c>
      <c r="F876" s="58" t="s">
        <v>342</v>
      </c>
      <c r="G876" s="58" t="s">
        <v>342</v>
      </c>
      <c r="H876" s="214" t="s">
        <v>342</v>
      </c>
      <c r="I876" s="227" t="s">
        <v>342</v>
      </c>
      <c r="J876" s="227">
        <v>0</v>
      </c>
      <c r="K876" s="243">
        <v>0</v>
      </c>
      <c r="L876" s="243">
        <v>0</v>
      </c>
    </row>
    <row r="877" spans="1:12" x14ac:dyDescent="0.2">
      <c r="A877" s="48" t="s">
        <v>282</v>
      </c>
      <c r="B877" s="41" t="s">
        <v>283</v>
      </c>
      <c r="C877" s="55">
        <v>0</v>
      </c>
      <c r="D877" s="55">
        <v>0</v>
      </c>
      <c r="E877" s="55">
        <v>0</v>
      </c>
      <c r="F877" s="55" t="s">
        <v>342</v>
      </c>
      <c r="G877" s="55" t="s">
        <v>342</v>
      </c>
      <c r="H877" s="214" t="s">
        <v>342</v>
      </c>
      <c r="I877" s="227" t="s">
        <v>342</v>
      </c>
      <c r="J877" s="227">
        <v>0</v>
      </c>
      <c r="K877" s="244">
        <v>0</v>
      </c>
      <c r="L877" s="244">
        <v>0</v>
      </c>
    </row>
    <row r="878" spans="1:12" x14ac:dyDescent="0.2">
      <c r="A878" s="73" t="s">
        <v>286</v>
      </c>
      <c r="B878" s="41" t="s">
        <v>877</v>
      </c>
      <c r="C878" s="100">
        <v>0</v>
      </c>
      <c r="D878" s="100">
        <v>0</v>
      </c>
      <c r="E878" s="100">
        <v>0</v>
      </c>
      <c r="F878" s="100" t="s">
        <v>342</v>
      </c>
      <c r="G878" s="100" t="s">
        <v>342</v>
      </c>
      <c r="H878" s="214" t="s">
        <v>342</v>
      </c>
      <c r="I878" s="227" t="s">
        <v>342</v>
      </c>
      <c r="J878" s="227">
        <v>0</v>
      </c>
      <c r="K878" s="244">
        <v>0</v>
      </c>
      <c r="L878" s="244">
        <v>0</v>
      </c>
    </row>
    <row r="879" spans="1:12" ht="24" x14ac:dyDescent="0.2">
      <c r="A879" s="48" t="s">
        <v>311</v>
      </c>
      <c r="B879" s="41" t="s">
        <v>879</v>
      </c>
      <c r="C879" s="100">
        <v>0</v>
      </c>
      <c r="D879" s="100" t="s">
        <v>342</v>
      </c>
      <c r="E879" s="100" t="s">
        <v>342</v>
      </c>
      <c r="F879" s="100">
        <v>0</v>
      </c>
      <c r="G879" s="100">
        <v>0</v>
      </c>
      <c r="H879" s="214">
        <v>0</v>
      </c>
      <c r="I879" s="227">
        <v>0</v>
      </c>
      <c r="J879" s="227">
        <v>0</v>
      </c>
      <c r="K879" s="244">
        <v>0</v>
      </c>
      <c r="L879" s="244">
        <v>0</v>
      </c>
    </row>
    <row r="880" spans="1:12" x14ac:dyDescent="0.2">
      <c r="A880" s="56" t="s">
        <v>190</v>
      </c>
      <c r="B880" s="283"/>
      <c r="C880" s="58" t="s">
        <v>342</v>
      </c>
      <c r="D880" s="58" t="s">
        <v>342</v>
      </c>
      <c r="E880" s="58">
        <v>2.9999999999999997E-4</v>
      </c>
      <c r="F880" s="58">
        <v>2.8E-3</v>
      </c>
      <c r="G880" s="58">
        <v>0.17367074499075411</v>
      </c>
      <c r="H880" s="212">
        <v>0.14736547997142357</v>
      </c>
      <c r="I880" s="226">
        <v>0.19748370493654235</v>
      </c>
      <c r="J880" s="226" t="s">
        <v>342</v>
      </c>
      <c r="K880" s="243" t="s">
        <v>342</v>
      </c>
      <c r="L880" s="243" t="s">
        <v>342</v>
      </c>
    </row>
    <row r="881" spans="1:12" ht="24" x14ac:dyDescent="0.2">
      <c r="A881" s="48" t="s">
        <v>311</v>
      </c>
      <c r="B881" s="41" t="s">
        <v>879</v>
      </c>
      <c r="C881" s="100" t="s">
        <v>342</v>
      </c>
      <c r="D881" s="100">
        <v>0</v>
      </c>
      <c r="E881" s="100">
        <v>0</v>
      </c>
      <c r="F881" s="100" t="s">
        <v>342</v>
      </c>
      <c r="G881" s="100" t="s">
        <v>342</v>
      </c>
      <c r="H881" s="214" t="s">
        <v>342</v>
      </c>
      <c r="I881" s="227" t="s">
        <v>342</v>
      </c>
      <c r="J881" s="227">
        <v>0</v>
      </c>
      <c r="K881" s="244">
        <v>0</v>
      </c>
      <c r="L881" s="244">
        <v>0</v>
      </c>
    </row>
    <row r="882" spans="1:12" x14ac:dyDescent="0.2">
      <c r="A882" s="48" t="s">
        <v>318</v>
      </c>
      <c r="B882" s="41" t="s">
        <v>882</v>
      </c>
      <c r="C882" s="100">
        <v>0</v>
      </c>
      <c r="D882" s="100">
        <v>0</v>
      </c>
      <c r="E882" s="100">
        <v>0</v>
      </c>
      <c r="F882" s="100" t="s">
        <v>342</v>
      </c>
      <c r="G882" s="100" t="s">
        <v>342</v>
      </c>
      <c r="H882" s="214" t="s">
        <v>342</v>
      </c>
      <c r="I882" s="227" t="s">
        <v>342</v>
      </c>
      <c r="J882" s="227">
        <v>0</v>
      </c>
      <c r="K882" s="244">
        <v>0</v>
      </c>
      <c r="L882" s="244" t="s">
        <v>342</v>
      </c>
    </row>
    <row r="883" spans="1:12" x14ac:dyDescent="0.2">
      <c r="A883" s="48" t="s">
        <v>322</v>
      </c>
      <c r="B883" s="41" t="s">
        <v>883</v>
      </c>
      <c r="C883" s="100">
        <v>0</v>
      </c>
      <c r="D883" s="100" t="s">
        <v>342</v>
      </c>
      <c r="E883" s="100" t="s">
        <v>342</v>
      </c>
      <c r="F883" s="100" t="s">
        <v>342</v>
      </c>
      <c r="G883" s="100" t="s">
        <v>342</v>
      </c>
      <c r="H883" s="214">
        <v>0.14395252275894299</v>
      </c>
      <c r="I883" s="227">
        <v>0.150603778841712</v>
      </c>
      <c r="J883" s="227" t="s">
        <v>342</v>
      </c>
      <c r="K883" s="244" t="s">
        <v>342</v>
      </c>
      <c r="L883" s="244">
        <v>0</v>
      </c>
    </row>
    <row r="884" spans="1:12" x14ac:dyDescent="0.2">
      <c r="A884" s="48" t="s">
        <v>324</v>
      </c>
      <c r="B884" s="41" t="s">
        <v>884</v>
      </c>
      <c r="C884" s="100">
        <v>0</v>
      </c>
      <c r="D884" s="100">
        <v>0</v>
      </c>
      <c r="E884" s="100">
        <v>0</v>
      </c>
      <c r="F884" s="100">
        <v>0</v>
      </c>
      <c r="G884" s="100">
        <v>0</v>
      </c>
      <c r="H884" s="214" t="s">
        <v>342</v>
      </c>
      <c r="I884" s="227" t="s">
        <v>342</v>
      </c>
      <c r="J884" s="227">
        <v>0</v>
      </c>
      <c r="K884" s="244">
        <v>0</v>
      </c>
      <c r="L884" s="244">
        <v>0</v>
      </c>
    </row>
    <row r="885" spans="1:12" ht="24" x14ac:dyDescent="0.2">
      <c r="A885" s="48" t="s">
        <v>326</v>
      </c>
      <c r="B885" s="41" t="s">
        <v>885</v>
      </c>
      <c r="C885" s="100" t="s">
        <v>342</v>
      </c>
      <c r="D885" s="100" t="s">
        <v>342</v>
      </c>
      <c r="E885" s="100">
        <v>0</v>
      </c>
      <c r="F885" s="100">
        <v>0</v>
      </c>
      <c r="G885" s="100">
        <v>0</v>
      </c>
      <c r="H885" s="214">
        <v>0</v>
      </c>
      <c r="I885" s="227">
        <v>0</v>
      </c>
      <c r="J885" s="227">
        <v>0</v>
      </c>
      <c r="K885" s="244">
        <v>0</v>
      </c>
      <c r="L885" s="244">
        <v>0</v>
      </c>
    </row>
    <row r="886" spans="1:12" x14ac:dyDescent="0.2">
      <c r="A886" s="56" t="s">
        <v>180</v>
      </c>
      <c r="B886" s="283"/>
      <c r="C886" s="58">
        <v>7760.6108315629008</v>
      </c>
      <c r="D886" s="58">
        <v>7151.1357983154367</v>
      </c>
      <c r="E886" s="58">
        <v>8214.9578092116935</v>
      </c>
      <c r="F886" s="58">
        <v>9062.4999780298294</v>
      </c>
      <c r="G886" s="58">
        <v>10814.115068436471</v>
      </c>
      <c r="H886" s="212">
        <v>8886.3476848478931</v>
      </c>
      <c r="I886" s="226">
        <v>10949.020655688437</v>
      </c>
      <c r="J886" s="226">
        <v>7888.5578600219924</v>
      </c>
      <c r="K886" s="243">
        <v>8506.9880499915798</v>
      </c>
      <c r="L886" s="243">
        <v>8431.6197942386807</v>
      </c>
    </row>
    <row r="887" spans="1:12" x14ac:dyDescent="0.2">
      <c r="A887" s="48" t="s">
        <v>280</v>
      </c>
      <c r="B887" s="41" t="s">
        <v>888</v>
      </c>
      <c r="C887" s="100">
        <v>215.44998805986518</v>
      </c>
      <c r="D887" s="100">
        <v>16.346000000000004</v>
      </c>
      <c r="E887" s="100">
        <v>14.384600000000001</v>
      </c>
      <c r="F887" s="100">
        <v>21.325999999999997</v>
      </c>
      <c r="G887" s="100">
        <v>34.244256149150139</v>
      </c>
      <c r="H887" s="214">
        <v>11.360468406272776</v>
      </c>
      <c r="I887" s="227">
        <v>129.09362054681</v>
      </c>
      <c r="J887" s="227">
        <v>129.87326148663101</v>
      </c>
      <c r="K887" s="244">
        <v>116.916512121404</v>
      </c>
      <c r="L887" s="244">
        <v>37.199303028140498</v>
      </c>
    </row>
    <row r="888" spans="1:12" x14ac:dyDescent="0.2">
      <c r="A888" s="48" t="s">
        <v>282</v>
      </c>
      <c r="B888" s="41" t="s">
        <v>283</v>
      </c>
      <c r="C888" s="55">
        <v>4120.3386512853358</v>
      </c>
      <c r="D888" s="55">
        <v>2821.3004397422428</v>
      </c>
      <c r="E888" s="55">
        <v>3931.6370111666015</v>
      </c>
      <c r="F888" s="55">
        <v>4643.7868185631733</v>
      </c>
      <c r="G888" s="55">
        <v>6193.0579198858395</v>
      </c>
      <c r="H888" s="214">
        <v>4749.2648957014453</v>
      </c>
      <c r="I888" s="227">
        <v>6127.1195617746071</v>
      </c>
      <c r="J888" s="227">
        <v>3999.9576735231922</v>
      </c>
      <c r="K888" s="244">
        <v>4106.8711571675321</v>
      </c>
      <c r="L888" s="244">
        <v>4432.7779904374474</v>
      </c>
    </row>
    <row r="889" spans="1:12" ht="24" x14ac:dyDescent="0.2">
      <c r="A889" s="73" t="s">
        <v>284</v>
      </c>
      <c r="B889" s="41" t="s">
        <v>876</v>
      </c>
      <c r="C889" s="100" t="s">
        <v>342</v>
      </c>
      <c r="D889" s="100" t="s">
        <v>342</v>
      </c>
      <c r="E889" s="100" t="s">
        <v>342</v>
      </c>
      <c r="F889" s="100" t="s">
        <v>342</v>
      </c>
      <c r="G889" s="100" t="s">
        <v>342</v>
      </c>
      <c r="H889" s="214">
        <v>1603.2473149045445</v>
      </c>
      <c r="I889" s="227">
        <v>2302.4672482055298</v>
      </c>
      <c r="J889" s="227">
        <v>1941.0357588204099</v>
      </c>
      <c r="K889" s="244">
        <v>2006.28300791946</v>
      </c>
      <c r="L889" s="244">
        <v>2112.9170855634002</v>
      </c>
    </row>
    <row r="890" spans="1:12" x14ac:dyDescent="0.2">
      <c r="A890" s="73" t="s">
        <v>286</v>
      </c>
      <c r="B890" s="41" t="s">
        <v>877</v>
      </c>
      <c r="C890" s="100">
        <v>2137.3490356601274</v>
      </c>
      <c r="D890" s="100">
        <v>1479.0439659515703</v>
      </c>
      <c r="E890" s="100">
        <v>2013.997824049942</v>
      </c>
      <c r="F890" s="100">
        <v>2239.7000895377023</v>
      </c>
      <c r="G890" s="100">
        <v>2936.8168126588466</v>
      </c>
      <c r="H890" s="214">
        <v>2430.3531901423898</v>
      </c>
      <c r="I890" s="227">
        <v>3089.9452291573498</v>
      </c>
      <c r="J890" s="227">
        <v>1490.2923281175699</v>
      </c>
      <c r="K890" s="244">
        <v>1405.1934137916501</v>
      </c>
      <c r="L890" s="244">
        <v>1599.9242677038001</v>
      </c>
    </row>
    <row r="891" spans="1:12" ht="24" x14ac:dyDescent="0.2">
      <c r="A891" s="73" t="s">
        <v>305</v>
      </c>
      <c r="B891" s="41" t="s">
        <v>889</v>
      </c>
      <c r="C891" s="100">
        <v>555.46946328307456</v>
      </c>
      <c r="D891" s="100">
        <v>298.37864372145225</v>
      </c>
      <c r="E891" s="100">
        <v>414.74772182809699</v>
      </c>
      <c r="F891" s="100">
        <v>628.41283738707511</v>
      </c>
      <c r="G891" s="100">
        <v>956.3676023591795</v>
      </c>
      <c r="H891" s="214" t="s">
        <v>342</v>
      </c>
      <c r="I891" s="227" t="s">
        <v>342</v>
      </c>
      <c r="J891" s="227" t="s">
        <v>342</v>
      </c>
      <c r="K891" s="244" t="s">
        <v>342</v>
      </c>
      <c r="L891" s="244" t="s">
        <v>342</v>
      </c>
    </row>
    <row r="892" spans="1:12" ht="24" x14ac:dyDescent="0.2">
      <c r="A892" s="73" t="s">
        <v>307</v>
      </c>
      <c r="B892" s="41" t="s">
        <v>890</v>
      </c>
      <c r="C892" s="100" t="s">
        <v>342</v>
      </c>
      <c r="D892" s="100" t="s">
        <v>342</v>
      </c>
      <c r="E892" s="100" t="s">
        <v>342</v>
      </c>
      <c r="F892" s="100" t="s">
        <v>342</v>
      </c>
      <c r="G892" s="100" t="s">
        <v>342</v>
      </c>
      <c r="H892" s="214" t="s">
        <v>342</v>
      </c>
      <c r="I892" s="227" t="s">
        <v>342</v>
      </c>
      <c r="J892" s="227" t="s">
        <v>342</v>
      </c>
      <c r="K892" s="244" t="s">
        <v>342</v>
      </c>
      <c r="L892" s="244" t="s">
        <v>342</v>
      </c>
    </row>
    <row r="893" spans="1:12" x14ac:dyDescent="0.2">
      <c r="A893" s="48" t="s">
        <v>309</v>
      </c>
      <c r="B893" s="41" t="s">
        <v>878</v>
      </c>
      <c r="C893" s="100">
        <v>-3.0365342724233875</v>
      </c>
      <c r="D893" s="100">
        <v>30.116388938237485</v>
      </c>
      <c r="E893" s="100">
        <v>25.656749116347555</v>
      </c>
      <c r="F893" s="100">
        <v>10.29502052636707</v>
      </c>
      <c r="G893" s="100">
        <v>6.6692800027019947</v>
      </c>
      <c r="H893" s="214">
        <v>19.144780828022345</v>
      </c>
      <c r="I893" s="227">
        <v>22.3152704357326</v>
      </c>
      <c r="J893" s="227" t="s">
        <v>342</v>
      </c>
      <c r="K893" s="244">
        <v>36.549823075950997</v>
      </c>
      <c r="L893" s="244">
        <v>40.0981207925973</v>
      </c>
    </row>
    <row r="894" spans="1:12" s="57" customFormat="1" ht="24" x14ac:dyDescent="0.2">
      <c r="A894" s="48" t="s">
        <v>311</v>
      </c>
      <c r="B894" s="41" t="s">
        <v>879</v>
      </c>
      <c r="C894" s="100">
        <v>807.38754997606611</v>
      </c>
      <c r="D894" s="100">
        <v>847.44780655028455</v>
      </c>
      <c r="E894" s="100">
        <v>798.31101836622497</v>
      </c>
      <c r="F894" s="100">
        <v>1261.6534515097558</v>
      </c>
      <c r="G894" s="100">
        <v>1304.6762545279532</v>
      </c>
      <c r="H894" s="214">
        <v>1231.2145727967873</v>
      </c>
      <c r="I894" s="227">
        <v>1478.5907123637201</v>
      </c>
      <c r="J894" s="227">
        <v>1047.5621185935499</v>
      </c>
      <c r="K894" s="244">
        <v>1240.9031564619399</v>
      </c>
      <c r="L894" s="244">
        <v>1329.0796519898199</v>
      </c>
    </row>
    <row r="895" spans="1:12" ht="24" x14ac:dyDescent="0.2">
      <c r="A895" s="48" t="s">
        <v>313</v>
      </c>
      <c r="B895" s="41" t="s">
        <v>880</v>
      </c>
      <c r="C895" s="100">
        <v>165.41098161958661</v>
      </c>
      <c r="D895" s="100">
        <v>148.66436933356511</v>
      </c>
      <c r="E895" s="100">
        <v>166.18173625379487</v>
      </c>
      <c r="F895" s="100">
        <v>164.87752202036199</v>
      </c>
      <c r="G895" s="100">
        <v>261.8929412907093</v>
      </c>
      <c r="H895" s="214">
        <v>258.26706832280598</v>
      </c>
      <c r="I895" s="227">
        <v>275.48898864294603</v>
      </c>
      <c r="J895" s="227">
        <v>232.90857046756</v>
      </c>
      <c r="K895" s="244">
        <v>255.58482244407901</v>
      </c>
      <c r="L895" s="244">
        <v>253.652967482576</v>
      </c>
    </row>
    <row r="896" spans="1:12" ht="24" x14ac:dyDescent="0.2">
      <c r="A896" s="48" t="s">
        <v>316</v>
      </c>
      <c r="B896" s="41" t="s">
        <v>881</v>
      </c>
      <c r="C896" s="100" t="s">
        <v>342</v>
      </c>
      <c r="D896" s="100" t="s">
        <v>342</v>
      </c>
      <c r="E896" s="100" t="s">
        <v>342</v>
      </c>
      <c r="F896" s="100" t="s">
        <v>342</v>
      </c>
      <c r="G896" s="100" t="s">
        <v>342</v>
      </c>
      <c r="H896" s="214">
        <v>0</v>
      </c>
      <c r="I896" s="227">
        <v>0</v>
      </c>
      <c r="J896" s="227">
        <v>0</v>
      </c>
      <c r="K896" s="244">
        <v>0</v>
      </c>
      <c r="L896" s="244">
        <v>0</v>
      </c>
    </row>
    <row r="897" spans="1:12" x14ac:dyDescent="0.2">
      <c r="A897" s="48" t="s">
        <v>318</v>
      </c>
      <c r="B897" s="41" t="s">
        <v>882</v>
      </c>
      <c r="C897" s="100">
        <v>1518.1488857557117</v>
      </c>
      <c r="D897" s="100">
        <v>1864.3796009632597</v>
      </c>
      <c r="E897" s="100">
        <v>1974.3120022231999</v>
      </c>
      <c r="F897" s="100">
        <v>1771.4706019664929</v>
      </c>
      <c r="G897" s="100">
        <v>1782.0161515143841</v>
      </c>
      <c r="H897" s="214">
        <v>1766.2816701208865</v>
      </c>
      <c r="I897" s="227">
        <v>1902.13382921161</v>
      </c>
      <c r="J897" s="227">
        <v>1719.6914899668</v>
      </c>
      <c r="K897" s="244">
        <v>2009.2449155398299</v>
      </c>
      <c r="L897" s="244">
        <v>1596.46829991199</v>
      </c>
    </row>
    <row r="898" spans="1:12" x14ac:dyDescent="0.2">
      <c r="A898" s="48" t="s">
        <v>320</v>
      </c>
      <c r="B898" s="41" t="s">
        <v>891</v>
      </c>
      <c r="C898" s="100">
        <v>215.70860813425284</v>
      </c>
      <c r="D898" s="100">
        <v>298.4270799501254</v>
      </c>
      <c r="E898" s="100">
        <v>251.88713110843617</v>
      </c>
      <c r="F898" s="100">
        <v>198.14232010311244</v>
      </c>
      <c r="G898" s="100">
        <v>246.69502495123743</v>
      </c>
      <c r="H898" s="214">
        <v>185.61192377611019</v>
      </c>
      <c r="I898" s="227">
        <v>187.235671708544</v>
      </c>
      <c r="J898" s="227">
        <v>147.92017441192701</v>
      </c>
      <c r="K898" s="244">
        <v>168.14560717595501</v>
      </c>
      <c r="L898" s="244">
        <v>207.226675230143</v>
      </c>
    </row>
    <row r="899" spans="1:12" x14ac:dyDescent="0.2">
      <c r="A899" s="48" t="s">
        <v>322</v>
      </c>
      <c r="B899" s="41" t="s">
        <v>883</v>
      </c>
      <c r="C899" s="100">
        <v>337.8107338446282</v>
      </c>
      <c r="D899" s="100">
        <v>469.65990725462603</v>
      </c>
      <c r="E899" s="100">
        <v>440.92961036073063</v>
      </c>
      <c r="F899" s="100">
        <v>739.54159719301617</v>
      </c>
      <c r="G899" s="100">
        <v>657.8616622337056</v>
      </c>
      <c r="H899" s="214">
        <v>355.47842586632498</v>
      </c>
      <c r="I899" s="227">
        <v>442.20719219010101</v>
      </c>
      <c r="J899" s="227">
        <v>283.93436636896098</v>
      </c>
      <c r="K899" s="244">
        <v>300.12761094612199</v>
      </c>
      <c r="L899" s="244">
        <v>156.276299626537</v>
      </c>
    </row>
    <row r="900" spans="1:12" x14ac:dyDescent="0.2">
      <c r="A900" s="48" t="s">
        <v>324</v>
      </c>
      <c r="B900" s="41" t="s">
        <v>884</v>
      </c>
      <c r="C900" s="100">
        <v>148.44357419525807</v>
      </c>
      <c r="D900" s="100">
        <v>292.70393593349968</v>
      </c>
      <c r="E900" s="100">
        <v>357.21445394672503</v>
      </c>
      <c r="F900" s="100">
        <v>141.07930417185446</v>
      </c>
      <c r="G900" s="100">
        <v>278.18742027003066</v>
      </c>
      <c r="H900" s="214">
        <v>266.05590848323186</v>
      </c>
      <c r="I900" s="227">
        <v>337.343459245845</v>
      </c>
      <c r="J900" s="227">
        <v>294.02419370717001</v>
      </c>
      <c r="K900" s="244">
        <v>236.243929030288</v>
      </c>
      <c r="L900" s="244">
        <v>339.88893123052401</v>
      </c>
    </row>
    <row r="901" spans="1:12" ht="24" x14ac:dyDescent="0.2">
      <c r="A901" s="48" t="s">
        <v>326</v>
      </c>
      <c r="B901" s="41" t="s">
        <v>885</v>
      </c>
      <c r="C901" s="100">
        <v>174.57093157208305</v>
      </c>
      <c r="D901" s="100">
        <v>253.28021293672413</v>
      </c>
      <c r="E901" s="100">
        <v>144.19830368488238</v>
      </c>
      <c r="F901" s="100">
        <v>109.52864197569569</v>
      </c>
      <c r="G901" s="100">
        <v>48.422803151201954</v>
      </c>
      <c r="H901" s="214">
        <v>35.739076768548472</v>
      </c>
      <c r="I901" s="227">
        <v>36.0382800184763</v>
      </c>
      <c r="J901" s="227">
        <v>20.261661097225499</v>
      </c>
      <c r="K901" s="244">
        <v>22.970150912001301</v>
      </c>
      <c r="L901" s="244">
        <v>22.3548264706582</v>
      </c>
    </row>
    <row r="902" spans="1:12" ht="24" x14ac:dyDescent="0.2">
      <c r="A902" s="48" t="s">
        <v>894</v>
      </c>
      <c r="B902" s="41" t="s">
        <v>328</v>
      </c>
      <c r="C902" s="100">
        <v>0</v>
      </c>
      <c r="D902" s="100">
        <v>0</v>
      </c>
      <c r="E902" s="100">
        <v>0</v>
      </c>
      <c r="F902" s="100">
        <v>0</v>
      </c>
      <c r="G902" s="100" t="s">
        <v>342</v>
      </c>
      <c r="H902" s="214" t="s">
        <v>342</v>
      </c>
      <c r="I902" s="227" t="s">
        <v>342</v>
      </c>
      <c r="J902" s="227">
        <v>0</v>
      </c>
      <c r="K902" s="244">
        <v>0</v>
      </c>
      <c r="L902" s="244">
        <v>0</v>
      </c>
    </row>
    <row r="903" spans="1:12" x14ac:dyDescent="0.2">
      <c r="A903" s="48" t="s">
        <v>329</v>
      </c>
      <c r="B903" s="41" t="s">
        <v>886</v>
      </c>
      <c r="C903" s="100" t="s">
        <v>342</v>
      </c>
      <c r="D903" s="100" t="s">
        <v>342</v>
      </c>
      <c r="E903" s="100" t="s">
        <v>342</v>
      </c>
      <c r="F903" s="100" t="s">
        <v>342</v>
      </c>
      <c r="G903" s="100" t="s">
        <v>342</v>
      </c>
      <c r="H903" s="214" t="s">
        <v>342</v>
      </c>
      <c r="I903" s="227" t="s">
        <v>342</v>
      </c>
      <c r="J903" s="227" t="s">
        <v>342</v>
      </c>
      <c r="K903" s="244" t="s">
        <v>342</v>
      </c>
      <c r="L903" s="244" t="s">
        <v>342</v>
      </c>
    </row>
    <row r="904" spans="1:12" ht="24" x14ac:dyDescent="0.2">
      <c r="A904" s="48" t="s">
        <v>331</v>
      </c>
      <c r="B904" s="41" t="s">
        <v>887</v>
      </c>
      <c r="C904" s="100">
        <v>6.6267373065090229E-2</v>
      </c>
      <c r="D904" s="100">
        <v>8.5926298427214026E-2</v>
      </c>
      <c r="E904" s="100">
        <v>9.9238777620298715E-2</v>
      </c>
      <c r="F904" s="100">
        <v>8.4900000000000003E-2</v>
      </c>
      <c r="G904" s="100">
        <v>0.27993515211388909</v>
      </c>
      <c r="H904" s="214">
        <v>7.8547105883018693</v>
      </c>
      <c r="I904" s="227">
        <v>11.1645159871253</v>
      </c>
      <c r="J904" s="227">
        <v>8.2134043961212608</v>
      </c>
      <c r="K904" s="244">
        <v>11.502480096044501</v>
      </c>
      <c r="L904" s="244">
        <v>14.8769749518304</v>
      </c>
    </row>
    <row r="905" spans="1:12" s="57" customFormat="1" x14ac:dyDescent="0.2">
      <c r="A905" s="48" t="s">
        <v>333</v>
      </c>
      <c r="B905" s="41" t="s">
        <v>892</v>
      </c>
      <c r="C905" s="100" t="s">
        <v>342</v>
      </c>
      <c r="D905" s="100" t="s">
        <v>342</v>
      </c>
      <c r="E905" s="100" t="s">
        <v>342</v>
      </c>
      <c r="F905" s="100" t="s">
        <v>342</v>
      </c>
      <c r="G905" s="100" t="s">
        <v>342</v>
      </c>
      <c r="H905" s="214">
        <v>0</v>
      </c>
      <c r="I905" s="227">
        <v>0</v>
      </c>
      <c r="J905" s="227">
        <v>0</v>
      </c>
      <c r="K905" s="244" t="s">
        <v>342</v>
      </c>
      <c r="L905" s="244">
        <v>0</v>
      </c>
    </row>
    <row r="906" spans="1:12" x14ac:dyDescent="0.2">
      <c r="A906" s="48" t="s">
        <v>335</v>
      </c>
      <c r="B906" s="41" t="s">
        <v>893</v>
      </c>
      <c r="C906" s="100">
        <v>0</v>
      </c>
      <c r="D906" s="100" t="s">
        <v>342</v>
      </c>
      <c r="E906" s="100" t="s">
        <v>342</v>
      </c>
      <c r="F906" s="100" t="s">
        <v>342</v>
      </c>
      <c r="G906" s="100">
        <v>0</v>
      </c>
      <c r="H906" s="214" t="s">
        <v>342</v>
      </c>
      <c r="I906" s="227" t="s">
        <v>342</v>
      </c>
      <c r="J906" s="227">
        <v>0</v>
      </c>
      <c r="K906" s="244">
        <v>0</v>
      </c>
      <c r="L906" s="244" t="s">
        <v>342</v>
      </c>
    </row>
    <row r="907" spans="1:12" x14ac:dyDescent="0.2">
      <c r="A907" s="56" t="s">
        <v>188</v>
      </c>
      <c r="B907" s="283"/>
      <c r="C907" s="58" t="s">
        <v>342</v>
      </c>
      <c r="D907" s="58">
        <v>0</v>
      </c>
      <c r="E907" s="58" t="s">
        <v>342</v>
      </c>
      <c r="F907" s="58">
        <v>0</v>
      </c>
      <c r="G907" s="58">
        <v>0</v>
      </c>
      <c r="H907" s="212">
        <v>0</v>
      </c>
      <c r="I907" s="227">
        <v>0</v>
      </c>
      <c r="J907" s="227">
        <v>0</v>
      </c>
      <c r="K907" s="244">
        <v>0</v>
      </c>
      <c r="L907" s="244">
        <v>0</v>
      </c>
    </row>
    <row r="908" spans="1:12" ht="24" x14ac:dyDescent="0.2">
      <c r="A908" s="48" t="s">
        <v>311</v>
      </c>
      <c r="B908" s="41" t="s">
        <v>879</v>
      </c>
      <c r="C908" s="100" t="s">
        <v>342</v>
      </c>
      <c r="D908" s="100">
        <v>0</v>
      </c>
      <c r="E908" s="100" t="s">
        <v>342</v>
      </c>
      <c r="F908" s="100">
        <v>0</v>
      </c>
      <c r="G908" s="100">
        <v>0</v>
      </c>
      <c r="H908" s="214">
        <v>0</v>
      </c>
      <c r="I908" s="227">
        <v>0</v>
      </c>
      <c r="J908" s="227">
        <v>0</v>
      </c>
      <c r="K908" s="244">
        <v>0</v>
      </c>
      <c r="L908" s="244">
        <v>0</v>
      </c>
    </row>
    <row r="909" spans="1:12" x14ac:dyDescent="0.2">
      <c r="A909" s="56" t="s">
        <v>113</v>
      </c>
      <c r="B909" s="283"/>
      <c r="C909" s="58">
        <v>1402.4402996370088</v>
      </c>
      <c r="D909" s="58">
        <v>1581.2151247684601</v>
      </c>
      <c r="E909" s="58">
        <v>1792.3845286649155</v>
      </c>
      <c r="F909" s="58">
        <v>1644.8733517943544</v>
      </c>
      <c r="G909" s="58">
        <v>1931.5215149327457</v>
      </c>
      <c r="H909" s="212">
        <v>1688.9683447334371</v>
      </c>
      <c r="I909" s="226">
        <v>2153.2283262825263</v>
      </c>
      <c r="J909" s="226">
        <v>1714.7115219067771</v>
      </c>
      <c r="K909" s="243">
        <v>1619.8838277728601</v>
      </c>
      <c r="L909" s="243">
        <v>1444.11100311615</v>
      </c>
    </row>
    <row r="910" spans="1:12" x14ac:dyDescent="0.2">
      <c r="A910" s="48" t="s">
        <v>280</v>
      </c>
      <c r="B910" s="41" t="s">
        <v>888</v>
      </c>
      <c r="C910" s="100">
        <v>62.289784494689265</v>
      </c>
      <c r="D910" s="100">
        <v>31.972753237312332</v>
      </c>
      <c r="E910" s="100">
        <v>69.713072683436394</v>
      </c>
      <c r="F910" s="100">
        <v>69.63372093987546</v>
      </c>
      <c r="G910" s="100">
        <v>51.217037768827424</v>
      </c>
      <c r="H910" s="214">
        <v>43.384928522419472</v>
      </c>
      <c r="I910" s="227">
        <v>90.730199206692504</v>
      </c>
      <c r="J910" s="227">
        <v>52.2537359920806</v>
      </c>
      <c r="K910" s="244">
        <v>71.847223187581605</v>
      </c>
      <c r="L910" s="244">
        <v>88.281598039915295</v>
      </c>
    </row>
    <row r="911" spans="1:12" x14ac:dyDescent="0.2">
      <c r="A911" s="48" t="s">
        <v>282</v>
      </c>
      <c r="B911" s="41" t="s">
        <v>283</v>
      </c>
      <c r="C911" s="55">
        <v>863.54554959851964</v>
      </c>
      <c r="D911" s="55">
        <v>973.07433664143969</v>
      </c>
      <c r="E911" s="55">
        <v>997.29972372390137</v>
      </c>
      <c r="F911" s="55">
        <v>956.93262690536187</v>
      </c>
      <c r="G911" s="55">
        <v>1142.5753140225115</v>
      </c>
      <c r="H911" s="214">
        <v>986.08920055456133</v>
      </c>
      <c r="I911" s="227">
        <v>1221.7502694459308</v>
      </c>
      <c r="J911" s="227">
        <v>1107.5436718933772</v>
      </c>
      <c r="K911" s="244">
        <f>K912+K913+K914+K915</f>
        <v>795.14065962129791</v>
      </c>
      <c r="L911" s="244">
        <v>592.00491044030548</v>
      </c>
    </row>
    <row r="912" spans="1:12" ht="24" x14ac:dyDescent="0.2">
      <c r="A912" s="73" t="s">
        <v>284</v>
      </c>
      <c r="B912" s="41" t="s">
        <v>876</v>
      </c>
      <c r="C912" s="100">
        <v>10.16752191832002</v>
      </c>
      <c r="D912" s="100">
        <v>11.25563860818956</v>
      </c>
      <c r="E912" s="100">
        <v>1.6793</v>
      </c>
      <c r="F912" s="100">
        <v>1.5400999999999998</v>
      </c>
      <c r="G912" s="100">
        <v>0.56237809357347313</v>
      </c>
      <c r="H912" s="214">
        <v>0.52370325309641852</v>
      </c>
      <c r="I912" s="227">
        <v>0.43149364694151399</v>
      </c>
      <c r="J912" s="227">
        <v>0.29657739153262602</v>
      </c>
      <c r="K912" s="244">
        <v>0.113054993891908</v>
      </c>
      <c r="L912" s="244">
        <v>4.7531006922143701</v>
      </c>
    </row>
    <row r="913" spans="1:12" x14ac:dyDescent="0.2">
      <c r="A913" s="73" t="s">
        <v>286</v>
      </c>
      <c r="B913" s="41" t="s">
        <v>877</v>
      </c>
      <c r="C913" s="100">
        <v>840.17681532033987</v>
      </c>
      <c r="D913" s="100">
        <v>956.98003376080453</v>
      </c>
      <c r="E913" s="100">
        <v>975.61135729625175</v>
      </c>
      <c r="F913" s="100">
        <v>943.58834419817583</v>
      </c>
      <c r="G913" s="100">
        <v>1128.9301831023979</v>
      </c>
      <c r="H913" s="214">
        <v>973.32397664334826</v>
      </c>
      <c r="I913" s="227">
        <v>1212.3205086845901</v>
      </c>
      <c r="J913" s="227">
        <v>1100.87516093042</v>
      </c>
      <c r="K913" s="244">
        <v>788.04761099877805</v>
      </c>
      <c r="L913" s="244">
        <v>580.34021051880404</v>
      </c>
    </row>
    <row r="914" spans="1:12" ht="24" x14ac:dyDescent="0.2">
      <c r="A914" s="73" t="s">
        <v>305</v>
      </c>
      <c r="B914" s="41" t="s">
        <v>889</v>
      </c>
      <c r="C914" s="100">
        <v>0.13188544227125021</v>
      </c>
      <c r="D914" s="100">
        <v>0.2082</v>
      </c>
      <c r="E914" s="100">
        <v>8.0499999999999988E-2</v>
      </c>
      <c r="F914" s="100">
        <v>8.299999999999999E-2</v>
      </c>
      <c r="G914" s="100">
        <v>7.398822943317207E-2</v>
      </c>
      <c r="H914" s="214">
        <v>0.34078996696681846</v>
      </c>
      <c r="I914" s="227">
        <v>0.33916827356643803</v>
      </c>
      <c r="J914" s="227">
        <v>0.29679014236257301</v>
      </c>
      <c r="K914" s="244">
        <v>0.42677661232570901</v>
      </c>
      <c r="L914" s="244">
        <v>0.38992364233212001</v>
      </c>
    </row>
    <row r="915" spans="1:12" ht="24" x14ac:dyDescent="0.2">
      <c r="A915" s="73" t="s">
        <v>307</v>
      </c>
      <c r="B915" s="41" t="s">
        <v>890</v>
      </c>
      <c r="C915" s="100">
        <v>13.0693269175885</v>
      </c>
      <c r="D915" s="100">
        <v>4.6304642724455611</v>
      </c>
      <c r="E915" s="100">
        <v>19.928566427649521</v>
      </c>
      <c r="F915" s="100">
        <v>11.721182707185994</v>
      </c>
      <c r="G915" s="100">
        <v>13.008764597107177</v>
      </c>
      <c r="H915" s="214">
        <v>11.900730691150388</v>
      </c>
      <c r="I915" s="227">
        <v>8.6590988408326108</v>
      </c>
      <c r="J915" s="227">
        <v>6.0751434290620896</v>
      </c>
      <c r="K915" s="244">
        <v>6.5532170163022903</v>
      </c>
      <c r="L915" s="244">
        <v>6.5216755869549701</v>
      </c>
    </row>
    <row r="916" spans="1:12" x14ac:dyDescent="0.2">
      <c r="A916" s="48" t="s">
        <v>309</v>
      </c>
      <c r="B916" s="41" t="s">
        <v>878</v>
      </c>
      <c r="C916" s="100">
        <v>6.0022891016570519</v>
      </c>
      <c r="D916" s="100">
        <v>7.4821</v>
      </c>
      <c r="E916" s="100">
        <v>9.4916636082233978</v>
      </c>
      <c r="F916" s="100">
        <v>8.6360999999999972</v>
      </c>
      <c r="G916" s="100">
        <v>5.0914794268392569</v>
      </c>
      <c r="H916" s="214">
        <v>3.3584418524046273</v>
      </c>
      <c r="I916" s="227">
        <v>3.4766252905250399</v>
      </c>
      <c r="J916" s="227">
        <v>2.0192722718397702</v>
      </c>
      <c r="K916" s="244">
        <v>2.10246113989637</v>
      </c>
      <c r="L916" s="244">
        <v>1.9602157520397701</v>
      </c>
    </row>
    <row r="917" spans="1:12" ht="24" x14ac:dyDescent="0.2">
      <c r="A917" s="48" t="s">
        <v>311</v>
      </c>
      <c r="B917" s="41" t="s">
        <v>879</v>
      </c>
      <c r="C917" s="100">
        <v>236.51192594775608</v>
      </c>
      <c r="D917" s="100">
        <v>255.90900636825506</v>
      </c>
      <c r="E917" s="100">
        <v>260.65618405441063</v>
      </c>
      <c r="F917" s="100">
        <v>254.34216760755743</v>
      </c>
      <c r="G917" s="100">
        <v>300.32747114353481</v>
      </c>
      <c r="H917" s="214">
        <v>286.26816400585665</v>
      </c>
      <c r="I917" s="227">
        <v>442.73799150970399</v>
      </c>
      <c r="J917" s="227">
        <v>381.91160613203698</v>
      </c>
      <c r="K917" s="244">
        <v>502.99164402460099</v>
      </c>
      <c r="L917" s="244">
        <v>473.18744522943001</v>
      </c>
    </row>
    <row r="918" spans="1:12" ht="24" x14ac:dyDescent="0.2">
      <c r="A918" s="48" t="s">
        <v>313</v>
      </c>
      <c r="B918" s="41" t="s">
        <v>880</v>
      </c>
      <c r="C918" s="100">
        <v>65.194953523820985</v>
      </c>
      <c r="D918" s="100">
        <v>87.415193515181869</v>
      </c>
      <c r="E918" s="100">
        <v>203.00792542648745</v>
      </c>
      <c r="F918" s="100">
        <v>135.53229335410691</v>
      </c>
      <c r="G918" s="100">
        <v>88.915763820283559</v>
      </c>
      <c r="H918" s="214">
        <v>76.100672688561488</v>
      </c>
      <c r="I918" s="227">
        <v>84.126724637256103</v>
      </c>
      <c r="J918" s="227">
        <v>42.477008417057199</v>
      </c>
      <c r="K918" s="244">
        <v>38.341603216226503</v>
      </c>
      <c r="L918" s="244">
        <v>32.840943647565297</v>
      </c>
    </row>
    <row r="919" spans="1:12" s="57" customFormat="1" ht="24" x14ac:dyDescent="0.2">
      <c r="A919" s="48" t="s">
        <v>316</v>
      </c>
      <c r="B919" s="41" t="s">
        <v>881</v>
      </c>
      <c r="C919" s="100">
        <v>0.82487165622522052</v>
      </c>
      <c r="D919" s="100">
        <v>0.24390000000000009</v>
      </c>
      <c r="E919" s="100">
        <v>0.23340000000000005</v>
      </c>
      <c r="F919" s="100">
        <v>0.19120000000000004</v>
      </c>
      <c r="G919" s="100">
        <v>0.13213601168612946</v>
      </c>
      <c r="H919" s="214">
        <v>0.12043318031024303</v>
      </c>
      <c r="I919" s="227">
        <v>0.118977791789781</v>
      </c>
      <c r="J919" s="227" t="s">
        <v>342</v>
      </c>
      <c r="K919" s="244">
        <v>8.4573381355575197E-2</v>
      </c>
      <c r="L919" s="244">
        <v>8.0985513451794694E-2</v>
      </c>
    </row>
    <row r="920" spans="1:12" x14ac:dyDescent="0.2">
      <c r="A920" s="48" t="s">
        <v>318</v>
      </c>
      <c r="B920" s="41" t="s">
        <v>882</v>
      </c>
      <c r="C920" s="100">
        <v>9.4615604552948458</v>
      </c>
      <c r="D920" s="100">
        <v>6.7382027745060515</v>
      </c>
      <c r="E920" s="100">
        <v>8.1049965445811907</v>
      </c>
      <c r="F920" s="100">
        <v>2.8514999999999997</v>
      </c>
      <c r="G920" s="100">
        <v>3.0228698567098142</v>
      </c>
      <c r="H920" s="214">
        <v>2.6266826055894712</v>
      </c>
      <c r="I920" s="227">
        <v>16.3365518985857</v>
      </c>
      <c r="J920" s="227">
        <v>17.301512499794899</v>
      </c>
      <c r="K920" s="244">
        <v>21.933863052361101</v>
      </c>
      <c r="L920" s="244">
        <v>23.9468600585171</v>
      </c>
    </row>
    <row r="921" spans="1:12" x14ac:dyDescent="0.2">
      <c r="A921" s="48" t="s">
        <v>320</v>
      </c>
      <c r="B921" s="41" t="s">
        <v>891</v>
      </c>
      <c r="C921" s="100">
        <v>90.108976765261914</v>
      </c>
      <c r="D921" s="100">
        <v>115.62766043531633</v>
      </c>
      <c r="E921" s="100">
        <v>107.29484849101705</v>
      </c>
      <c r="F921" s="100">
        <v>112.36006469843798</v>
      </c>
      <c r="G921" s="100">
        <v>175.55089039187376</v>
      </c>
      <c r="H921" s="214">
        <v>152.43377094636207</v>
      </c>
      <c r="I921" s="227">
        <v>164.80767059410101</v>
      </c>
      <c r="J921" s="227">
        <v>78.956309511438803</v>
      </c>
      <c r="K921" s="244">
        <v>95.003746472050196</v>
      </c>
      <c r="L921" s="244">
        <v>134.211230048288</v>
      </c>
    </row>
    <row r="922" spans="1:12" x14ac:dyDescent="0.2">
      <c r="A922" s="48" t="s">
        <v>322</v>
      </c>
      <c r="B922" s="41" t="s">
        <v>883</v>
      </c>
      <c r="C922" s="100">
        <v>8.6305569848628547</v>
      </c>
      <c r="D922" s="100">
        <v>18.959149780364729</v>
      </c>
      <c r="E922" s="100">
        <v>19.01327063808445</v>
      </c>
      <c r="F922" s="100">
        <v>12.316063403633718</v>
      </c>
      <c r="G922" s="100">
        <v>30.731944845521859</v>
      </c>
      <c r="H922" s="214">
        <v>28.19847283427529</v>
      </c>
      <c r="I922" s="227">
        <v>21.5453926578733</v>
      </c>
      <c r="J922" s="227">
        <v>11.1745215840913</v>
      </c>
      <c r="K922" s="244">
        <v>17.838135820801199</v>
      </c>
      <c r="L922" s="244">
        <v>18.5635333856657</v>
      </c>
    </row>
    <row r="923" spans="1:12" x14ac:dyDescent="0.2">
      <c r="A923" s="48" t="s">
        <v>324</v>
      </c>
      <c r="B923" s="41" t="s">
        <v>884</v>
      </c>
      <c r="C923" s="100">
        <v>26.259307837995639</v>
      </c>
      <c r="D923" s="100">
        <v>16.81544062652566</v>
      </c>
      <c r="E923" s="100">
        <v>33.530089881432183</v>
      </c>
      <c r="F923" s="100">
        <v>9.9743819871078703</v>
      </c>
      <c r="G923" s="100">
        <v>20.705068774222966</v>
      </c>
      <c r="H923" s="214">
        <v>11.646527271826983</v>
      </c>
      <c r="I923" s="227">
        <v>30.691216429236501</v>
      </c>
      <c r="J923" s="227">
        <v>11.0178850161067</v>
      </c>
      <c r="K923" s="244">
        <v>11.9796919099372</v>
      </c>
      <c r="L923" s="244">
        <v>13.460943647565401</v>
      </c>
    </row>
    <row r="924" spans="1:12" ht="24" x14ac:dyDescent="0.2">
      <c r="A924" s="48" t="s">
        <v>326</v>
      </c>
      <c r="B924" s="41" t="s">
        <v>885</v>
      </c>
      <c r="C924" s="100">
        <v>36.347655912988706</v>
      </c>
      <c r="D924" s="100">
        <v>65.304953377574975</v>
      </c>
      <c r="E924" s="100">
        <v>80.799348984454241</v>
      </c>
      <c r="F924" s="100">
        <v>76.543512782286641</v>
      </c>
      <c r="G924" s="100">
        <v>106.67010326688114</v>
      </c>
      <c r="H924" s="214">
        <v>96.435415531961581</v>
      </c>
      <c r="I924" s="227">
        <v>71.817218144892294</v>
      </c>
      <c r="J924" s="227">
        <v>8.8777861334587609</v>
      </c>
      <c r="K924" s="244">
        <v>61.227258414423503</v>
      </c>
      <c r="L924" s="244">
        <v>62.038782083303602</v>
      </c>
    </row>
    <row r="925" spans="1:12" x14ac:dyDescent="0.2">
      <c r="A925" s="48" t="s">
        <v>329</v>
      </c>
      <c r="B925" s="41" t="s">
        <v>886</v>
      </c>
      <c r="C925" s="100" t="s">
        <v>342</v>
      </c>
      <c r="D925" s="100" t="s">
        <v>342</v>
      </c>
      <c r="E925" s="100" t="s">
        <v>342</v>
      </c>
      <c r="F925" s="100" t="s">
        <v>342</v>
      </c>
      <c r="G925" s="100" t="s">
        <v>342</v>
      </c>
      <c r="H925" s="214">
        <v>4.6540004102622136E-2</v>
      </c>
      <c r="I925" s="227" t="s">
        <v>342</v>
      </c>
      <c r="J925" s="227" t="s">
        <v>342</v>
      </c>
      <c r="K925" s="244" t="s">
        <v>342</v>
      </c>
      <c r="L925" s="244" t="s">
        <v>342</v>
      </c>
    </row>
    <row r="926" spans="1:12" ht="24" x14ac:dyDescent="0.2">
      <c r="A926" s="48" t="s">
        <v>331</v>
      </c>
      <c r="B926" s="41" t="s">
        <v>887</v>
      </c>
      <c r="C926" s="100">
        <v>-4.3010653269758823</v>
      </c>
      <c r="D926" s="100">
        <v>0.45501592969464411</v>
      </c>
      <c r="E926" s="100">
        <v>1.8728295591797124</v>
      </c>
      <c r="F926" s="100">
        <v>4.5177468330679007</v>
      </c>
      <c r="G926" s="100">
        <v>6.1142986211380475</v>
      </c>
      <c r="H926" s="214">
        <v>1.9464183401356714</v>
      </c>
      <c r="I926" s="227">
        <v>4.4473748267847597</v>
      </c>
      <c r="J926" s="227">
        <v>1.0441422422515501</v>
      </c>
      <c r="K926" s="244">
        <v>0.51044299465015397</v>
      </c>
      <c r="L926" s="244">
        <v>2.5892751968410299</v>
      </c>
    </row>
    <row r="927" spans="1:12" x14ac:dyDescent="0.2">
      <c r="A927" s="48" t="s">
        <v>333</v>
      </c>
      <c r="B927" s="41" t="s">
        <v>892</v>
      </c>
      <c r="C927" s="100" t="s">
        <v>342</v>
      </c>
      <c r="D927" s="100" t="s">
        <v>342</v>
      </c>
      <c r="E927" s="100" t="s">
        <v>342</v>
      </c>
      <c r="F927" s="100" t="s">
        <v>342</v>
      </c>
      <c r="G927" s="100" t="s">
        <v>342</v>
      </c>
      <c r="H927" s="214">
        <v>0</v>
      </c>
      <c r="I927" s="227">
        <v>0</v>
      </c>
      <c r="J927" s="227">
        <v>0</v>
      </c>
      <c r="K927" s="244">
        <v>0</v>
      </c>
      <c r="L927" s="244">
        <v>0</v>
      </c>
    </row>
    <row r="928" spans="1:12" x14ac:dyDescent="0.2">
      <c r="A928" s="48" t="s">
        <v>335</v>
      </c>
      <c r="B928" s="41" t="s">
        <v>893</v>
      </c>
      <c r="C928" s="100">
        <v>1.4459631145251088</v>
      </c>
      <c r="D928" s="100">
        <v>1.099612082288834</v>
      </c>
      <c r="E928" s="100">
        <v>1.3137750697076516</v>
      </c>
      <c r="F928" s="100">
        <v>0.98887328291871257</v>
      </c>
      <c r="G928" s="100">
        <v>0.41432564109059278</v>
      </c>
      <c r="H928" s="214">
        <v>0.31267639506836564</v>
      </c>
      <c r="I928" s="227" t="s">
        <v>342</v>
      </c>
      <c r="J928" s="227">
        <v>0</v>
      </c>
      <c r="K928" s="244" t="s">
        <v>342</v>
      </c>
      <c r="L928" s="244" t="s">
        <v>342</v>
      </c>
    </row>
    <row r="929" spans="1:12" x14ac:dyDescent="0.2">
      <c r="A929" s="56" t="s">
        <v>187</v>
      </c>
      <c r="B929" s="283"/>
      <c r="C929" s="58">
        <v>7.3834859671399959</v>
      </c>
      <c r="D929" s="58">
        <v>0.74646320228659191</v>
      </c>
      <c r="E929" s="58">
        <v>0.94020000000000004</v>
      </c>
      <c r="F929" s="58">
        <v>0.7400000000000001</v>
      </c>
      <c r="G929" s="58">
        <v>0.49758509174118259</v>
      </c>
      <c r="H929" s="212">
        <v>1.9487455171779626E-3</v>
      </c>
      <c r="I929" s="226" t="s">
        <v>342</v>
      </c>
      <c r="J929" s="226" t="s">
        <v>342</v>
      </c>
      <c r="K929" s="244" t="s">
        <v>342</v>
      </c>
      <c r="L929" s="243" t="s">
        <v>342</v>
      </c>
    </row>
    <row r="930" spans="1:12" x14ac:dyDescent="0.2">
      <c r="A930" s="48" t="s">
        <v>280</v>
      </c>
      <c r="B930" s="41" t="s">
        <v>888</v>
      </c>
      <c r="C930" s="100" t="s">
        <v>342</v>
      </c>
      <c r="D930" s="100" t="s">
        <v>342</v>
      </c>
      <c r="E930" s="100" t="s">
        <v>342</v>
      </c>
      <c r="F930" s="100" t="s">
        <v>342</v>
      </c>
      <c r="G930" s="100">
        <v>0</v>
      </c>
      <c r="H930" s="214">
        <v>0</v>
      </c>
      <c r="I930" s="227">
        <v>0</v>
      </c>
      <c r="J930" s="227">
        <v>0</v>
      </c>
      <c r="K930" s="244">
        <v>0</v>
      </c>
      <c r="L930" s="244">
        <v>0</v>
      </c>
    </row>
    <row r="931" spans="1:12" x14ac:dyDescent="0.2">
      <c r="A931" s="48" t="s">
        <v>282</v>
      </c>
      <c r="B931" s="41" t="s">
        <v>283</v>
      </c>
      <c r="C931" s="100" t="s">
        <v>342</v>
      </c>
      <c r="D931" s="100">
        <v>0</v>
      </c>
      <c r="E931" s="100">
        <v>0</v>
      </c>
      <c r="F931" s="100">
        <v>0</v>
      </c>
      <c r="G931" s="100">
        <v>0</v>
      </c>
      <c r="H931" s="214">
        <v>0</v>
      </c>
      <c r="I931" s="227">
        <v>0</v>
      </c>
      <c r="J931" s="227">
        <v>0</v>
      </c>
      <c r="K931" s="244">
        <v>0</v>
      </c>
      <c r="L931" s="244">
        <v>0</v>
      </c>
    </row>
    <row r="932" spans="1:12" ht="24" x14ac:dyDescent="0.2">
      <c r="A932" s="73" t="s">
        <v>284</v>
      </c>
      <c r="B932" s="41" t="s">
        <v>876</v>
      </c>
      <c r="C932" s="100" t="s">
        <v>342</v>
      </c>
      <c r="D932" s="100">
        <v>0</v>
      </c>
      <c r="E932" s="100">
        <v>0</v>
      </c>
      <c r="F932" s="100">
        <v>0</v>
      </c>
      <c r="G932" s="100">
        <v>0</v>
      </c>
      <c r="H932" s="214">
        <v>0</v>
      </c>
      <c r="I932" s="227">
        <v>0</v>
      </c>
      <c r="J932" s="227">
        <v>0</v>
      </c>
      <c r="K932" s="244">
        <v>0</v>
      </c>
      <c r="L932" s="244">
        <v>0</v>
      </c>
    </row>
    <row r="933" spans="1:12" x14ac:dyDescent="0.2">
      <c r="A933" s="73" t="s">
        <v>286</v>
      </c>
      <c r="B933" s="41" t="s">
        <v>877</v>
      </c>
      <c r="C933" s="100" t="s">
        <v>342</v>
      </c>
      <c r="D933" s="100">
        <v>0</v>
      </c>
      <c r="E933" s="100">
        <v>0</v>
      </c>
      <c r="F933" s="100">
        <v>0</v>
      </c>
      <c r="G933" s="100">
        <v>0</v>
      </c>
      <c r="H933" s="214">
        <v>0</v>
      </c>
      <c r="I933" s="227">
        <v>0</v>
      </c>
      <c r="J933" s="227">
        <v>0</v>
      </c>
      <c r="K933" s="244">
        <v>0</v>
      </c>
      <c r="L933" s="244">
        <v>0</v>
      </c>
    </row>
    <row r="934" spans="1:12" x14ac:dyDescent="0.2">
      <c r="A934" s="48" t="s">
        <v>309</v>
      </c>
      <c r="B934" s="41" t="s">
        <v>878</v>
      </c>
      <c r="C934" s="100" t="s">
        <v>342</v>
      </c>
      <c r="D934" s="100">
        <v>0</v>
      </c>
      <c r="E934" s="100">
        <v>0</v>
      </c>
      <c r="F934" s="100">
        <v>0</v>
      </c>
      <c r="G934" s="100">
        <v>0</v>
      </c>
      <c r="H934" s="214">
        <v>0</v>
      </c>
      <c r="I934" s="227">
        <v>0</v>
      </c>
      <c r="J934" s="227">
        <v>0</v>
      </c>
      <c r="K934" s="244">
        <v>0</v>
      </c>
      <c r="L934" s="244">
        <v>0</v>
      </c>
    </row>
    <row r="935" spans="1:12" ht="24" x14ac:dyDescent="0.2">
      <c r="A935" s="48" t="s">
        <v>311</v>
      </c>
      <c r="B935" s="41" t="s">
        <v>879</v>
      </c>
      <c r="C935" s="100" t="s">
        <v>342</v>
      </c>
      <c r="D935" s="100" t="s">
        <v>342</v>
      </c>
      <c r="E935" s="100" t="s">
        <v>342</v>
      </c>
      <c r="F935" s="100" t="s">
        <v>342</v>
      </c>
      <c r="G935" s="100" t="s">
        <v>342</v>
      </c>
      <c r="H935" s="214">
        <v>0</v>
      </c>
      <c r="I935" s="227">
        <v>0</v>
      </c>
      <c r="J935" s="227">
        <v>0</v>
      </c>
      <c r="K935" s="244">
        <v>0</v>
      </c>
      <c r="L935" s="244">
        <v>0</v>
      </c>
    </row>
    <row r="936" spans="1:12" ht="24" x14ac:dyDescent="0.2">
      <c r="A936" s="48" t="s">
        <v>313</v>
      </c>
      <c r="B936" s="41" t="s">
        <v>880</v>
      </c>
      <c r="C936" s="100" t="s">
        <v>342</v>
      </c>
      <c r="D936" s="100" t="s">
        <v>342</v>
      </c>
      <c r="E936" s="100" t="s">
        <v>342</v>
      </c>
      <c r="F936" s="100" t="s">
        <v>342</v>
      </c>
      <c r="G936" s="100" t="s">
        <v>342</v>
      </c>
      <c r="H936" s="214">
        <v>0</v>
      </c>
      <c r="I936" s="227">
        <v>0</v>
      </c>
      <c r="J936" s="227">
        <v>0</v>
      </c>
      <c r="K936" s="244">
        <v>0</v>
      </c>
      <c r="L936" s="244">
        <v>0</v>
      </c>
    </row>
    <row r="937" spans="1:12" x14ac:dyDescent="0.2">
      <c r="A937" s="48" t="s">
        <v>318</v>
      </c>
      <c r="B937" s="41" t="s">
        <v>882</v>
      </c>
      <c r="C937" s="100">
        <v>0</v>
      </c>
      <c r="D937" s="100">
        <v>0</v>
      </c>
      <c r="E937" s="100">
        <v>0</v>
      </c>
      <c r="F937" s="100" t="s">
        <v>342</v>
      </c>
      <c r="G937" s="100" t="s">
        <v>342</v>
      </c>
      <c r="H937" s="214" t="s">
        <v>342</v>
      </c>
      <c r="I937" s="227" t="s">
        <v>342</v>
      </c>
      <c r="J937" s="227">
        <v>0</v>
      </c>
      <c r="K937" s="244">
        <v>0</v>
      </c>
      <c r="L937" s="244">
        <v>0</v>
      </c>
    </row>
    <row r="938" spans="1:12" x14ac:dyDescent="0.2">
      <c r="A938" s="48" t="s">
        <v>324</v>
      </c>
      <c r="B938" s="41" t="s">
        <v>884</v>
      </c>
      <c r="C938" s="100" t="s">
        <v>342</v>
      </c>
      <c r="D938" s="100" t="s">
        <v>342</v>
      </c>
      <c r="E938" s="100" t="s">
        <v>342</v>
      </c>
      <c r="F938" s="100">
        <v>0</v>
      </c>
      <c r="G938" s="100">
        <v>0</v>
      </c>
      <c r="H938" s="214">
        <v>0</v>
      </c>
      <c r="I938" s="227">
        <v>0</v>
      </c>
      <c r="J938" s="227">
        <v>0</v>
      </c>
      <c r="K938" s="244">
        <v>0</v>
      </c>
      <c r="L938" s="244">
        <v>0</v>
      </c>
    </row>
    <row r="939" spans="1:12" ht="24" x14ac:dyDescent="0.2">
      <c r="A939" s="48" t="s">
        <v>326</v>
      </c>
      <c r="B939" s="41" t="s">
        <v>327</v>
      </c>
      <c r="C939" s="100">
        <v>0</v>
      </c>
      <c r="D939" s="100">
        <v>0</v>
      </c>
      <c r="E939" s="100">
        <v>0</v>
      </c>
      <c r="F939" s="100">
        <v>0</v>
      </c>
      <c r="G939" s="100">
        <v>0</v>
      </c>
      <c r="H939" s="214" t="s">
        <v>342</v>
      </c>
      <c r="I939" s="227" t="s">
        <v>342</v>
      </c>
      <c r="J939" s="227" t="s">
        <v>342</v>
      </c>
      <c r="K939" s="244" t="s">
        <v>342</v>
      </c>
      <c r="L939" s="244" t="s">
        <v>342</v>
      </c>
    </row>
    <row r="940" spans="1:12" x14ac:dyDescent="0.2">
      <c r="A940" s="48" t="s">
        <v>333</v>
      </c>
      <c r="B940" s="41" t="s">
        <v>892</v>
      </c>
      <c r="C940" s="100" t="s">
        <v>342</v>
      </c>
      <c r="D940" s="100">
        <v>0</v>
      </c>
      <c r="E940" s="100">
        <v>0</v>
      </c>
      <c r="F940" s="100">
        <v>0</v>
      </c>
      <c r="G940" s="100">
        <v>0</v>
      </c>
      <c r="H940" s="214">
        <v>0</v>
      </c>
      <c r="I940" s="227">
        <v>0</v>
      </c>
      <c r="J940" s="227">
        <v>0</v>
      </c>
      <c r="K940" s="244">
        <v>0</v>
      </c>
      <c r="L940" s="244">
        <v>0</v>
      </c>
    </row>
    <row r="941" spans="1:12" x14ac:dyDescent="0.2">
      <c r="A941" s="56" t="s">
        <v>193</v>
      </c>
      <c r="B941" s="283"/>
      <c r="C941" s="58">
        <v>11.676774328700949</v>
      </c>
      <c r="D941" s="58">
        <v>16.484728041512184</v>
      </c>
      <c r="E941" s="58">
        <v>17.346783952688973</v>
      </c>
      <c r="F941" s="58">
        <v>21.019594083516438</v>
      </c>
      <c r="G941" s="58">
        <v>33.495043527454811</v>
      </c>
      <c r="H941" s="212">
        <v>29.174209361052004</v>
      </c>
      <c r="I941" s="226">
        <v>27.237999574751957</v>
      </c>
      <c r="J941" s="226">
        <v>21.82011835290384</v>
      </c>
      <c r="K941" s="243">
        <v>22.122665234424399</v>
      </c>
      <c r="L941" s="243">
        <v>21.037724018173598</v>
      </c>
    </row>
    <row r="942" spans="1:12" x14ac:dyDescent="0.2">
      <c r="A942" s="48" t="s">
        <v>280</v>
      </c>
      <c r="B942" s="41" t="s">
        <v>888</v>
      </c>
      <c r="C942" s="100">
        <v>4.9377485200723804E-2</v>
      </c>
      <c r="D942" s="100">
        <v>0.1391</v>
      </c>
      <c r="E942" s="100">
        <v>0.41590000000000005</v>
      </c>
      <c r="F942" s="100">
        <v>0.73170000000000002</v>
      </c>
      <c r="G942" s="100">
        <v>3.6215180147089868E-2</v>
      </c>
      <c r="H942" s="214" t="s">
        <v>342</v>
      </c>
      <c r="I942" s="227" t="s">
        <v>342</v>
      </c>
      <c r="J942" s="227">
        <v>0.2660637814956</v>
      </c>
      <c r="K942" s="244">
        <v>0.27560764985888198</v>
      </c>
      <c r="L942" s="244">
        <v>0.28277313922786002</v>
      </c>
    </row>
    <row r="943" spans="1:12" x14ac:dyDescent="0.2">
      <c r="A943" s="48" t="s">
        <v>282</v>
      </c>
      <c r="B943" s="41" t="s">
        <v>283</v>
      </c>
      <c r="C943" s="55">
        <v>7.394770623816413</v>
      </c>
      <c r="D943" s="55">
        <v>11.014812912214833</v>
      </c>
      <c r="E943" s="55">
        <v>12.269611689935804</v>
      </c>
      <c r="F943" s="55">
        <v>15.482390720689455</v>
      </c>
      <c r="G943" s="55">
        <v>23.572641453673448</v>
      </c>
      <c r="H943" s="214">
        <v>21.588538829903914</v>
      </c>
      <c r="I943" s="227" t="s">
        <v>342</v>
      </c>
      <c r="J943" s="227" t="s">
        <v>342</v>
      </c>
      <c r="K943" s="244" t="s">
        <v>342</v>
      </c>
      <c r="L943" s="244" t="s">
        <v>342</v>
      </c>
    </row>
    <row r="944" spans="1:12" x14ac:dyDescent="0.2">
      <c r="A944" s="73" t="s">
        <v>286</v>
      </c>
      <c r="B944" s="41" t="s">
        <v>877</v>
      </c>
      <c r="C944" s="100">
        <v>7.394770623816413</v>
      </c>
      <c r="D944" s="100">
        <v>11.014812912214833</v>
      </c>
      <c r="E944" s="100">
        <v>12.269611689935804</v>
      </c>
      <c r="F944" s="100" t="s">
        <v>342</v>
      </c>
      <c r="G944" s="100" t="s">
        <v>342</v>
      </c>
      <c r="H944" s="214" t="s">
        <v>342</v>
      </c>
      <c r="I944" s="227" t="s">
        <v>342</v>
      </c>
      <c r="J944" s="227" t="s">
        <v>342</v>
      </c>
      <c r="K944" s="244" t="s">
        <v>342</v>
      </c>
      <c r="L944" s="244" t="s">
        <v>342</v>
      </c>
    </row>
    <row r="945" spans="1:12" ht="24" x14ac:dyDescent="0.2">
      <c r="A945" s="73" t="s">
        <v>305</v>
      </c>
      <c r="B945" s="41" t="s">
        <v>889</v>
      </c>
      <c r="C945" s="100">
        <v>0</v>
      </c>
      <c r="D945" s="100">
        <v>0</v>
      </c>
      <c r="E945" s="100">
        <v>0</v>
      </c>
      <c r="F945" s="100" t="s">
        <v>342</v>
      </c>
      <c r="G945" s="100" t="s">
        <v>342</v>
      </c>
      <c r="H945" s="214" t="s">
        <v>342</v>
      </c>
      <c r="I945" s="227">
        <v>0</v>
      </c>
      <c r="J945" s="227">
        <v>0</v>
      </c>
      <c r="K945" s="244">
        <v>0</v>
      </c>
      <c r="L945" s="244">
        <v>0</v>
      </c>
    </row>
    <row r="946" spans="1:12" ht="24" x14ac:dyDescent="0.2">
      <c r="A946" s="48" t="s">
        <v>311</v>
      </c>
      <c r="B946" s="41" t="s">
        <v>879</v>
      </c>
      <c r="C946" s="100">
        <v>2.6084748353035351E-3</v>
      </c>
      <c r="D946" s="100">
        <v>0.37879999999999997</v>
      </c>
      <c r="E946" s="100">
        <v>0.42699999999999999</v>
      </c>
      <c r="F946" s="100">
        <v>0.55379999999999996</v>
      </c>
      <c r="G946" s="100">
        <v>1.0812667291503069</v>
      </c>
      <c r="H946" s="214">
        <v>1.917501927525058</v>
      </c>
      <c r="I946" s="227">
        <v>2.3453823932664202</v>
      </c>
      <c r="J946" s="227">
        <v>0.75625208512220898</v>
      </c>
      <c r="K946" s="244" t="s">
        <v>342</v>
      </c>
      <c r="L946" s="244">
        <v>2.1540681272151998</v>
      </c>
    </row>
    <row r="947" spans="1:12" s="57" customFormat="1" ht="24" x14ac:dyDescent="0.2">
      <c r="A947" s="48" t="s">
        <v>313</v>
      </c>
      <c r="B947" s="41" t="s">
        <v>880</v>
      </c>
      <c r="C947" s="100">
        <v>2.3260559646321495</v>
      </c>
      <c r="D947" s="100">
        <v>2.0528680606915755</v>
      </c>
      <c r="E947" s="100">
        <v>1.0933999999999997</v>
      </c>
      <c r="F947" s="100">
        <v>1.3576999999999999</v>
      </c>
      <c r="G947" s="100">
        <v>1.2092442012648714</v>
      </c>
      <c r="H947" s="214" t="s">
        <v>342</v>
      </c>
      <c r="I947" s="227" t="s">
        <v>342</v>
      </c>
      <c r="J947" s="227" t="s">
        <v>342</v>
      </c>
      <c r="K947" s="244" t="s">
        <v>342</v>
      </c>
      <c r="L947" s="244" t="s">
        <v>342</v>
      </c>
    </row>
    <row r="948" spans="1:12" x14ac:dyDescent="0.2">
      <c r="A948" s="48" t="s">
        <v>318</v>
      </c>
      <c r="B948" s="41" t="s">
        <v>882</v>
      </c>
      <c r="C948" s="100">
        <v>0.46633148848321593</v>
      </c>
      <c r="D948" s="100">
        <v>0.1162</v>
      </c>
      <c r="E948" s="100">
        <v>0.13200000000000001</v>
      </c>
      <c r="F948" s="100">
        <v>0.35389999999999999</v>
      </c>
      <c r="G948" s="100">
        <v>1.1380888449814661</v>
      </c>
      <c r="H948" s="214">
        <v>7.6093030493800104E-2</v>
      </c>
      <c r="I948" s="227">
        <v>0.91818741705830997</v>
      </c>
      <c r="J948" s="227">
        <v>1.8546425075064401</v>
      </c>
      <c r="K948" s="244">
        <v>1.93633156409284</v>
      </c>
      <c r="L948" s="244">
        <v>1.02065011061157</v>
      </c>
    </row>
    <row r="949" spans="1:12" x14ac:dyDescent="0.2">
      <c r="A949" s="48" t="s">
        <v>322</v>
      </c>
      <c r="B949" s="41" t="s">
        <v>883</v>
      </c>
      <c r="C949" s="100">
        <v>0</v>
      </c>
      <c r="D949" s="100" t="s">
        <v>342</v>
      </c>
      <c r="E949" s="100" t="s">
        <v>342</v>
      </c>
      <c r="F949" s="100" t="s">
        <v>342</v>
      </c>
      <c r="G949" s="100" t="s">
        <v>342</v>
      </c>
      <c r="H949" s="214">
        <v>3.2878696780856309</v>
      </c>
      <c r="I949" s="227">
        <v>0.32526193077255799</v>
      </c>
      <c r="J949" s="227" t="s">
        <v>342</v>
      </c>
      <c r="K949" s="244" t="s">
        <v>342</v>
      </c>
      <c r="L949" s="244" t="s">
        <v>342</v>
      </c>
    </row>
    <row r="950" spans="1:12" x14ac:dyDescent="0.2">
      <c r="A950" s="48" t="s">
        <v>324</v>
      </c>
      <c r="B950" s="41" t="s">
        <v>884</v>
      </c>
      <c r="C950" s="100">
        <v>1.4030302917331423</v>
      </c>
      <c r="D950" s="100">
        <v>1.4632257995536588</v>
      </c>
      <c r="E950" s="100">
        <v>1.4868735563408131</v>
      </c>
      <c r="F950" s="100">
        <v>1.3800999999999999</v>
      </c>
      <c r="G950" s="100">
        <v>1.9780885072320591</v>
      </c>
      <c r="H950" s="214">
        <v>0.79155850126969096</v>
      </c>
      <c r="I950" s="227">
        <v>1.3498280678343899</v>
      </c>
      <c r="J950" s="227">
        <v>1.10390170802273</v>
      </c>
      <c r="K950" s="244" t="s">
        <v>342</v>
      </c>
      <c r="L950" s="244" t="s">
        <v>342</v>
      </c>
    </row>
    <row r="951" spans="1:12" ht="24" x14ac:dyDescent="0.2">
      <c r="A951" s="48" t="s">
        <v>326</v>
      </c>
      <c r="B951" s="41" t="s">
        <v>885</v>
      </c>
      <c r="C951" s="100">
        <v>0</v>
      </c>
      <c r="D951" s="100" t="s">
        <v>342</v>
      </c>
      <c r="E951" s="100" t="s">
        <v>342</v>
      </c>
      <c r="F951" s="100" t="s">
        <v>342</v>
      </c>
      <c r="G951" s="100" t="s">
        <v>342</v>
      </c>
      <c r="H951" s="214">
        <v>0.46192342243568424</v>
      </c>
      <c r="I951" s="227" t="s">
        <v>342</v>
      </c>
      <c r="J951" s="227" t="s">
        <v>342</v>
      </c>
      <c r="K951" s="244" t="s">
        <v>342</v>
      </c>
      <c r="L951" s="244" t="s">
        <v>342</v>
      </c>
    </row>
    <row r="952" spans="1:12" x14ac:dyDescent="0.2">
      <c r="A952" s="48" t="s">
        <v>329</v>
      </c>
      <c r="B952" s="41" t="s">
        <v>886</v>
      </c>
      <c r="C952" s="100">
        <v>0</v>
      </c>
      <c r="D952" s="100">
        <v>0</v>
      </c>
      <c r="E952" s="100" t="s">
        <v>342</v>
      </c>
      <c r="F952" s="100" t="s">
        <v>342</v>
      </c>
      <c r="G952" s="100" t="s">
        <v>342</v>
      </c>
      <c r="H952" s="214">
        <v>0</v>
      </c>
      <c r="I952" s="227">
        <v>0</v>
      </c>
      <c r="J952" s="227">
        <v>0</v>
      </c>
      <c r="K952" s="244">
        <v>0</v>
      </c>
      <c r="L952" s="244">
        <v>0</v>
      </c>
    </row>
    <row r="953" spans="1:12" x14ac:dyDescent="0.2">
      <c r="A953" s="48" t="s">
        <v>333</v>
      </c>
      <c r="B953" s="41" t="s">
        <v>892</v>
      </c>
      <c r="C953" s="100">
        <v>0</v>
      </c>
      <c r="D953" s="100">
        <v>0</v>
      </c>
      <c r="E953" s="100">
        <v>0</v>
      </c>
      <c r="F953" s="100">
        <v>0</v>
      </c>
      <c r="G953" s="100" t="s">
        <v>342</v>
      </c>
      <c r="H953" s="214" t="s">
        <v>342</v>
      </c>
      <c r="I953" s="227" t="s">
        <v>342</v>
      </c>
      <c r="J953" s="227" t="s">
        <v>342</v>
      </c>
      <c r="K953" s="244" t="s">
        <v>342</v>
      </c>
      <c r="L953" s="244">
        <v>0</v>
      </c>
    </row>
    <row r="954" spans="1:12" x14ac:dyDescent="0.2">
      <c r="A954" s="48" t="s">
        <v>335</v>
      </c>
      <c r="B954" s="41" t="s">
        <v>893</v>
      </c>
      <c r="C954" s="100" t="s">
        <v>342</v>
      </c>
      <c r="D954" s="100" t="s">
        <v>342</v>
      </c>
      <c r="E954" s="100" t="s">
        <v>342</v>
      </c>
      <c r="F954" s="100">
        <v>0</v>
      </c>
      <c r="G954" s="100">
        <v>0</v>
      </c>
      <c r="H954" s="214">
        <v>0</v>
      </c>
      <c r="I954" s="227">
        <v>0</v>
      </c>
      <c r="J954" s="227">
        <v>0</v>
      </c>
      <c r="K954" s="244">
        <v>0</v>
      </c>
      <c r="L954" s="244">
        <v>0</v>
      </c>
    </row>
    <row r="955" spans="1:12" x14ac:dyDescent="0.2">
      <c r="A955" s="56" t="s">
        <v>254</v>
      </c>
      <c r="B955" s="283"/>
      <c r="C955" s="58">
        <v>18.50819134837586</v>
      </c>
      <c r="D955" s="58">
        <v>37.344797791176468</v>
      </c>
      <c r="E955" s="58">
        <v>35.787907107337411</v>
      </c>
      <c r="F955" s="58">
        <v>38.728989834857309</v>
      </c>
      <c r="G955" s="58">
        <v>38.766952276008809</v>
      </c>
      <c r="H955" s="212">
        <v>41.193715560962822</v>
      </c>
      <c r="I955" s="226">
        <v>36.696333702370396</v>
      </c>
      <c r="J955" s="226">
        <v>19.51330212258604</v>
      </c>
      <c r="K955" s="243">
        <v>60.369735719701801</v>
      </c>
      <c r="L955" s="243">
        <v>29.2183313114013</v>
      </c>
    </row>
    <row r="956" spans="1:12" s="57" customFormat="1" x14ac:dyDescent="0.2">
      <c r="A956" s="48" t="s">
        <v>280</v>
      </c>
      <c r="B956" s="41" t="s">
        <v>888</v>
      </c>
      <c r="C956" s="100">
        <v>0</v>
      </c>
      <c r="D956" s="100">
        <v>8.8700000000000001E-2</v>
      </c>
      <c r="E956" s="100">
        <v>0.15799999999999997</v>
      </c>
      <c r="F956" s="100">
        <v>8.7100000000000011E-2</v>
      </c>
      <c r="G956" s="100">
        <v>0.16835541370080467</v>
      </c>
      <c r="H956" s="214">
        <v>1.255876298868952</v>
      </c>
      <c r="I956" s="227">
        <v>1.4582377136321301</v>
      </c>
      <c r="J956" s="227">
        <v>1.06745131068731</v>
      </c>
      <c r="K956" s="244" t="s">
        <v>342</v>
      </c>
      <c r="L956" s="244">
        <v>2.6724041961036198</v>
      </c>
    </row>
    <row r="957" spans="1:12" x14ac:dyDescent="0.2">
      <c r="A957" s="48" t="s">
        <v>282</v>
      </c>
      <c r="B957" s="41" t="s">
        <v>283</v>
      </c>
      <c r="C957" s="55">
        <v>5.6985925885661208</v>
      </c>
      <c r="D957" s="55">
        <v>22.751912497656992</v>
      </c>
      <c r="E957" s="55">
        <v>20.116704812730994</v>
      </c>
      <c r="F957" s="55">
        <v>27.121943048933584</v>
      </c>
      <c r="G957" s="55">
        <v>19.029100699985644</v>
      </c>
      <c r="H957" s="214">
        <v>14.881155878420875</v>
      </c>
      <c r="I957" s="227">
        <v>12.647508266674489</v>
      </c>
      <c r="J957" s="227">
        <v>9.4615344858703896</v>
      </c>
      <c r="K957" s="244">
        <v>11.577362409958326</v>
      </c>
      <c r="L957" s="244">
        <v>9.429385332667291</v>
      </c>
    </row>
    <row r="958" spans="1:12" ht="24" x14ac:dyDescent="0.2">
      <c r="A958" s="73" t="s">
        <v>284</v>
      </c>
      <c r="B958" s="41" t="s">
        <v>876</v>
      </c>
      <c r="C958" s="100" t="s">
        <v>342</v>
      </c>
      <c r="D958" s="100" t="s">
        <v>342</v>
      </c>
      <c r="E958" s="100" t="s">
        <v>342</v>
      </c>
      <c r="F958" s="100" t="s">
        <v>342</v>
      </c>
      <c r="G958" s="100" t="s">
        <v>342</v>
      </c>
      <c r="H958" s="214" t="s">
        <v>342</v>
      </c>
      <c r="I958" s="227">
        <v>0</v>
      </c>
      <c r="J958" s="227">
        <v>0</v>
      </c>
      <c r="K958" s="244">
        <v>0</v>
      </c>
      <c r="L958" s="244">
        <v>0</v>
      </c>
    </row>
    <row r="959" spans="1:12" x14ac:dyDescent="0.2">
      <c r="A959" s="73" t="s">
        <v>286</v>
      </c>
      <c r="B959" s="41" t="s">
        <v>877</v>
      </c>
      <c r="C959" s="100">
        <v>5.3339997828745123</v>
      </c>
      <c r="D959" s="100">
        <v>6.1205124976569909</v>
      </c>
      <c r="E959" s="100">
        <v>16.357304812730995</v>
      </c>
      <c r="F959" s="100">
        <v>23.362543048933585</v>
      </c>
      <c r="G959" s="100">
        <v>15.191406177436649</v>
      </c>
      <c r="H959" s="214">
        <v>11.721620465011048</v>
      </c>
      <c r="I959" s="227">
        <v>11.107089544031499</v>
      </c>
      <c r="J959" s="227">
        <v>9.4615344858703896</v>
      </c>
      <c r="K959" s="244">
        <v>10.6130486751759</v>
      </c>
      <c r="L959" s="244">
        <v>7.7986857441899202</v>
      </c>
    </row>
    <row r="960" spans="1:12" ht="24" x14ac:dyDescent="0.2">
      <c r="A960" s="73" t="s">
        <v>305</v>
      </c>
      <c r="B960" s="41" t="s">
        <v>889</v>
      </c>
      <c r="C960" s="100" t="s">
        <v>342</v>
      </c>
      <c r="D960" s="100" t="s">
        <v>342</v>
      </c>
      <c r="E960" s="100" t="s">
        <v>342</v>
      </c>
      <c r="F960" s="100" t="s">
        <v>342</v>
      </c>
      <c r="G960" s="100" t="s">
        <v>342</v>
      </c>
      <c r="H960" s="214" t="s">
        <v>342</v>
      </c>
      <c r="I960" s="227">
        <v>1.54041872264299</v>
      </c>
      <c r="J960" s="227">
        <v>0</v>
      </c>
      <c r="K960" s="244">
        <v>0.96431373478242599</v>
      </c>
      <c r="L960" s="244">
        <v>1.6306995884773701</v>
      </c>
    </row>
    <row r="961" spans="1:12" x14ac:dyDescent="0.2">
      <c r="A961" s="48" t="s">
        <v>309</v>
      </c>
      <c r="B961" s="41" t="s">
        <v>878</v>
      </c>
      <c r="C961" s="100" t="s">
        <v>342</v>
      </c>
      <c r="D961" s="100" t="s">
        <v>342</v>
      </c>
      <c r="E961" s="100" t="s">
        <v>342</v>
      </c>
      <c r="F961" s="100" t="s">
        <v>342</v>
      </c>
      <c r="G961" s="100" t="s">
        <v>342</v>
      </c>
      <c r="H961" s="214" t="s">
        <v>342</v>
      </c>
      <c r="I961" s="227" t="s">
        <v>342</v>
      </c>
      <c r="J961" s="227" t="s">
        <v>342</v>
      </c>
      <c r="K961" s="244" t="s">
        <v>342</v>
      </c>
      <c r="L961" s="244" t="s">
        <v>342</v>
      </c>
    </row>
    <row r="962" spans="1:12" ht="24" x14ac:dyDescent="0.2">
      <c r="A962" s="48" t="s">
        <v>311</v>
      </c>
      <c r="B962" s="41" t="s">
        <v>879</v>
      </c>
      <c r="C962" s="100">
        <v>4.145188403463953</v>
      </c>
      <c r="D962" s="100">
        <v>3.6289526858990619</v>
      </c>
      <c r="E962" s="100">
        <v>2.2349927114263544</v>
      </c>
      <c r="F962" s="100">
        <v>0.54079999999999995</v>
      </c>
      <c r="G962" s="100">
        <v>1.5780496660502741</v>
      </c>
      <c r="H962" s="214">
        <v>2.4828503321001865</v>
      </c>
      <c r="I962" s="227">
        <v>4.29954322499285</v>
      </c>
      <c r="J962" s="227">
        <v>0.552676339810657</v>
      </c>
      <c r="K962" s="244">
        <v>0.74123014870045101</v>
      </c>
      <c r="L962" s="244">
        <v>1.0462998644116199</v>
      </c>
    </row>
    <row r="963" spans="1:12" ht="24" x14ac:dyDescent="0.2">
      <c r="A963" s="48" t="s">
        <v>313</v>
      </c>
      <c r="B963" s="41" t="s">
        <v>880</v>
      </c>
      <c r="C963" s="100">
        <v>3.8709842849703517</v>
      </c>
      <c r="D963" s="100">
        <v>5.0266326076204164</v>
      </c>
      <c r="E963" s="100">
        <v>7.4478095831800628</v>
      </c>
      <c r="F963" s="100">
        <v>5.3074467859237204</v>
      </c>
      <c r="G963" s="100">
        <v>6.2498838986414018</v>
      </c>
      <c r="H963" s="214">
        <v>8.4017351262263631</v>
      </c>
      <c r="I963" s="227">
        <v>6.6603052987367199</v>
      </c>
      <c r="J963" s="227">
        <v>1.2136844177791899</v>
      </c>
      <c r="K963" s="244">
        <v>39.507399743038903</v>
      </c>
      <c r="L963" s="244">
        <v>1.0160572325697601</v>
      </c>
    </row>
    <row r="964" spans="1:12" ht="24" x14ac:dyDescent="0.2">
      <c r="A964" s="48" t="s">
        <v>316</v>
      </c>
      <c r="B964" s="41" t="s">
        <v>881</v>
      </c>
      <c r="C964" s="100">
        <v>1.8212499652613821E-2</v>
      </c>
      <c r="D964" s="100">
        <v>3.0768000000000004</v>
      </c>
      <c r="E964" s="100">
        <v>2.9814000000000003</v>
      </c>
      <c r="F964" s="100">
        <v>3.0219</v>
      </c>
      <c r="G964" s="100">
        <v>3.5110106306625797</v>
      </c>
      <c r="H964" s="214" t="s">
        <v>342</v>
      </c>
      <c r="I964" s="227">
        <v>0</v>
      </c>
      <c r="J964" s="227">
        <v>0</v>
      </c>
      <c r="K964" s="244">
        <v>0</v>
      </c>
      <c r="L964" s="244">
        <v>0</v>
      </c>
    </row>
    <row r="965" spans="1:12" x14ac:dyDescent="0.2">
      <c r="A965" s="48" t="s">
        <v>318</v>
      </c>
      <c r="B965" s="41" t="s">
        <v>882</v>
      </c>
      <c r="C965" s="100">
        <v>5.1675987271520417E-2</v>
      </c>
      <c r="D965" s="100">
        <v>8.6699999999999999E-2</v>
      </c>
      <c r="E965" s="100">
        <v>8.5299999999999987E-2</v>
      </c>
      <c r="F965" s="100">
        <v>9.6700000000000008E-2</v>
      </c>
      <c r="G965" s="100">
        <v>5.2591804510643325E-2</v>
      </c>
      <c r="H965" s="214">
        <v>1.9151676769963188</v>
      </c>
      <c r="I965" s="227">
        <v>1.9597748385157401</v>
      </c>
      <c r="J965" s="227">
        <v>1.14796109230323</v>
      </c>
      <c r="K965" s="244">
        <v>0.63350867770335695</v>
      </c>
      <c r="L965" s="244" t="s">
        <v>342</v>
      </c>
    </row>
    <row r="966" spans="1:12" x14ac:dyDescent="0.2">
      <c r="A966" s="48" t="s">
        <v>320</v>
      </c>
      <c r="B966" s="41" t="s">
        <v>891</v>
      </c>
      <c r="C966" s="100" t="s">
        <v>342</v>
      </c>
      <c r="D966" s="100" t="s">
        <v>342</v>
      </c>
      <c r="E966" s="100" t="s">
        <v>342</v>
      </c>
      <c r="F966" s="100" t="s">
        <v>342</v>
      </c>
      <c r="G966" s="100" t="s">
        <v>342</v>
      </c>
      <c r="H966" s="214" t="s">
        <v>342</v>
      </c>
      <c r="I966" s="227" t="s">
        <v>342</v>
      </c>
      <c r="J966" s="227" t="s">
        <v>342</v>
      </c>
      <c r="K966" s="244" t="s">
        <v>342</v>
      </c>
      <c r="L966" s="244" t="s">
        <v>342</v>
      </c>
    </row>
    <row r="967" spans="1:12" x14ac:dyDescent="0.2">
      <c r="A967" s="48" t="s">
        <v>322</v>
      </c>
      <c r="B967" s="41" t="s">
        <v>883</v>
      </c>
      <c r="C967" s="100">
        <v>0.34971836040640036</v>
      </c>
      <c r="D967" s="100">
        <v>0.68859999999999999</v>
      </c>
      <c r="E967" s="100">
        <v>0.67500000000000004</v>
      </c>
      <c r="F967" s="100">
        <v>0.43259999999999998</v>
      </c>
      <c r="G967" s="100">
        <v>2.6013079345779393</v>
      </c>
      <c r="H967" s="214">
        <v>3.7072531530065884</v>
      </c>
      <c r="I967" s="227">
        <v>4.0369892441583399</v>
      </c>
      <c r="J967" s="227">
        <v>2.8008810837713201</v>
      </c>
      <c r="K967" s="244">
        <v>2.68396151901934</v>
      </c>
      <c r="L967" s="244">
        <v>9.0412593068341298</v>
      </c>
    </row>
    <row r="968" spans="1:12" x14ac:dyDescent="0.2">
      <c r="A968" s="48" t="s">
        <v>324</v>
      </c>
      <c r="B968" s="41" t="s">
        <v>884</v>
      </c>
      <c r="C968" s="100">
        <v>0.12983364366498648</v>
      </c>
      <c r="D968" s="100">
        <v>0.14100000000000001</v>
      </c>
      <c r="E968" s="100">
        <v>0.15890000000000001</v>
      </c>
      <c r="F968" s="100">
        <v>3.2199999999999999E-2</v>
      </c>
      <c r="G968" s="100">
        <v>4.1852682152476968</v>
      </c>
      <c r="H968" s="214">
        <v>3.5071619050313729</v>
      </c>
      <c r="I968" s="227">
        <v>3.3220520415569901</v>
      </c>
      <c r="J968" s="227">
        <v>1.8881390045011299</v>
      </c>
      <c r="K968" s="244">
        <v>2.5975609756097602</v>
      </c>
      <c r="L968" s="244" t="s">
        <v>342</v>
      </c>
    </row>
    <row r="969" spans="1:12" ht="24" x14ac:dyDescent="0.2">
      <c r="A969" s="48" t="s">
        <v>326</v>
      </c>
      <c r="B969" s="41" t="s">
        <v>885</v>
      </c>
      <c r="C969" s="100">
        <v>0</v>
      </c>
      <c r="D969" s="100">
        <v>0</v>
      </c>
      <c r="E969" s="100">
        <v>0</v>
      </c>
      <c r="F969" s="100" t="s">
        <v>342</v>
      </c>
      <c r="G969" s="100" t="s">
        <v>342</v>
      </c>
      <c r="H969" s="214" t="s">
        <v>342</v>
      </c>
      <c r="I969" s="227" t="s">
        <v>342</v>
      </c>
      <c r="J969" s="227">
        <v>0</v>
      </c>
      <c r="K969" s="244">
        <v>0</v>
      </c>
      <c r="L969" s="244">
        <v>0</v>
      </c>
    </row>
    <row r="970" spans="1:12" x14ac:dyDescent="0.2">
      <c r="A970" s="48" t="s">
        <v>335</v>
      </c>
      <c r="B970" s="41" t="s">
        <v>893</v>
      </c>
      <c r="C970" s="100">
        <v>0</v>
      </c>
      <c r="D970" s="100">
        <v>0</v>
      </c>
      <c r="E970" s="100" t="s">
        <v>342</v>
      </c>
      <c r="F970" s="100">
        <v>0</v>
      </c>
      <c r="G970" s="100">
        <v>0</v>
      </c>
      <c r="H970" s="214">
        <v>0</v>
      </c>
      <c r="I970" s="227">
        <v>0</v>
      </c>
      <c r="J970" s="227">
        <v>0</v>
      </c>
      <c r="K970" s="244">
        <v>0</v>
      </c>
      <c r="L970" s="244">
        <v>0</v>
      </c>
    </row>
    <row r="971" spans="1:12" x14ac:dyDescent="0.2">
      <c r="A971" s="56" t="s">
        <v>266</v>
      </c>
      <c r="B971" s="283"/>
      <c r="C971" s="58">
        <v>9.5287627506727226</v>
      </c>
      <c r="D971" s="58">
        <v>5.0177000000000005</v>
      </c>
      <c r="E971" s="58">
        <v>12.8405</v>
      </c>
      <c r="F971" s="58">
        <v>8.4486000000000008</v>
      </c>
      <c r="G971" s="58">
        <v>11.346372149183914</v>
      </c>
      <c r="H971" s="212">
        <v>9.0303120114873376</v>
      </c>
      <c r="I971" s="226">
        <v>14.281331612789741</v>
      </c>
      <c r="J971" s="226">
        <v>12.289382694442741</v>
      </c>
      <c r="K971" s="243">
        <v>0.20142013142929399</v>
      </c>
      <c r="L971" s="243">
        <v>0.89993767691905102</v>
      </c>
    </row>
    <row r="972" spans="1:12" x14ac:dyDescent="0.2">
      <c r="A972" s="48" t="s">
        <v>280</v>
      </c>
      <c r="B972" s="41" t="s">
        <v>888</v>
      </c>
      <c r="C972" s="100">
        <v>0</v>
      </c>
      <c r="D972" s="100">
        <v>0</v>
      </c>
      <c r="E972" s="100">
        <v>0</v>
      </c>
      <c r="F972" s="100">
        <v>0</v>
      </c>
      <c r="G972" s="100" t="s">
        <v>342</v>
      </c>
      <c r="H972" s="214" t="s">
        <v>342</v>
      </c>
      <c r="I972" s="227">
        <v>0</v>
      </c>
      <c r="J972" s="227">
        <v>0</v>
      </c>
      <c r="K972" s="244">
        <v>0</v>
      </c>
      <c r="L972" s="244">
        <v>0</v>
      </c>
    </row>
    <row r="973" spans="1:12" x14ac:dyDescent="0.2">
      <c r="A973" s="263" t="s">
        <v>282</v>
      </c>
      <c r="B973" s="264" t="s">
        <v>283</v>
      </c>
      <c r="C973" s="100">
        <v>0</v>
      </c>
      <c r="D973" s="100">
        <v>0</v>
      </c>
      <c r="E973" s="100">
        <v>0</v>
      </c>
      <c r="F973" s="100">
        <v>0</v>
      </c>
      <c r="G973" s="100">
        <v>0</v>
      </c>
      <c r="H973" s="214">
        <v>0</v>
      </c>
      <c r="I973" s="227">
        <v>0</v>
      </c>
      <c r="J973" s="227">
        <v>0</v>
      </c>
      <c r="K973" s="244">
        <v>0</v>
      </c>
      <c r="L973" s="244" t="s">
        <v>342</v>
      </c>
    </row>
    <row r="974" spans="1:12" x14ac:dyDescent="0.2">
      <c r="A974" s="265" t="s">
        <v>286</v>
      </c>
      <c r="B974" s="264" t="s">
        <v>287</v>
      </c>
      <c r="C974" s="100">
        <v>0</v>
      </c>
      <c r="D974" s="100">
        <v>0</v>
      </c>
      <c r="E974" s="100">
        <v>0</v>
      </c>
      <c r="F974" s="100">
        <v>0</v>
      </c>
      <c r="G974" s="100">
        <v>0</v>
      </c>
      <c r="H974" s="214">
        <v>0</v>
      </c>
      <c r="I974" s="227">
        <v>0</v>
      </c>
      <c r="J974" s="227">
        <v>0</v>
      </c>
      <c r="K974" s="244">
        <v>0</v>
      </c>
      <c r="L974" s="244" t="s">
        <v>342</v>
      </c>
    </row>
    <row r="975" spans="1:12" x14ac:dyDescent="0.2">
      <c r="A975" s="48" t="s">
        <v>309</v>
      </c>
      <c r="B975" s="41" t="s">
        <v>878</v>
      </c>
      <c r="C975" s="100">
        <v>0</v>
      </c>
      <c r="D975" s="100">
        <v>0</v>
      </c>
      <c r="E975" s="100">
        <v>0</v>
      </c>
      <c r="F975" s="100">
        <v>0</v>
      </c>
      <c r="G975" s="100" t="s">
        <v>342</v>
      </c>
      <c r="H975" s="214" t="s">
        <v>342</v>
      </c>
      <c r="I975" s="227">
        <v>0</v>
      </c>
      <c r="J975" s="227">
        <v>0</v>
      </c>
      <c r="K975" s="244">
        <v>0</v>
      </c>
      <c r="L975" s="244">
        <v>0</v>
      </c>
    </row>
    <row r="976" spans="1:12" ht="24" x14ac:dyDescent="0.2">
      <c r="A976" s="48" t="s">
        <v>311</v>
      </c>
      <c r="B976" s="41" t="s">
        <v>879</v>
      </c>
      <c r="C976" s="100">
        <v>0</v>
      </c>
      <c r="D976" s="100">
        <v>0</v>
      </c>
      <c r="E976" s="100" t="s">
        <v>342</v>
      </c>
      <c r="F976" s="100">
        <v>0</v>
      </c>
      <c r="G976" s="100" t="s">
        <v>342</v>
      </c>
      <c r="H976" s="214" t="s">
        <v>342</v>
      </c>
      <c r="I976" s="227" t="s">
        <v>342</v>
      </c>
      <c r="J976" s="227">
        <v>0</v>
      </c>
      <c r="K976" s="244">
        <v>0</v>
      </c>
      <c r="L976" s="244">
        <v>0</v>
      </c>
    </row>
    <row r="977" spans="1:12" ht="24" x14ac:dyDescent="0.2">
      <c r="A977" s="48" t="s">
        <v>313</v>
      </c>
      <c r="B977" s="41" t="s">
        <v>880</v>
      </c>
      <c r="C977" s="100" t="s">
        <v>342</v>
      </c>
      <c r="D977" s="100" t="s">
        <v>342</v>
      </c>
      <c r="E977" s="100" t="s">
        <v>342</v>
      </c>
      <c r="F977" s="100" t="s">
        <v>342</v>
      </c>
      <c r="G977" s="100" t="s">
        <v>342</v>
      </c>
      <c r="H977" s="214" t="s">
        <v>342</v>
      </c>
      <c r="I977" s="227" t="s">
        <v>342</v>
      </c>
      <c r="J977" s="227" t="s">
        <v>342</v>
      </c>
      <c r="K977" s="244" t="s">
        <v>342</v>
      </c>
      <c r="L977" s="244" t="s">
        <v>342</v>
      </c>
    </row>
    <row r="978" spans="1:12" x14ac:dyDescent="0.2">
      <c r="A978" s="48" t="s">
        <v>320</v>
      </c>
      <c r="B978" s="41" t="s">
        <v>891</v>
      </c>
      <c r="C978" s="100" t="s">
        <v>342</v>
      </c>
      <c r="D978" s="100" t="s">
        <v>342</v>
      </c>
      <c r="E978" s="100" t="s">
        <v>342</v>
      </c>
      <c r="F978" s="100">
        <v>0</v>
      </c>
      <c r="G978" s="100">
        <v>0</v>
      </c>
      <c r="H978" s="214">
        <v>0</v>
      </c>
      <c r="I978" s="227">
        <v>0</v>
      </c>
      <c r="J978" s="227">
        <v>0</v>
      </c>
      <c r="K978" s="244">
        <v>0</v>
      </c>
      <c r="L978" s="244">
        <v>0</v>
      </c>
    </row>
    <row r="979" spans="1:12" x14ac:dyDescent="0.2">
      <c r="A979" s="48" t="s">
        <v>322</v>
      </c>
      <c r="B979" s="41" t="s">
        <v>883</v>
      </c>
      <c r="C979" s="100">
        <v>0</v>
      </c>
      <c r="D979" s="100" t="s">
        <v>342</v>
      </c>
      <c r="E979" s="100" t="s">
        <v>342</v>
      </c>
      <c r="F979" s="100">
        <v>8.4367999999999999</v>
      </c>
      <c r="G979" s="100">
        <v>10.56888990213711</v>
      </c>
      <c r="H979" s="214">
        <v>8.907937159146373</v>
      </c>
      <c r="I979" s="227">
        <v>13.8762462332559</v>
      </c>
      <c r="J979" s="227">
        <v>12.122250236541699</v>
      </c>
      <c r="K979" s="244" t="s">
        <v>342</v>
      </c>
      <c r="L979" s="244">
        <v>0</v>
      </c>
    </row>
    <row r="980" spans="1:12" x14ac:dyDescent="0.2">
      <c r="A980" s="48" t="s">
        <v>324</v>
      </c>
      <c r="B980" s="41" t="s">
        <v>884</v>
      </c>
      <c r="C980" s="100">
        <v>0</v>
      </c>
      <c r="D980" s="100">
        <v>0</v>
      </c>
      <c r="E980" s="100">
        <v>0</v>
      </c>
      <c r="F980" s="100">
        <v>0</v>
      </c>
      <c r="G980" s="100" t="s">
        <v>342</v>
      </c>
      <c r="H980" s="214" t="s">
        <v>342</v>
      </c>
      <c r="I980" s="227" t="s">
        <v>342</v>
      </c>
      <c r="J980" s="227">
        <v>0</v>
      </c>
      <c r="K980" s="244">
        <v>0</v>
      </c>
      <c r="L980" s="244">
        <v>0</v>
      </c>
    </row>
    <row r="981" spans="1:12" s="57" customFormat="1" ht="24" x14ac:dyDescent="0.2">
      <c r="A981" s="48" t="s">
        <v>326</v>
      </c>
      <c r="B981" s="41" t="s">
        <v>885</v>
      </c>
      <c r="C981" s="100" t="s">
        <v>342</v>
      </c>
      <c r="D981" s="100" t="s">
        <v>342</v>
      </c>
      <c r="E981" s="100" t="s">
        <v>342</v>
      </c>
      <c r="F981" s="100" t="s">
        <v>342</v>
      </c>
      <c r="G981" s="100" t="s">
        <v>342</v>
      </c>
      <c r="H981" s="214" t="s">
        <v>342</v>
      </c>
      <c r="I981" s="227" t="s">
        <v>342</v>
      </c>
      <c r="J981" s="227" t="s">
        <v>342</v>
      </c>
      <c r="K981" s="244" t="s">
        <v>342</v>
      </c>
      <c r="L981" s="244" t="s">
        <v>342</v>
      </c>
    </row>
    <row r="982" spans="1:12" x14ac:dyDescent="0.2">
      <c r="A982" s="48" t="s">
        <v>333</v>
      </c>
      <c r="B982" s="41" t="s">
        <v>892</v>
      </c>
      <c r="C982" s="100" t="s">
        <v>342</v>
      </c>
      <c r="D982" s="100" t="s">
        <v>342</v>
      </c>
      <c r="E982" s="100" t="s">
        <v>342</v>
      </c>
      <c r="F982" s="100" t="s">
        <v>342</v>
      </c>
      <c r="G982" s="100" t="s">
        <v>342</v>
      </c>
      <c r="H982" s="214">
        <v>0</v>
      </c>
      <c r="I982" s="227">
        <v>0</v>
      </c>
      <c r="J982" s="227">
        <v>0</v>
      </c>
      <c r="K982" s="244">
        <v>0</v>
      </c>
      <c r="L982" s="244">
        <v>0</v>
      </c>
    </row>
    <row r="983" spans="1:12" x14ac:dyDescent="0.2">
      <c r="A983" s="56" t="s">
        <v>258</v>
      </c>
      <c r="B983" s="283"/>
      <c r="C983" s="58">
        <v>1.4164471780653014</v>
      </c>
      <c r="D983" s="58">
        <v>1.4382200557518818</v>
      </c>
      <c r="E983" s="58">
        <v>0.93628987297729849</v>
      </c>
      <c r="F983" s="58">
        <v>1.3118840542946639</v>
      </c>
      <c r="G983" s="58">
        <v>0.76814347594802046</v>
      </c>
      <c r="H983" s="212" t="s">
        <v>342</v>
      </c>
      <c r="I983" s="226" t="s">
        <v>342</v>
      </c>
      <c r="J983" s="226">
        <v>0</v>
      </c>
      <c r="K983" s="243">
        <v>0</v>
      </c>
      <c r="L983" s="243" t="s">
        <v>342</v>
      </c>
    </row>
    <row r="984" spans="1:12" ht="25.5" x14ac:dyDescent="0.2">
      <c r="A984" s="229" t="s">
        <v>311</v>
      </c>
      <c r="B984" s="230" t="s">
        <v>312</v>
      </c>
      <c r="C984" s="174">
        <v>0</v>
      </c>
      <c r="D984" s="174">
        <v>0</v>
      </c>
      <c r="E984" s="174">
        <v>0</v>
      </c>
      <c r="F984" s="174">
        <v>0</v>
      </c>
      <c r="G984" s="174">
        <v>0</v>
      </c>
      <c r="H984" s="214">
        <v>0</v>
      </c>
      <c r="I984" s="227" t="s">
        <v>342</v>
      </c>
      <c r="J984" s="227">
        <v>0</v>
      </c>
      <c r="K984" s="244">
        <v>0</v>
      </c>
      <c r="L984" s="244">
        <v>0</v>
      </c>
    </row>
    <row r="985" spans="1:12" x14ac:dyDescent="0.2">
      <c r="A985" s="48" t="s">
        <v>320</v>
      </c>
      <c r="B985" s="41" t="s">
        <v>891</v>
      </c>
      <c r="C985" s="100">
        <v>0</v>
      </c>
      <c r="D985" s="100" t="s">
        <v>342</v>
      </c>
      <c r="E985" s="100" t="s">
        <v>342</v>
      </c>
      <c r="F985" s="100" t="s">
        <v>342</v>
      </c>
      <c r="G985" s="100" t="s">
        <v>342</v>
      </c>
      <c r="H985" s="214" t="s">
        <v>342</v>
      </c>
      <c r="I985" s="227">
        <v>0</v>
      </c>
      <c r="J985" s="227">
        <v>0</v>
      </c>
      <c r="K985" s="244">
        <v>0</v>
      </c>
      <c r="L985" s="244" t="s">
        <v>342</v>
      </c>
    </row>
    <row r="986" spans="1:12" x14ac:dyDescent="0.2">
      <c r="A986" s="48" t="s">
        <v>322</v>
      </c>
      <c r="B986" s="41" t="s">
        <v>883</v>
      </c>
      <c r="C986" s="100">
        <v>1.4164471780653014</v>
      </c>
      <c r="D986" s="100" t="s">
        <v>342</v>
      </c>
      <c r="E986" s="100" t="s">
        <v>342</v>
      </c>
      <c r="F986" s="100" t="s">
        <v>342</v>
      </c>
      <c r="G986" s="100" t="s">
        <v>342</v>
      </c>
      <c r="H986" s="214" t="s">
        <v>342</v>
      </c>
      <c r="I986" s="227">
        <v>0</v>
      </c>
      <c r="J986" s="227">
        <v>0</v>
      </c>
      <c r="K986" s="244">
        <v>0</v>
      </c>
      <c r="L986" s="244">
        <v>0</v>
      </c>
    </row>
    <row r="987" spans="1:12" x14ac:dyDescent="0.2">
      <c r="A987" s="56" t="s">
        <v>199</v>
      </c>
      <c r="B987" s="283"/>
      <c r="C987" s="58">
        <v>4.7189722368965827E-2</v>
      </c>
      <c r="D987" s="58">
        <v>0.114</v>
      </c>
      <c r="E987" s="58">
        <v>0.84119999999999984</v>
      </c>
      <c r="F987" s="58">
        <v>9.3800000000000008E-2</v>
      </c>
      <c r="G987" s="58">
        <v>7.2468357102447839E-2</v>
      </c>
      <c r="H987" s="212">
        <v>2.1768654552142167E-2</v>
      </c>
      <c r="I987" s="226">
        <v>2.8114025118959402E-2</v>
      </c>
      <c r="J987" s="226" t="s">
        <v>342</v>
      </c>
      <c r="K987" s="243">
        <v>0</v>
      </c>
      <c r="L987" s="243">
        <v>0</v>
      </c>
    </row>
    <row r="988" spans="1:12" s="57" customFormat="1" x14ac:dyDescent="0.2">
      <c r="A988" s="48" t="s">
        <v>282</v>
      </c>
      <c r="B988" s="41" t="s">
        <v>283</v>
      </c>
      <c r="C988" s="55">
        <v>0</v>
      </c>
      <c r="D988" s="55">
        <v>0</v>
      </c>
      <c r="E988" s="55" t="s">
        <v>342</v>
      </c>
      <c r="F988" s="55">
        <v>0</v>
      </c>
      <c r="G988" s="55">
        <v>0</v>
      </c>
      <c r="H988" s="214">
        <v>0</v>
      </c>
      <c r="I988" s="227">
        <v>0</v>
      </c>
      <c r="J988" s="227">
        <v>0</v>
      </c>
      <c r="K988" s="244">
        <v>0</v>
      </c>
      <c r="L988" s="244">
        <v>0</v>
      </c>
    </row>
    <row r="989" spans="1:12" x14ac:dyDescent="0.2">
      <c r="A989" s="73" t="s">
        <v>286</v>
      </c>
      <c r="B989" s="41" t="s">
        <v>877</v>
      </c>
      <c r="C989" s="100">
        <v>0</v>
      </c>
      <c r="D989" s="100">
        <v>0</v>
      </c>
      <c r="E989" s="100" t="s">
        <v>342</v>
      </c>
      <c r="F989" s="100">
        <v>0</v>
      </c>
      <c r="G989" s="100">
        <v>0</v>
      </c>
      <c r="H989" s="214">
        <v>0</v>
      </c>
      <c r="I989" s="227">
        <v>0</v>
      </c>
      <c r="J989" s="227">
        <v>0</v>
      </c>
      <c r="K989" s="244">
        <v>0</v>
      </c>
      <c r="L989" s="244">
        <v>0</v>
      </c>
    </row>
    <row r="990" spans="1:12" x14ac:dyDescent="0.2">
      <c r="A990" s="48" t="s">
        <v>309</v>
      </c>
      <c r="B990" s="41" t="s">
        <v>878</v>
      </c>
      <c r="C990" s="100">
        <v>0</v>
      </c>
      <c r="D990" s="100">
        <v>0</v>
      </c>
      <c r="E990" s="100">
        <v>0</v>
      </c>
      <c r="F990" s="100">
        <v>0</v>
      </c>
      <c r="G990" s="100" t="s">
        <v>342</v>
      </c>
      <c r="H990" s="214">
        <v>0</v>
      </c>
      <c r="I990" s="227">
        <v>0</v>
      </c>
      <c r="J990" s="227">
        <v>0</v>
      </c>
      <c r="K990" s="244">
        <v>0</v>
      </c>
      <c r="L990" s="244">
        <v>0</v>
      </c>
    </row>
    <row r="991" spans="1:12" ht="24" x14ac:dyDescent="0.2">
      <c r="A991" s="48" t="s">
        <v>311</v>
      </c>
      <c r="B991" s="41" t="s">
        <v>879</v>
      </c>
      <c r="C991" s="100">
        <v>3.9000000000000003E-3</v>
      </c>
      <c r="D991" s="100">
        <v>4.4899999999999995E-2</v>
      </c>
      <c r="E991" s="100">
        <v>4.1799999999999997E-2</v>
      </c>
      <c r="F991" s="100">
        <v>7.8000000000000005E-3</v>
      </c>
      <c r="G991" s="100">
        <v>2.093624135572612E-2</v>
      </c>
      <c r="H991" s="214">
        <v>1.7467974790094279E-2</v>
      </c>
      <c r="I991" s="227" t="s">
        <v>342</v>
      </c>
      <c r="J991" s="227">
        <v>0</v>
      </c>
      <c r="K991" s="244">
        <v>0</v>
      </c>
      <c r="L991" s="244">
        <v>0</v>
      </c>
    </row>
    <row r="992" spans="1:12" x14ac:dyDescent="0.2">
      <c r="A992" s="48" t="s">
        <v>320</v>
      </c>
      <c r="B992" s="41" t="s">
        <v>891</v>
      </c>
      <c r="C992" s="100">
        <v>0</v>
      </c>
      <c r="D992" s="100">
        <v>0</v>
      </c>
      <c r="E992" s="100">
        <v>0</v>
      </c>
      <c r="F992" s="100">
        <v>0</v>
      </c>
      <c r="G992" s="100" t="s">
        <v>342</v>
      </c>
      <c r="H992" s="214" t="s">
        <v>342</v>
      </c>
      <c r="I992" s="227">
        <v>0</v>
      </c>
      <c r="J992" s="227">
        <v>0</v>
      </c>
      <c r="K992" s="244">
        <v>0</v>
      </c>
      <c r="L992" s="244">
        <v>0</v>
      </c>
    </row>
    <row r="993" spans="1:12" ht="24" x14ac:dyDescent="0.2">
      <c r="A993" s="48" t="s">
        <v>326</v>
      </c>
      <c r="B993" s="41" t="s">
        <v>885</v>
      </c>
      <c r="C993" s="100">
        <v>4.3289722368965826E-2</v>
      </c>
      <c r="D993" s="100">
        <v>6.7600000000000007E-2</v>
      </c>
      <c r="E993" s="100">
        <v>8.1900000000000001E-2</v>
      </c>
      <c r="F993" s="100">
        <v>8.3100000000000007E-2</v>
      </c>
      <c r="G993" s="100">
        <v>4.221867585345053E-2</v>
      </c>
      <c r="H993" s="214" t="s">
        <v>342</v>
      </c>
      <c r="I993" s="227" t="s">
        <v>342</v>
      </c>
      <c r="J993" s="227">
        <v>0</v>
      </c>
      <c r="K993" s="244">
        <v>0</v>
      </c>
      <c r="L993" s="244">
        <v>0</v>
      </c>
    </row>
    <row r="994" spans="1:12" x14ac:dyDescent="0.2">
      <c r="A994" s="48" t="s">
        <v>329</v>
      </c>
      <c r="B994" s="41" t="s">
        <v>886</v>
      </c>
      <c r="C994" s="100" t="s">
        <v>342</v>
      </c>
      <c r="D994" s="100" t="s">
        <v>342</v>
      </c>
      <c r="E994" s="100" t="s">
        <v>342</v>
      </c>
      <c r="F994" s="100" t="s">
        <v>342</v>
      </c>
      <c r="G994" s="100" t="s">
        <v>342</v>
      </c>
      <c r="H994" s="214" t="s">
        <v>342</v>
      </c>
      <c r="I994" s="227">
        <v>0</v>
      </c>
      <c r="J994" s="227" t="s">
        <v>342</v>
      </c>
      <c r="K994" s="244">
        <v>0</v>
      </c>
      <c r="L994" s="244">
        <v>0</v>
      </c>
    </row>
    <row r="995" spans="1:12" x14ac:dyDescent="0.2">
      <c r="A995" s="56" t="s">
        <v>200</v>
      </c>
      <c r="B995" s="283"/>
      <c r="C995" s="58">
        <v>243.36301656288174</v>
      </c>
      <c r="D995" s="58">
        <v>268.06467356508176</v>
      </c>
      <c r="E995" s="58">
        <v>240.5424277055719</v>
      </c>
      <c r="F995" s="58">
        <v>273.21077667708698</v>
      </c>
      <c r="G995" s="58">
        <v>299.94447479967243</v>
      </c>
      <c r="H995" s="212">
        <v>201.19157901438035</v>
      </c>
      <c r="I995" s="226">
        <v>122.21951558387286</v>
      </c>
      <c r="J995" s="226">
        <v>36.571842783152775</v>
      </c>
      <c r="K995" s="243">
        <v>87.445009530730005</v>
      </c>
      <c r="L995" s="243">
        <v>46.599169818501899</v>
      </c>
    </row>
    <row r="996" spans="1:12" s="57" customFormat="1" x14ac:dyDescent="0.2">
      <c r="A996" s="48" t="s">
        <v>280</v>
      </c>
      <c r="B996" s="41" t="s">
        <v>888</v>
      </c>
      <c r="C996" s="100">
        <v>6.2191473557297394</v>
      </c>
      <c r="D996" s="100">
        <v>1.1552</v>
      </c>
      <c r="E996" s="100">
        <v>1.119</v>
      </c>
      <c r="F996" s="100">
        <v>1.1430229754527044</v>
      </c>
      <c r="G996" s="100">
        <v>2.1287205208095856</v>
      </c>
      <c r="H996" s="214">
        <v>0.79622346558395229</v>
      </c>
      <c r="I996" s="227" t="s">
        <v>342</v>
      </c>
      <c r="J996" s="227">
        <v>0</v>
      </c>
      <c r="K996" s="244">
        <v>0</v>
      </c>
      <c r="L996" s="244">
        <v>0</v>
      </c>
    </row>
    <row r="997" spans="1:12" x14ac:dyDescent="0.2">
      <c r="A997" s="48" t="s">
        <v>282</v>
      </c>
      <c r="B997" s="41" t="s">
        <v>283</v>
      </c>
      <c r="C997" s="55">
        <v>40.942295277493749</v>
      </c>
      <c r="D997" s="55">
        <v>25.722554398084824</v>
      </c>
      <c r="E997" s="55">
        <v>27.765306265315907</v>
      </c>
      <c r="F997" s="55">
        <v>20.208825462715893</v>
      </c>
      <c r="G997" s="55">
        <v>77.38110034534877</v>
      </c>
      <c r="H997" s="214">
        <v>23.50003607478088</v>
      </c>
      <c r="I997" s="227">
        <v>26.677111026387411</v>
      </c>
      <c r="J997" s="227">
        <v>2.1018406501752898</v>
      </c>
      <c r="K997" s="244">
        <v>15.761932895235688</v>
      </c>
      <c r="L997" s="244">
        <v>13.502757201646128</v>
      </c>
    </row>
    <row r="998" spans="1:12" ht="24" x14ac:dyDescent="0.2">
      <c r="A998" s="73" t="s">
        <v>284</v>
      </c>
      <c r="B998" s="41" t="s">
        <v>876</v>
      </c>
      <c r="C998" s="100">
        <v>1.2731086103148717</v>
      </c>
      <c r="D998" s="100">
        <v>1.5279</v>
      </c>
      <c r="E998" s="100">
        <v>1.4088999999999998</v>
      </c>
      <c r="F998" s="100">
        <v>1.4100999999999999</v>
      </c>
      <c r="G998" s="100">
        <v>0.54495022418116879</v>
      </c>
      <c r="H998" s="214" t="s">
        <v>342</v>
      </c>
      <c r="I998" s="227" t="s">
        <v>342</v>
      </c>
      <c r="J998" s="227" t="s">
        <v>342</v>
      </c>
      <c r="K998" s="244" t="s">
        <v>342</v>
      </c>
      <c r="L998" s="244" t="s">
        <v>342</v>
      </c>
    </row>
    <row r="999" spans="1:12" x14ac:dyDescent="0.2">
      <c r="A999" s="73" t="s">
        <v>286</v>
      </c>
      <c r="B999" s="41" t="s">
        <v>877</v>
      </c>
      <c r="C999" s="100">
        <v>37.808778568216461</v>
      </c>
      <c r="D999" s="100">
        <v>22.392054398084827</v>
      </c>
      <c r="E999" s="100">
        <v>24.697606265315908</v>
      </c>
      <c r="F999" s="100">
        <v>17.130325462715895</v>
      </c>
      <c r="G999" s="100">
        <v>26.307562420312252</v>
      </c>
      <c r="H999" s="214">
        <v>21.709863976855534</v>
      </c>
      <c r="I999" s="227">
        <v>25.0231133285921</v>
      </c>
      <c r="J999" s="227" t="s">
        <v>342</v>
      </c>
      <c r="K999" s="244" t="s">
        <v>342</v>
      </c>
      <c r="L999" s="244" t="s">
        <v>342</v>
      </c>
    </row>
    <row r="1000" spans="1:12" ht="24" x14ac:dyDescent="0.2">
      <c r="A1000" s="73" t="s">
        <v>305</v>
      </c>
      <c r="B1000" s="41" t="s">
        <v>889</v>
      </c>
      <c r="C1000" s="100" t="s">
        <v>342</v>
      </c>
      <c r="D1000" s="100" t="s">
        <v>342</v>
      </c>
      <c r="E1000" s="100" t="s">
        <v>342</v>
      </c>
      <c r="F1000" s="100" t="s">
        <v>342</v>
      </c>
      <c r="G1000" s="100" t="s">
        <v>342</v>
      </c>
      <c r="H1000" s="214" t="s">
        <v>342</v>
      </c>
      <c r="I1000" s="227" t="s">
        <v>342</v>
      </c>
      <c r="J1000" s="227">
        <v>0</v>
      </c>
      <c r="K1000" s="244">
        <v>0</v>
      </c>
      <c r="L1000" s="244">
        <v>0</v>
      </c>
    </row>
    <row r="1001" spans="1:12" ht="24" x14ac:dyDescent="0.2">
      <c r="A1001" s="73" t="s">
        <v>307</v>
      </c>
      <c r="B1001" s="41" t="s">
        <v>890</v>
      </c>
      <c r="C1001" s="100" t="s">
        <v>342</v>
      </c>
      <c r="D1001" s="100" t="s">
        <v>342</v>
      </c>
      <c r="E1001" s="100" t="s">
        <v>342</v>
      </c>
      <c r="F1001" s="100" t="s">
        <v>342</v>
      </c>
      <c r="G1001" s="100" t="s">
        <v>342</v>
      </c>
      <c r="H1001" s="214" t="s">
        <v>342</v>
      </c>
      <c r="I1001" s="227">
        <v>0</v>
      </c>
      <c r="J1001" s="227">
        <v>0</v>
      </c>
      <c r="K1001" s="244">
        <v>0</v>
      </c>
      <c r="L1001" s="244">
        <v>0</v>
      </c>
    </row>
    <row r="1002" spans="1:12" x14ac:dyDescent="0.2">
      <c r="A1002" s="48" t="s">
        <v>309</v>
      </c>
      <c r="B1002" s="41" t="s">
        <v>878</v>
      </c>
      <c r="C1002" s="100">
        <v>34.783971969646522</v>
      </c>
      <c r="D1002" s="100">
        <v>12.740769353729181</v>
      </c>
      <c r="E1002" s="100">
        <v>7.7357382124525982</v>
      </c>
      <c r="F1002" s="100">
        <v>4.7699880158270282</v>
      </c>
      <c r="G1002" s="100">
        <v>9.7560098285077395</v>
      </c>
      <c r="H1002" s="214">
        <v>8.1599598225969618</v>
      </c>
      <c r="I1002" s="227">
        <v>19.398678431861299</v>
      </c>
      <c r="J1002" s="227">
        <v>13.146172399271499</v>
      </c>
      <c r="K1002" s="244">
        <v>1.6472761068284301</v>
      </c>
      <c r="L1002" s="244">
        <v>0.36797973310497401</v>
      </c>
    </row>
    <row r="1003" spans="1:12" ht="24" x14ac:dyDescent="0.2">
      <c r="A1003" s="48" t="s">
        <v>311</v>
      </c>
      <c r="B1003" s="41" t="s">
        <v>879</v>
      </c>
      <c r="C1003" s="100">
        <v>30.197597873179081</v>
      </c>
      <c r="D1003" s="100">
        <v>27.225328604856294</v>
      </c>
      <c r="E1003" s="100">
        <v>10.854031333997531</v>
      </c>
      <c r="F1003" s="100">
        <v>7.7664467755641535</v>
      </c>
      <c r="G1003" s="100">
        <v>7.3631988246320654</v>
      </c>
      <c r="H1003" s="214">
        <v>5.4013425477283539</v>
      </c>
      <c r="I1003" s="227">
        <v>2.49185466782999</v>
      </c>
      <c r="J1003" s="227">
        <v>0.67844161384357105</v>
      </c>
      <c r="K1003" s="244">
        <v>0.40017113189266601</v>
      </c>
      <c r="L1003" s="244">
        <v>0.94663764599538502</v>
      </c>
    </row>
    <row r="1004" spans="1:12" ht="24" x14ac:dyDescent="0.2">
      <c r="A1004" s="48" t="s">
        <v>313</v>
      </c>
      <c r="B1004" s="41" t="s">
        <v>880</v>
      </c>
      <c r="C1004" s="100">
        <v>4.3088523294326864</v>
      </c>
      <c r="D1004" s="100">
        <v>4.5524040877824277</v>
      </c>
      <c r="E1004" s="100">
        <v>4.3309702556372365</v>
      </c>
      <c r="F1004" s="100">
        <v>2.1701369283094216</v>
      </c>
      <c r="G1004" s="100">
        <v>1.3121648892604132</v>
      </c>
      <c r="H1004" s="214" t="s">
        <v>342</v>
      </c>
      <c r="I1004" s="227">
        <v>0.219534280121122</v>
      </c>
      <c r="J1004" s="227">
        <v>0</v>
      </c>
      <c r="K1004" s="244">
        <v>0</v>
      </c>
      <c r="L1004" s="244">
        <v>0</v>
      </c>
    </row>
    <row r="1005" spans="1:12" ht="24" x14ac:dyDescent="0.2">
      <c r="A1005" s="48" t="s">
        <v>316</v>
      </c>
      <c r="B1005" s="41" t="s">
        <v>881</v>
      </c>
      <c r="C1005" s="100">
        <v>1.1679101123772933</v>
      </c>
      <c r="D1005" s="100">
        <v>1.4229999999999996</v>
      </c>
      <c r="E1005" s="100">
        <v>1.4045999999999996</v>
      </c>
      <c r="F1005" s="100">
        <v>1.4166999999999996</v>
      </c>
      <c r="G1005" s="100">
        <v>1.145979515498476</v>
      </c>
      <c r="H1005" s="214">
        <v>0.72909607916646046</v>
      </c>
      <c r="I1005" s="227">
        <v>0.80611623934130605</v>
      </c>
      <c r="J1005" s="227" t="s">
        <v>342</v>
      </c>
      <c r="K1005" s="244" t="s">
        <v>342</v>
      </c>
      <c r="L1005" s="244" t="s">
        <v>342</v>
      </c>
    </row>
    <row r="1006" spans="1:12" x14ac:dyDescent="0.2">
      <c r="A1006" s="48" t="s">
        <v>318</v>
      </c>
      <c r="B1006" s="41" t="s">
        <v>882</v>
      </c>
      <c r="C1006" s="100">
        <v>13.813855741532297</v>
      </c>
      <c r="D1006" s="100">
        <v>19.721809065234083</v>
      </c>
      <c r="E1006" s="100">
        <v>9.6909122098550977</v>
      </c>
      <c r="F1006" s="100">
        <v>9.8214419129115083</v>
      </c>
      <c r="G1006" s="100">
        <v>12.665476100007599</v>
      </c>
      <c r="H1006" s="214">
        <v>6.7226273758072645</v>
      </c>
      <c r="I1006" s="227">
        <v>6.8229846544126804</v>
      </c>
      <c r="J1006" s="227">
        <v>0</v>
      </c>
      <c r="K1006" s="244" t="s">
        <v>342</v>
      </c>
      <c r="L1006" s="244" t="s">
        <v>342</v>
      </c>
    </row>
    <row r="1007" spans="1:12" x14ac:dyDescent="0.2">
      <c r="A1007" s="48" t="s">
        <v>320</v>
      </c>
      <c r="B1007" s="41" t="s">
        <v>891</v>
      </c>
      <c r="C1007" s="100">
        <v>3.3859164776753916</v>
      </c>
      <c r="D1007" s="100">
        <v>0.83549999999999991</v>
      </c>
      <c r="E1007" s="100">
        <v>8.2799140697319213</v>
      </c>
      <c r="F1007" s="100">
        <v>3.5413008772400349</v>
      </c>
      <c r="G1007" s="100">
        <v>1.1530849186446117</v>
      </c>
      <c r="H1007" s="214">
        <v>0.96596238319905481</v>
      </c>
      <c r="I1007" s="227" t="s">
        <v>342</v>
      </c>
      <c r="J1007" s="227" t="s">
        <v>342</v>
      </c>
      <c r="K1007" s="244" t="s">
        <v>342</v>
      </c>
      <c r="L1007" s="244" t="s">
        <v>342</v>
      </c>
    </row>
    <row r="1008" spans="1:12" x14ac:dyDescent="0.2">
      <c r="A1008" s="48" t="s">
        <v>322</v>
      </c>
      <c r="B1008" s="41" t="s">
        <v>883</v>
      </c>
      <c r="C1008" s="100">
        <v>39.406268289976275</v>
      </c>
      <c r="D1008" s="100">
        <v>101.54401032680732</v>
      </c>
      <c r="E1008" s="100">
        <v>98.518182238096159</v>
      </c>
      <c r="F1008" s="100">
        <v>160.85886325340596</v>
      </c>
      <c r="G1008" s="100">
        <v>159.66537899705315</v>
      </c>
      <c r="H1008" s="214">
        <v>125.65189604804269</v>
      </c>
      <c r="I1008" s="227">
        <v>34.245325204742301</v>
      </c>
      <c r="J1008" s="227">
        <v>3.8816099057661502</v>
      </c>
      <c r="K1008" s="244">
        <v>5.0559403829141898</v>
      </c>
      <c r="L1008" s="244">
        <v>4.5924584314564996</v>
      </c>
    </row>
    <row r="1009" spans="1:12" x14ac:dyDescent="0.2">
      <c r="A1009" s="48" t="s">
        <v>324</v>
      </c>
      <c r="B1009" s="41" t="s">
        <v>884</v>
      </c>
      <c r="C1009" s="100">
        <v>65.323597761511635</v>
      </c>
      <c r="D1009" s="100">
        <v>68.608097728587623</v>
      </c>
      <c r="E1009" s="100">
        <v>65.665087739033382</v>
      </c>
      <c r="F1009" s="100">
        <v>58.876450475660285</v>
      </c>
      <c r="G1009" s="100">
        <v>25.75195261375822</v>
      </c>
      <c r="H1009" s="214">
        <v>21.807346523027782</v>
      </c>
      <c r="I1009" s="227">
        <v>21.257535321245498</v>
      </c>
      <c r="J1009" s="227">
        <v>14.914538702602799</v>
      </c>
      <c r="K1009" s="244" t="s">
        <v>342</v>
      </c>
      <c r="L1009" s="244">
        <v>12.637995670686699</v>
      </c>
    </row>
    <row r="1010" spans="1:12" ht="24" x14ac:dyDescent="0.2">
      <c r="A1010" s="48" t="s">
        <v>326</v>
      </c>
      <c r="B1010" s="41" t="s">
        <v>885</v>
      </c>
      <c r="C1010" s="100">
        <v>2.9271466388496625</v>
      </c>
      <c r="D1010" s="100">
        <v>4.3404999999999996</v>
      </c>
      <c r="E1010" s="100">
        <v>4.9458853814520989</v>
      </c>
      <c r="F1010" s="100">
        <v>2.403</v>
      </c>
      <c r="G1010" s="100">
        <v>1.3047681772508888</v>
      </c>
      <c r="H1010" s="214">
        <v>0.90784308177657758</v>
      </c>
      <c r="I1010" s="227">
        <v>0.76748282511309396</v>
      </c>
      <c r="J1010" s="227" t="s">
        <v>342</v>
      </c>
      <c r="K1010" s="244" t="s">
        <v>342</v>
      </c>
      <c r="L1010" s="244">
        <v>0</v>
      </c>
    </row>
    <row r="1011" spans="1:12" ht="24" x14ac:dyDescent="0.2">
      <c r="A1011" s="48" t="s">
        <v>331</v>
      </c>
      <c r="B1011" s="41" t="s">
        <v>887</v>
      </c>
      <c r="C1011" s="100" t="s">
        <v>342</v>
      </c>
      <c r="D1011" s="100" t="s">
        <v>342</v>
      </c>
      <c r="E1011" s="100" t="s">
        <v>342</v>
      </c>
      <c r="F1011" s="100" t="s">
        <v>342</v>
      </c>
      <c r="G1011" s="100" t="s">
        <v>342</v>
      </c>
      <c r="H1011" s="214" t="s">
        <v>342</v>
      </c>
      <c r="I1011" s="227">
        <v>0</v>
      </c>
      <c r="J1011" s="227">
        <v>0</v>
      </c>
      <c r="K1011" s="244">
        <v>0</v>
      </c>
      <c r="L1011" s="244">
        <v>0</v>
      </c>
    </row>
    <row r="1012" spans="1:12" x14ac:dyDescent="0.2">
      <c r="A1012" s="48" t="s">
        <v>333</v>
      </c>
      <c r="B1012" s="41" t="s">
        <v>892</v>
      </c>
      <c r="C1012" s="100" t="s">
        <v>342</v>
      </c>
      <c r="D1012" s="100" t="s">
        <v>342</v>
      </c>
      <c r="E1012" s="100" t="s">
        <v>342</v>
      </c>
      <c r="F1012" s="100" t="s">
        <v>342</v>
      </c>
      <c r="G1012" s="100">
        <v>0</v>
      </c>
      <c r="H1012" s="214">
        <v>6.0697162824584652</v>
      </c>
      <c r="I1012" s="227" t="s">
        <v>342</v>
      </c>
      <c r="J1012" s="227" t="s">
        <v>342</v>
      </c>
      <c r="K1012" s="244" t="s">
        <v>342</v>
      </c>
      <c r="L1012" s="244" t="s">
        <v>342</v>
      </c>
    </row>
    <row r="1013" spans="1:12" x14ac:dyDescent="0.2">
      <c r="A1013" s="48" t="s">
        <v>335</v>
      </c>
      <c r="B1013" s="41" t="s">
        <v>893</v>
      </c>
      <c r="C1013" s="100" t="s">
        <v>342</v>
      </c>
      <c r="D1013" s="100" t="s">
        <v>342</v>
      </c>
      <c r="E1013" s="100" t="s">
        <v>342</v>
      </c>
      <c r="F1013" s="100" t="s">
        <v>342</v>
      </c>
      <c r="G1013" s="100">
        <v>0</v>
      </c>
      <c r="H1013" s="214">
        <v>0</v>
      </c>
      <c r="I1013" s="227">
        <v>0</v>
      </c>
      <c r="J1013" s="227">
        <v>0</v>
      </c>
      <c r="K1013" s="244">
        <v>0</v>
      </c>
      <c r="L1013" s="244">
        <v>0</v>
      </c>
    </row>
    <row r="1014" spans="1:12" x14ac:dyDescent="0.2">
      <c r="A1014" s="56" t="s">
        <v>203</v>
      </c>
      <c r="B1014" s="283"/>
      <c r="C1014" s="58">
        <v>3.3201145313961478</v>
      </c>
      <c r="D1014" s="58">
        <v>3.8625000000000003</v>
      </c>
      <c r="E1014" s="58">
        <v>1.3423</v>
      </c>
      <c r="F1014" s="58">
        <v>0.78160000000000007</v>
      </c>
      <c r="G1014" s="58">
        <v>4.3413464380103184E-2</v>
      </c>
      <c r="H1014" s="212">
        <v>3.6368330586462806E-2</v>
      </c>
      <c r="I1014" s="226">
        <v>0.1356834395231358</v>
      </c>
      <c r="J1014" s="226" t="s">
        <v>342</v>
      </c>
      <c r="K1014" s="243">
        <v>0</v>
      </c>
      <c r="L1014" s="243" t="s">
        <v>342</v>
      </c>
    </row>
    <row r="1015" spans="1:12" x14ac:dyDescent="0.2">
      <c r="A1015" s="48" t="s">
        <v>282</v>
      </c>
      <c r="B1015" s="41" t="s">
        <v>283</v>
      </c>
      <c r="C1015" s="100" t="s">
        <v>342</v>
      </c>
      <c r="D1015" s="100" t="s">
        <v>342</v>
      </c>
      <c r="E1015" s="100" t="s">
        <v>342</v>
      </c>
      <c r="F1015" s="100" t="s">
        <v>342</v>
      </c>
      <c r="G1015" s="100" t="s">
        <v>342</v>
      </c>
      <c r="H1015" s="214" t="s">
        <v>342</v>
      </c>
      <c r="I1015" s="227" t="s">
        <v>342</v>
      </c>
      <c r="J1015" s="227" t="s">
        <v>342</v>
      </c>
      <c r="K1015" s="244">
        <v>0</v>
      </c>
      <c r="L1015" s="244">
        <v>0</v>
      </c>
    </row>
    <row r="1016" spans="1:12" s="57" customFormat="1" x14ac:dyDescent="0.2">
      <c r="A1016" s="73" t="s">
        <v>286</v>
      </c>
      <c r="B1016" s="41" t="s">
        <v>877</v>
      </c>
      <c r="C1016" s="100" t="s">
        <v>342</v>
      </c>
      <c r="D1016" s="100" t="s">
        <v>342</v>
      </c>
      <c r="E1016" s="100" t="s">
        <v>342</v>
      </c>
      <c r="F1016" s="100" t="s">
        <v>342</v>
      </c>
      <c r="G1016" s="100" t="s">
        <v>342</v>
      </c>
      <c r="H1016" s="214" t="s">
        <v>342</v>
      </c>
      <c r="I1016" s="227" t="s">
        <v>342</v>
      </c>
      <c r="J1016" s="227" t="s">
        <v>342</v>
      </c>
      <c r="K1016" s="244">
        <v>0</v>
      </c>
      <c r="L1016" s="244">
        <v>0</v>
      </c>
    </row>
    <row r="1017" spans="1:12" x14ac:dyDescent="0.2">
      <c r="A1017" s="48" t="s">
        <v>309</v>
      </c>
      <c r="B1017" s="41" t="s">
        <v>878</v>
      </c>
      <c r="C1017" s="100" t="s">
        <v>342</v>
      </c>
      <c r="D1017" s="100" t="s">
        <v>342</v>
      </c>
      <c r="E1017" s="100" t="s">
        <v>342</v>
      </c>
      <c r="F1017" s="100">
        <v>0</v>
      </c>
      <c r="G1017" s="100">
        <v>0</v>
      </c>
      <c r="H1017" s="214">
        <v>0</v>
      </c>
      <c r="I1017" s="227">
        <v>0</v>
      </c>
      <c r="J1017" s="227">
        <v>0</v>
      </c>
      <c r="K1017" s="244">
        <v>0</v>
      </c>
      <c r="L1017" s="244">
        <v>0</v>
      </c>
    </row>
    <row r="1018" spans="1:12" ht="24" x14ac:dyDescent="0.2">
      <c r="A1018" s="48" t="s">
        <v>311</v>
      </c>
      <c r="B1018" s="41" t="s">
        <v>879</v>
      </c>
      <c r="C1018" s="100" t="s">
        <v>342</v>
      </c>
      <c r="D1018" s="100" t="s">
        <v>342</v>
      </c>
      <c r="E1018" s="100" t="s">
        <v>342</v>
      </c>
      <c r="F1018" s="100" t="s">
        <v>342</v>
      </c>
      <c r="G1018" s="100">
        <v>0</v>
      </c>
      <c r="H1018" s="214">
        <v>0</v>
      </c>
      <c r="I1018" s="227">
        <v>0</v>
      </c>
      <c r="J1018" s="227">
        <v>0</v>
      </c>
      <c r="K1018" s="244">
        <v>0</v>
      </c>
      <c r="L1018" s="244">
        <v>0</v>
      </c>
    </row>
    <row r="1019" spans="1:12" x14ac:dyDescent="0.2">
      <c r="A1019" s="48" t="s">
        <v>318</v>
      </c>
      <c r="B1019" s="41" t="s">
        <v>882</v>
      </c>
      <c r="C1019" s="100" t="s">
        <v>342</v>
      </c>
      <c r="D1019" s="100">
        <v>0</v>
      </c>
      <c r="E1019" s="100" t="s">
        <v>342</v>
      </c>
      <c r="F1019" s="100" t="s">
        <v>342</v>
      </c>
      <c r="G1019" s="100">
        <v>0</v>
      </c>
      <c r="H1019" s="214">
        <v>0</v>
      </c>
      <c r="I1019" s="227">
        <v>0</v>
      </c>
      <c r="J1019" s="227">
        <v>0</v>
      </c>
      <c r="K1019" s="244">
        <v>0</v>
      </c>
      <c r="L1019" s="244">
        <v>0</v>
      </c>
    </row>
    <row r="1020" spans="1:12" x14ac:dyDescent="0.2">
      <c r="A1020" s="48" t="s">
        <v>322</v>
      </c>
      <c r="B1020" s="41" t="s">
        <v>883</v>
      </c>
      <c r="C1020" s="100" t="s">
        <v>342</v>
      </c>
      <c r="D1020" s="100" t="s">
        <v>342</v>
      </c>
      <c r="E1020" s="100" t="s">
        <v>342</v>
      </c>
      <c r="F1020" s="100" t="s">
        <v>342</v>
      </c>
      <c r="G1020" s="100" t="s">
        <v>342</v>
      </c>
      <c r="H1020" s="214" t="s">
        <v>342</v>
      </c>
      <c r="I1020" s="227" t="s">
        <v>342</v>
      </c>
      <c r="J1020" s="227">
        <v>0</v>
      </c>
      <c r="K1020" s="244">
        <v>0</v>
      </c>
      <c r="L1020" s="244" t="s">
        <v>342</v>
      </c>
    </row>
    <row r="1021" spans="1:12" x14ac:dyDescent="0.2">
      <c r="A1021" s="48" t="s">
        <v>324</v>
      </c>
      <c r="B1021" s="41" t="s">
        <v>884</v>
      </c>
      <c r="C1021" s="100" t="s">
        <v>342</v>
      </c>
      <c r="D1021" s="100">
        <v>0</v>
      </c>
      <c r="E1021" s="100">
        <v>0</v>
      </c>
      <c r="F1021" s="100">
        <v>0</v>
      </c>
      <c r="G1021" s="100">
        <v>0</v>
      </c>
      <c r="H1021" s="214">
        <v>0</v>
      </c>
      <c r="I1021" s="227" t="s">
        <v>342</v>
      </c>
      <c r="J1021" s="227">
        <v>0</v>
      </c>
      <c r="K1021" s="244">
        <v>0</v>
      </c>
      <c r="L1021" s="244">
        <v>0</v>
      </c>
    </row>
    <row r="1022" spans="1:12" ht="24" x14ac:dyDescent="0.2">
      <c r="A1022" s="48" t="s">
        <v>326</v>
      </c>
      <c r="B1022" s="41" t="s">
        <v>885</v>
      </c>
      <c r="C1022" s="100" t="s">
        <v>342</v>
      </c>
      <c r="D1022" s="100">
        <v>0</v>
      </c>
      <c r="E1022" s="100">
        <v>0</v>
      </c>
      <c r="F1022" s="100">
        <v>0</v>
      </c>
      <c r="G1022" s="100">
        <v>0</v>
      </c>
      <c r="H1022" s="214">
        <v>0</v>
      </c>
      <c r="I1022" s="227">
        <v>0</v>
      </c>
      <c r="J1022" s="227">
        <v>0</v>
      </c>
      <c r="K1022" s="244">
        <v>0</v>
      </c>
      <c r="L1022" s="244">
        <v>0</v>
      </c>
    </row>
    <row r="1023" spans="1:12" x14ac:dyDescent="0.2">
      <c r="A1023" s="56" t="s">
        <v>236</v>
      </c>
      <c r="B1023" s="283"/>
      <c r="C1023" s="58">
        <v>3.0062470472174796E-3</v>
      </c>
      <c r="D1023" s="58" t="s">
        <v>342</v>
      </c>
      <c r="E1023" s="58" t="s">
        <v>342</v>
      </c>
      <c r="F1023" s="58" t="s">
        <v>342</v>
      </c>
      <c r="G1023" s="58" t="s">
        <v>342</v>
      </c>
      <c r="H1023" s="212">
        <v>4.3537309104284428E-3</v>
      </c>
      <c r="I1023" s="226" t="s">
        <v>342</v>
      </c>
      <c r="J1023" s="226" t="s">
        <v>342</v>
      </c>
      <c r="K1023" s="244" t="s">
        <v>342</v>
      </c>
      <c r="L1023" s="243">
        <v>0</v>
      </c>
    </row>
    <row r="1024" spans="1:12" x14ac:dyDescent="0.2">
      <c r="A1024" s="48" t="s">
        <v>282</v>
      </c>
      <c r="B1024" s="41" t="s">
        <v>283</v>
      </c>
      <c r="C1024" s="55">
        <v>0</v>
      </c>
      <c r="D1024" s="55" t="s">
        <v>342</v>
      </c>
      <c r="E1024" s="55">
        <v>0</v>
      </c>
      <c r="F1024" s="55">
        <v>0</v>
      </c>
      <c r="G1024" s="55">
        <v>0</v>
      </c>
      <c r="H1024" s="214">
        <v>0</v>
      </c>
      <c r="I1024" s="227">
        <v>0</v>
      </c>
      <c r="J1024" s="227">
        <v>0</v>
      </c>
      <c r="K1024" s="244">
        <v>0</v>
      </c>
      <c r="L1024" s="243">
        <v>0</v>
      </c>
    </row>
    <row r="1025" spans="1:12" x14ac:dyDescent="0.2">
      <c r="A1025" s="73" t="s">
        <v>286</v>
      </c>
      <c r="B1025" s="41" t="s">
        <v>877</v>
      </c>
      <c r="C1025" s="100">
        <v>0</v>
      </c>
      <c r="D1025" s="100" t="s">
        <v>342</v>
      </c>
      <c r="E1025" s="100">
        <v>0</v>
      </c>
      <c r="F1025" s="100">
        <v>0</v>
      </c>
      <c r="G1025" s="100">
        <v>0</v>
      </c>
      <c r="H1025" s="214">
        <v>0</v>
      </c>
      <c r="I1025" s="227">
        <v>0</v>
      </c>
      <c r="J1025" s="227">
        <v>0</v>
      </c>
      <c r="K1025" s="244">
        <v>0</v>
      </c>
      <c r="L1025" s="243">
        <v>0</v>
      </c>
    </row>
    <row r="1026" spans="1:12" s="57" customFormat="1" ht="24" x14ac:dyDescent="0.2">
      <c r="A1026" s="48" t="s">
        <v>311</v>
      </c>
      <c r="B1026" s="41" t="s">
        <v>879</v>
      </c>
      <c r="C1026" s="100" t="s">
        <v>342</v>
      </c>
      <c r="D1026" s="100" t="s">
        <v>342</v>
      </c>
      <c r="E1026" s="100" t="s">
        <v>342</v>
      </c>
      <c r="F1026" s="100" t="s">
        <v>342</v>
      </c>
      <c r="G1026" s="100" t="s">
        <v>342</v>
      </c>
      <c r="H1026" s="214" t="s">
        <v>342</v>
      </c>
      <c r="I1026" s="227" t="s">
        <v>342</v>
      </c>
      <c r="J1026" s="227" t="s">
        <v>342</v>
      </c>
      <c r="K1026" s="244" t="s">
        <v>342</v>
      </c>
      <c r="L1026" s="244">
        <v>0</v>
      </c>
    </row>
    <row r="1027" spans="1:12" x14ac:dyDescent="0.2">
      <c r="A1027" s="48" t="s">
        <v>318</v>
      </c>
      <c r="B1027" s="41" t="s">
        <v>882</v>
      </c>
      <c r="C1027" s="100" t="s">
        <v>342</v>
      </c>
      <c r="D1027" s="100" t="s">
        <v>342</v>
      </c>
      <c r="E1027" s="100" t="s">
        <v>342</v>
      </c>
      <c r="F1027" s="100" t="s">
        <v>342</v>
      </c>
      <c r="G1027" s="100" t="s">
        <v>342</v>
      </c>
      <c r="H1027" s="214" t="s">
        <v>342</v>
      </c>
      <c r="I1027" s="227" t="s">
        <v>342</v>
      </c>
      <c r="J1027" s="227">
        <v>0</v>
      </c>
      <c r="K1027" s="244">
        <v>0</v>
      </c>
      <c r="L1027" s="244">
        <v>0</v>
      </c>
    </row>
    <row r="1028" spans="1:12" x14ac:dyDescent="0.2">
      <c r="A1028" s="48" t="s">
        <v>322</v>
      </c>
      <c r="B1028" s="41" t="s">
        <v>883</v>
      </c>
      <c r="C1028" s="100">
        <v>0</v>
      </c>
      <c r="D1028" s="100">
        <v>0</v>
      </c>
      <c r="E1028" s="100">
        <v>0</v>
      </c>
      <c r="F1028" s="100">
        <v>0</v>
      </c>
      <c r="G1028" s="100" t="s">
        <v>342</v>
      </c>
      <c r="H1028" s="214">
        <v>0</v>
      </c>
      <c r="I1028" s="227">
        <v>0</v>
      </c>
      <c r="J1028" s="227">
        <v>0</v>
      </c>
      <c r="K1028" s="244">
        <v>0</v>
      </c>
      <c r="L1028" s="244">
        <v>0</v>
      </c>
    </row>
    <row r="1029" spans="1:12" x14ac:dyDescent="0.2">
      <c r="A1029" s="56" t="s">
        <v>261</v>
      </c>
      <c r="B1029" s="283"/>
      <c r="C1029" s="58">
        <v>1.6913398625254872</v>
      </c>
      <c r="D1029" s="58">
        <v>0.5976999999999999</v>
      </c>
      <c r="E1029" s="58">
        <v>0.25510000000000005</v>
      </c>
      <c r="F1029" s="58">
        <v>0.28520000000000001</v>
      </c>
      <c r="G1029" s="58">
        <v>9.4856920907532644E-2</v>
      </c>
      <c r="H1029" s="212">
        <v>9.1605186280265649E-2</v>
      </c>
      <c r="I1029" s="226">
        <v>0.70462420540944748</v>
      </c>
      <c r="J1029" s="226">
        <v>1.5023856532653703</v>
      </c>
      <c r="K1029" s="243">
        <v>1.6376679725346499</v>
      </c>
      <c r="L1029" s="243">
        <v>1.7468407906943499</v>
      </c>
    </row>
    <row r="1030" spans="1:12" x14ac:dyDescent="0.2">
      <c r="A1030" s="48" t="s">
        <v>280</v>
      </c>
      <c r="B1030" s="41" t="s">
        <v>888</v>
      </c>
      <c r="C1030" s="100" t="s">
        <v>342</v>
      </c>
      <c r="D1030" s="100">
        <v>0</v>
      </c>
      <c r="E1030" s="100">
        <v>0</v>
      </c>
      <c r="F1030" s="100">
        <v>0</v>
      </c>
      <c r="G1030" s="100">
        <v>0</v>
      </c>
      <c r="H1030" s="214">
        <v>0</v>
      </c>
      <c r="I1030" s="227">
        <v>0</v>
      </c>
      <c r="J1030" s="227">
        <v>0</v>
      </c>
      <c r="K1030" s="244">
        <v>0</v>
      </c>
      <c r="L1030" s="243">
        <v>0</v>
      </c>
    </row>
    <row r="1031" spans="1:12" x14ac:dyDescent="0.2">
      <c r="A1031" s="48" t="s">
        <v>282</v>
      </c>
      <c r="B1031" s="41" t="s">
        <v>283</v>
      </c>
      <c r="C1031" s="100" t="s">
        <v>342</v>
      </c>
      <c r="D1031" s="100" t="s">
        <v>342</v>
      </c>
      <c r="E1031" s="100" t="s">
        <v>342</v>
      </c>
      <c r="F1031" s="100" t="s">
        <v>342</v>
      </c>
      <c r="G1031" s="100" t="s">
        <v>342</v>
      </c>
      <c r="H1031" s="214" t="s">
        <v>342</v>
      </c>
      <c r="I1031" s="227" t="s">
        <v>342</v>
      </c>
      <c r="J1031" s="227" t="s">
        <v>342</v>
      </c>
      <c r="K1031" s="244" t="s">
        <v>342</v>
      </c>
      <c r="L1031" s="244" t="s">
        <v>342</v>
      </c>
    </row>
    <row r="1032" spans="1:12" x14ac:dyDescent="0.2">
      <c r="A1032" s="73" t="s">
        <v>286</v>
      </c>
      <c r="B1032" s="41" t="s">
        <v>877</v>
      </c>
      <c r="C1032" s="100" t="s">
        <v>342</v>
      </c>
      <c r="D1032" s="100" t="s">
        <v>342</v>
      </c>
      <c r="E1032" s="100" t="s">
        <v>342</v>
      </c>
      <c r="F1032" s="100" t="s">
        <v>342</v>
      </c>
      <c r="G1032" s="100" t="s">
        <v>342</v>
      </c>
      <c r="H1032" s="214" t="s">
        <v>342</v>
      </c>
      <c r="I1032" s="227" t="s">
        <v>342</v>
      </c>
      <c r="J1032" s="227" t="s">
        <v>342</v>
      </c>
      <c r="K1032" s="243" t="s">
        <v>342</v>
      </c>
      <c r="L1032" s="244" t="s">
        <v>342</v>
      </c>
    </row>
    <row r="1033" spans="1:12" x14ac:dyDescent="0.2">
      <c r="A1033" s="48" t="s">
        <v>309</v>
      </c>
      <c r="B1033" s="41" t="s">
        <v>878</v>
      </c>
      <c r="C1033" s="100" t="s">
        <v>342</v>
      </c>
      <c r="D1033" s="100">
        <v>0</v>
      </c>
      <c r="E1033" s="100">
        <v>0</v>
      </c>
      <c r="F1033" s="100">
        <v>0</v>
      </c>
      <c r="G1033" s="100">
        <v>0</v>
      </c>
      <c r="H1033" s="214">
        <v>0</v>
      </c>
      <c r="I1033" s="227" t="s">
        <v>342</v>
      </c>
      <c r="J1033" s="227" t="s">
        <v>342</v>
      </c>
      <c r="K1033" s="244" t="s">
        <v>342</v>
      </c>
      <c r="L1033" s="244" t="s">
        <v>342</v>
      </c>
    </row>
    <row r="1034" spans="1:12" ht="24" x14ac:dyDescent="0.2">
      <c r="A1034" s="48" t="s">
        <v>311</v>
      </c>
      <c r="B1034" s="41" t="s">
        <v>879</v>
      </c>
      <c r="C1034" s="100" t="s">
        <v>342</v>
      </c>
      <c r="D1034" s="100" t="s">
        <v>342</v>
      </c>
      <c r="E1034" s="100">
        <v>0</v>
      </c>
      <c r="F1034" s="100">
        <v>0</v>
      </c>
      <c r="G1034" s="100" t="s">
        <v>342</v>
      </c>
      <c r="H1034" s="214" t="s">
        <v>342</v>
      </c>
      <c r="I1034" s="227" t="s">
        <v>342</v>
      </c>
      <c r="J1034" s="227">
        <v>0</v>
      </c>
      <c r="K1034" s="244">
        <v>0</v>
      </c>
      <c r="L1034" s="244">
        <v>0</v>
      </c>
    </row>
    <row r="1035" spans="1:12" x14ac:dyDescent="0.2">
      <c r="A1035" s="48" t="s">
        <v>318</v>
      </c>
      <c r="B1035" s="41" t="s">
        <v>882</v>
      </c>
      <c r="C1035" s="100" t="s">
        <v>342</v>
      </c>
      <c r="D1035" s="100">
        <v>0</v>
      </c>
      <c r="E1035" s="100">
        <v>0</v>
      </c>
      <c r="F1035" s="100">
        <v>0</v>
      </c>
      <c r="G1035" s="100">
        <v>0</v>
      </c>
      <c r="H1035" s="214">
        <v>0</v>
      </c>
      <c r="I1035" s="227">
        <v>0</v>
      </c>
      <c r="J1035" s="227">
        <v>0</v>
      </c>
      <c r="K1035" s="244">
        <v>0</v>
      </c>
      <c r="L1035" s="244">
        <v>0</v>
      </c>
    </row>
    <row r="1036" spans="1:12" x14ac:dyDescent="0.2">
      <c r="A1036" s="48" t="s">
        <v>324</v>
      </c>
      <c r="B1036" s="41" t="s">
        <v>884</v>
      </c>
      <c r="C1036" s="100">
        <v>0</v>
      </c>
      <c r="D1036" s="100">
        <v>0</v>
      </c>
      <c r="E1036" s="100">
        <v>0</v>
      </c>
      <c r="F1036" s="100" t="s">
        <v>342</v>
      </c>
      <c r="G1036" s="100" t="s">
        <v>342</v>
      </c>
      <c r="H1036" s="214" t="s">
        <v>342</v>
      </c>
      <c r="I1036" s="227" t="s">
        <v>342</v>
      </c>
      <c r="J1036" s="227" t="s">
        <v>342</v>
      </c>
      <c r="K1036" s="244" t="s">
        <v>342</v>
      </c>
      <c r="L1036" s="244" t="s">
        <v>342</v>
      </c>
    </row>
    <row r="1037" spans="1:12" x14ac:dyDescent="0.2">
      <c r="A1037" s="56" t="s">
        <v>206</v>
      </c>
      <c r="B1037" s="283"/>
      <c r="C1037" s="58">
        <v>623.20907625816801</v>
      </c>
      <c r="D1037" s="58">
        <v>747.99916031362034</v>
      </c>
      <c r="E1037" s="58">
        <v>617.62388703218267</v>
      </c>
      <c r="F1037" s="58">
        <v>606.13941608123537</v>
      </c>
      <c r="G1037" s="58">
        <v>704.26194932070132</v>
      </c>
      <c r="H1037" s="212">
        <v>637.82410538080205</v>
      </c>
      <c r="I1037" s="226">
        <v>828.03959462134594</v>
      </c>
      <c r="J1037" s="226">
        <v>605.62685309254414</v>
      </c>
      <c r="K1037" s="243">
        <v>779.17922379839104</v>
      </c>
      <c r="L1037" s="243">
        <v>853.73241109445996</v>
      </c>
    </row>
    <row r="1038" spans="1:12" x14ac:dyDescent="0.2">
      <c r="A1038" s="48" t="s">
        <v>280</v>
      </c>
      <c r="B1038" s="41" t="s">
        <v>888</v>
      </c>
      <c r="C1038" s="100">
        <v>21.812914382190829</v>
      </c>
      <c r="D1038" s="100">
        <v>24.279449576868316</v>
      </c>
      <c r="E1038" s="100">
        <v>22.865853938769217</v>
      </c>
      <c r="F1038" s="100">
        <v>25.042404251576571</v>
      </c>
      <c r="G1038" s="100">
        <v>34.436680641048369</v>
      </c>
      <c r="H1038" s="214">
        <v>23.602110374682557</v>
      </c>
      <c r="I1038" s="227">
        <v>12.359232280722299</v>
      </c>
      <c r="J1038" s="227">
        <v>11.8299494648414</v>
      </c>
      <c r="K1038" s="244">
        <v>17.126559143182099</v>
      </c>
      <c r="L1038" s="244">
        <v>21.2201900616095</v>
      </c>
    </row>
    <row r="1039" spans="1:12" x14ac:dyDescent="0.2">
      <c r="A1039" s="48" t="s">
        <v>282</v>
      </c>
      <c r="B1039" s="41" t="s">
        <v>283</v>
      </c>
      <c r="C1039" s="55">
        <v>235.79340667497425</v>
      </c>
      <c r="D1039" s="55">
        <v>297.30776632448419</v>
      </c>
      <c r="E1039" s="55">
        <v>347.16564943495666</v>
      </c>
      <c r="F1039" s="55">
        <v>327.90047778413924</v>
      </c>
      <c r="G1039" s="55">
        <v>301.48265188168619</v>
      </c>
      <c r="H1039" s="214">
        <v>281.29744717873933</v>
      </c>
      <c r="I1039" s="227">
        <v>357.30509931007157</v>
      </c>
      <c r="J1039" s="227">
        <v>308.32093435351658</v>
      </c>
      <c r="K1039" s="244">
        <v>362.59671084502332</v>
      </c>
      <c r="L1039" s="244">
        <v>376.5882585218485</v>
      </c>
    </row>
    <row r="1040" spans="1:12" ht="24" x14ac:dyDescent="0.2">
      <c r="A1040" s="73" t="s">
        <v>284</v>
      </c>
      <c r="B1040" s="41" t="s">
        <v>876</v>
      </c>
      <c r="C1040" s="100">
        <v>1.1336229636284689</v>
      </c>
      <c r="D1040" s="100">
        <v>1.1022279398024146</v>
      </c>
      <c r="E1040" s="100">
        <v>0.90779369763018913</v>
      </c>
      <c r="F1040" s="100">
        <v>3.5211762047342514</v>
      </c>
      <c r="G1040" s="100">
        <v>6.90396044954446</v>
      </c>
      <c r="H1040" s="214">
        <v>0.35984240272187784</v>
      </c>
      <c r="I1040" s="227">
        <v>2.2656062350155102</v>
      </c>
      <c r="J1040" s="227">
        <v>6.1088163068862302</v>
      </c>
      <c r="K1040" s="244">
        <v>5.4652528539534098</v>
      </c>
      <c r="L1040" s="244">
        <v>4.3099645567211402</v>
      </c>
    </row>
    <row r="1041" spans="1:12" s="57" customFormat="1" x14ac:dyDescent="0.2">
      <c r="A1041" s="73" t="s">
        <v>286</v>
      </c>
      <c r="B1041" s="41" t="s">
        <v>877</v>
      </c>
      <c r="C1041" s="100">
        <v>233.48491679098061</v>
      </c>
      <c r="D1041" s="100">
        <v>295.92053838468183</v>
      </c>
      <c r="E1041" s="100">
        <v>345.96885573732641</v>
      </c>
      <c r="F1041" s="100">
        <v>323.894101579405</v>
      </c>
      <c r="G1041" s="100">
        <v>286.20383180923898</v>
      </c>
      <c r="H1041" s="214">
        <v>267.35300941481023</v>
      </c>
      <c r="I1041" s="227">
        <v>329.42292270017799</v>
      </c>
      <c r="J1041" s="227">
        <v>300.99810766614002</v>
      </c>
      <c r="K1041" s="244">
        <v>356.95952546442601</v>
      </c>
      <c r="L1041" s="244">
        <v>360.49745688527298</v>
      </c>
    </row>
    <row r="1042" spans="1:12" ht="24" x14ac:dyDescent="0.2">
      <c r="A1042" s="73" t="s">
        <v>305</v>
      </c>
      <c r="B1042" s="41" t="s">
        <v>889</v>
      </c>
      <c r="C1042" s="100">
        <v>8.2022468804721138E-2</v>
      </c>
      <c r="D1042" s="100">
        <v>7.7099999999999988E-2</v>
      </c>
      <c r="E1042" s="100">
        <v>6.5799999999999997E-2</v>
      </c>
      <c r="F1042" s="100">
        <v>0.2399</v>
      </c>
      <c r="G1042" s="100">
        <v>8.2158429803007653</v>
      </c>
      <c r="H1042" s="214">
        <v>13.380603085454799</v>
      </c>
      <c r="I1042" s="227">
        <v>25.3500245617379</v>
      </c>
      <c r="J1042" s="227" t="s">
        <v>342</v>
      </c>
      <c r="K1042" s="244">
        <v>0</v>
      </c>
      <c r="L1042" s="244">
        <v>11.6228390304241</v>
      </c>
    </row>
    <row r="1043" spans="1:12" ht="24" x14ac:dyDescent="0.2">
      <c r="A1043" s="73" t="s">
        <v>307</v>
      </c>
      <c r="B1043" s="41" t="s">
        <v>890</v>
      </c>
      <c r="C1043" s="100">
        <v>1.0928444515604503</v>
      </c>
      <c r="D1043" s="100">
        <v>0.20789999999999997</v>
      </c>
      <c r="E1043" s="100">
        <v>0.22320000000000001</v>
      </c>
      <c r="F1043" s="100">
        <v>0.24529999999999996</v>
      </c>
      <c r="G1043" s="100">
        <v>0.15901664260202142</v>
      </c>
      <c r="H1043" s="214">
        <v>0.20399227575279538</v>
      </c>
      <c r="I1043" s="227">
        <v>0.26654581314016301</v>
      </c>
      <c r="J1043" s="227" t="s">
        <v>342</v>
      </c>
      <c r="K1043" s="244">
        <v>0.171932526643919</v>
      </c>
      <c r="L1043" s="244">
        <v>0.157998049430291</v>
      </c>
    </row>
    <row r="1044" spans="1:12" x14ac:dyDescent="0.2">
      <c r="A1044" s="48" t="s">
        <v>309</v>
      </c>
      <c r="B1044" s="41" t="s">
        <v>878</v>
      </c>
      <c r="C1044" s="100">
        <v>8.7805667521216417</v>
      </c>
      <c r="D1044" s="100">
        <v>9.3313302390143669</v>
      </c>
      <c r="E1044" s="100">
        <v>9.0316108354907705</v>
      </c>
      <c r="F1044" s="100">
        <v>7.2927116013927629</v>
      </c>
      <c r="G1044" s="100">
        <v>7.3363266374513421</v>
      </c>
      <c r="H1044" s="214">
        <v>7.1008891372468623</v>
      </c>
      <c r="I1044" s="227">
        <v>6.9188857769207699</v>
      </c>
      <c r="J1044" s="227">
        <v>4.4648140754636501</v>
      </c>
      <c r="K1044" s="244">
        <v>4.6467627111504299</v>
      </c>
      <c r="L1044" s="244">
        <v>3.94753538381027</v>
      </c>
    </row>
    <row r="1045" spans="1:12" ht="24" x14ac:dyDescent="0.2">
      <c r="A1045" s="48" t="s">
        <v>311</v>
      </c>
      <c r="B1045" s="41" t="s">
        <v>879</v>
      </c>
      <c r="C1045" s="100">
        <v>84.620438663225599</v>
      </c>
      <c r="D1045" s="100">
        <v>83.849219498627249</v>
      </c>
      <c r="E1045" s="100">
        <v>87.07877463393389</v>
      </c>
      <c r="F1045" s="100">
        <v>84.59758650241038</v>
      </c>
      <c r="G1045" s="100">
        <v>107.54450735027152</v>
      </c>
      <c r="H1045" s="214">
        <v>85.818908136631507</v>
      </c>
      <c r="I1045" s="227">
        <v>170.426500282277</v>
      </c>
      <c r="J1045" s="227">
        <v>103.647316276806</v>
      </c>
      <c r="K1045" s="244">
        <v>140.01687650069499</v>
      </c>
      <c r="L1045" s="244">
        <v>165.55387925497701</v>
      </c>
    </row>
    <row r="1046" spans="1:12" ht="24" x14ac:dyDescent="0.2">
      <c r="A1046" s="48" t="s">
        <v>313</v>
      </c>
      <c r="B1046" s="41" t="s">
        <v>880</v>
      </c>
      <c r="C1046" s="100">
        <v>4.1950027483057397</v>
      </c>
      <c r="D1046" s="100">
        <v>3.0311049267874592</v>
      </c>
      <c r="E1046" s="100">
        <v>2.8063416791670659</v>
      </c>
      <c r="F1046" s="100">
        <v>1.9079332526642008</v>
      </c>
      <c r="G1046" s="100">
        <v>1.3565578269203165</v>
      </c>
      <c r="H1046" s="214">
        <v>1.3892256654382391</v>
      </c>
      <c r="I1046" s="227">
        <v>5.96530086296017</v>
      </c>
      <c r="J1046" s="227">
        <v>3.6665458890961098</v>
      </c>
      <c r="K1046" s="244">
        <v>5.6483392308016303</v>
      </c>
      <c r="L1046" s="244">
        <v>5.1332919431955997</v>
      </c>
    </row>
    <row r="1047" spans="1:12" ht="24" x14ac:dyDescent="0.2">
      <c r="A1047" s="48" t="s">
        <v>316</v>
      </c>
      <c r="B1047" s="41" t="s">
        <v>881</v>
      </c>
      <c r="C1047" s="100">
        <v>1.2024213495524938</v>
      </c>
      <c r="D1047" s="100">
        <v>0.63780000000000003</v>
      </c>
      <c r="E1047" s="100">
        <v>0.53700000000000003</v>
      </c>
      <c r="F1047" s="100">
        <v>0.54080000000000006</v>
      </c>
      <c r="G1047" s="100">
        <v>0.40031748444241794</v>
      </c>
      <c r="H1047" s="214">
        <v>0.30790179171411786</v>
      </c>
      <c r="I1047" s="227">
        <v>0.35644800610010902</v>
      </c>
      <c r="J1047" s="227">
        <v>0.27705982728351602</v>
      </c>
      <c r="K1047" s="244">
        <v>0.28220149332322297</v>
      </c>
      <c r="L1047" s="244">
        <v>0.237398368181926</v>
      </c>
    </row>
    <row r="1048" spans="1:12" x14ac:dyDescent="0.2">
      <c r="A1048" s="48" t="s">
        <v>318</v>
      </c>
      <c r="B1048" s="41" t="s">
        <v>882</v>
      </c>
      <c r="C1048" s="100">
        <v>3.6278347692753425</v>
      </c>
      <c r="D1048" s="100">
        <v>4.8043596478612667</v>
      </c>
      <c r="E1048" s="100">
        <v>3.4499098220783031</v>
      </c>
      <c r="F1048" s="100">
        <v>3.6656302342841149</v>
      </c>
      <c r="G1048" s="100">
        <v>2.8308322989757739</v>
      </c>
      <c r="H1048" s="214">
        <v>1.121939479249932</v>
      </c>
      <c r="I1048" s="227">
        <v>4.3030632519741001</v>
      </c>
      <c r="J1048" s="227">
        <v>3.4294044617513402</v>
      </c>
      <c r="K1048" s="244">
        <v>5.6031117043683398</v>
      </c>
      <c r="L1048" s="244">
        <v>7.8065310782844497</v>
      </c>
    </row>
    <row r="1049" spans="1:12" x14ac:dyDescent="0.2">
      <c r="A1049" s="48" t="s">
        <v>320</v>
      </c>
      <c r="B1049" s="41" t="s">
        <v>891</v>
      </c>
      <c r="C1049" s="100">
        <v>234.1319995355129</v>
      </c>
      <c r="D1049" s="100">
        <v>291.81659538381604</v>
      </c>
      <c r="E1049" s="100">
        <v>113.25425204462717</v>
      </c>
      <c r="F1049" s="100">
        <v>114.48111153311743</v>
      </c>
      <c r="G1049" s="100">
        <v>212.16418505290002</v>
      </c>
      <c r="H1049" s="214">
        <v>210.73000855891883</v>
      </c>
      <c r="I1049" s="227">
        <v>241.28432521207401</v>
      </c>
      <c r="J1049" s="227">
        <v>161.11366664296699</v>
      </c>
      <c r="K1049" s="244">
        <v>222.89691567673401</v>
      </c>
      <c r="L1049" s="244">
        <v>248.41069506886501</v>
      </c>
    </row>
    <row r="1050" spans="1:12" x14ac:dyDescent="0.2">
      <c r="A1050" s="48" t="s">
        <v>322</v>
      </c>
      <c r="B1050" s="41" t="s">
        <v>883</v>
      </c>
      <c r="C1050" s="100">
        <v>9.7202467246280779</v>
      </c>
      <c r="D1050" s="100">
        <v>11.238701415446412</v>
      </c>
      <c r="E1050" s="100">
        <v>10.610663548218124</v>
      </c>
      <c r="F1050" s="100">
        <v>9.3022336043573457</v>
      </c>
      <c r="G1050" s="100">
        <v>7.1678192365174658</v>
      </c>
      <c r="H1050" s="214">
        <v>7.4850183556973375</v>
      </c>
      <c r="I1050" s="227">
        <v>7.3471226107294498</v>
      </c>
      <c r="J1050" s="227">
        <v>3.8220440487193899</v>
      </c>
      <c r="K1050" s="244">
        <v>3.59714709970934</v>
      </c>
      <c r="L1050" s="244">
        <v>3.3783455838626</v>
      </c>
    </row>
    <row r="1051" spans="1:12" x14ac:dyDescent="0.2">
      <c r="A1051" s="48" t="s">
        <v>324</v>
      </c>
      <c r="B1051" s="41" t="s">
        <v>884</v>
      </c>
      <c r="C1051" s="100">
        <v>5.4455008369761089</v>
      </c>
      <c r="D1051" s="100">
        <v>8.153970994016408</v>
      </c>
      <c r="E1051" s="100">
        <v>7.1935997422593267</v>
      </c>
      <c r="F1051" s="100">
        <v>16.635329406959769</v>
      </c>
      <c r="G1051" s="100">
        <v>17.317758863810987</v>
      </c>
      <c r="H1051" s="214">
        <v>3.4595937696731349</v>
      </c>
      <c r="I1051" s="227">
        <v>4.78448871259834</v>
      </c>
      <c r="J1051" s="227">
        <v>2.7522915834896602</v>
      </c>
      <c r="K1051" s="244">
        <v>4.2419604869623804</v>
      </c>
      <c r="L1051" s="244">
        <v>7.9546606722329303</v>
      </c>
    </row>
    <row r="1052" spans="1:12" ht="24" x14ac:dyDescent="0.2">
      <c r="A1052" s="48" t="s">
        <v>326</v>
      </c>
      <c r="B1052" s="41" t="s">
        <v>885</v>
      </c>
      <c r="C1052" s="100">
        <v>13.282246590432303</v>
      </c>
      <c r="D1052" s="100">
        <v>12.597762306698648</v>
      </c>
      <c r="E1052" s="100">
        <v>12.842931352682211</v>
      </c>
      <c r="F1052" s="100">
        <v>13.691039061185931</v>
      </c>
      <c r="G1052" s="100">
        <v>11.496352306406264</v>
      </c>
      <c r="H1052" s="214">
        <v>14.167259660614079</v>
      </c>
      <c r="I1052" s="227">
        <v>15.7705750379424</v>
      </c>
      <c r="J1052" s="227">
        <v>1.7844686424965699</v>
      </c>
      <c r="K1052" s="244">
        <v>11.6547724735667</v>
      </c>
      <c r="L1052" s="244">
        <v>13.0889367016342</v>
      </c>
    </row>
    <row r="1053" spans="1:12" ht="24" x14ac:dyDescent="0.2">
      <c r="A1053" s="48" t="s">
        <v>894</v>
      </c>
      <c r="B1053" s="41" t="s">
        <v>328</v>
      </c>
      <c r="C1053" s="100">
        <v>0</v>
      </c>
      <c r="D1053" s="100">
        <v>0</v>
      </c>
      <c r="E1053" s="100">
        <v>0</v>
      </c>
      <c r="F1053" s="100" t="s">
        <v>342</v>
      </c>
      <c r="G1053" s="100" t="s">
        <v>342</v>
      </c>
      <c r="H1053" s="214" t="s">
        <v>342</v>
      </c>
      <c r="I1053" s="227" t="s">
        <v>342</v>
      </c>
      <c r="J1053" s="227" t="s">
        <v>342</v>
      </c>
      <c r="K1053" s="244" t="s">
        <v>342</v>
      </c>
      <c r="L1053" s="244" t="s">
        <v>342</v>
      </c>
    </row>
    <row r="1054" spans="1:12" x14ac:dyDescent="0.2">
      <c r="A1054" s="48" t="s">
        <v>329</v>
      </c>
      <c r="B1054" s="41" t="s">
        <v>886</v>
      </c>
      <c r="C1054" s="100">
        <v>0.18146238204963219</v>
      </c>
      <c r="D1054" s="100">
        <v>1.41E-2</v>
      </c>
      <c r="E1054" s="100">
        <v>1.4800000000000001E-2</v>
      </c>
      <c r="F1054" s="100">
        <v>1.37E-2</v>
      </c>
      <c r="G1054" s="100">
        <v>4.3189705398079897E-2</v>
      </c>
      <c r="H1054" s="214">
        <v>3.4950096553090039E-2</v>
      </c>
      <c r="I1054" s="227">
        <v>3.6880732599658302E-2</v>
      </c>
      <c r="J1054" s="227" t="s">
        <v>342</v>
      </c>
      <c r="K1054" s="244" t="s">
        <v>342</v>
      </c>
      <c r="L1054" s="244" t="s">
        <v>342</v>
      </c>
    </row>
    <row r="1055" spans="1:12" ht="24" x14ac:dyDescent="0.2">
      <c r="A1055" s="48" t="s">
        <v>331</v>
      </c>
      <c r="B1055" s="41" t="s">
        <v>887</v>
      </c>
      <c r="C1055" s="100">
        <v>0.31283870570763717</v>
      </c>
      <c r="D1055" s="100">
        <v>0.41410000000000002</v>
      </c>
      <c r="E1055" s="100">
        <v>0.22789999999999999</v>
      </c>
      <c r="F1055" s="100">
        <v>0.53805884914776025</v>
      </c>
      <c r="G1055" s="100">
        <v>0.44724776452111359</v>
      </c>
      <c r="H1055" s="214">
        <v>1.1261520941056655</v>
      </c>
      <c r="I1055" s="227">
        <v>1.0669545644507299</v>
      </c>
      <c r="J1055" s="227">
        <v>0.48528901844751998</v>
      </c>
      <c r="K1055" s="244">
        <v>0.84090710434306404</v>
      </c>
      <c r="L1055" s="244">
        <v>0.24189704797925701</v>
      </c>
    </row>
    <row r="1056" spans="1:12" x14ac:dyDescent="0.2">
      <c r="A1056" s="48" t="s">
        <v>333</v>
      </c>
      <c r="B1056" s="41" t="s">
        <v>892</v>
      </c>
      <c r="C1056" s="100" t="s">
        <v>342</v>
      </c>
      <c r="D1056" s="100" t="s">
        <v>342</v>
      </c>
      <c r="E1056" s="100" t="s">
        <v>342</v>
      </c>
      <c r="F1056" s="100" t="s">
        <v>342</v>
      </c>
      <c r="G1056" s="100" t="s">
        <v>342</v>
      </c>
      <c r="H1056" s="214">
        <v>0</v>
      </c>
      <c r="I1056" s="227">
        <v>0</v>
      </c>
      <c r="J1056" s="227">
        <v>0</v>
      </c>
      <c r="K1056" s="244">
        <v>0</v>
      </c>
      <c r="L1056" s="244">
        <v>0</v>
      </c>
    </row>
    <row r="1057" spans="1:12" x14ac:dyDescent="0.2">
      <c r="A1057" s="48" t="s">
        <v>335</v>
      </c>
      <c r="B1057" s="41" t="s">
        <v>893</v>
      </c>
      <c r="C1057" s="100" t="s">
        <v>342</v>
      </c>
      <c r="D1057" s="100" t="s">
        <v>342</v>
      </c>
      <c r="E1057" s="100" t="s">
        <v>342</v>
      </c>
      <c r="F1057" s="100" t="s">
        <v>342</v>
      </c>
      <c r="G1057" s="100" t="s">
        <v>342</v>
      </c>
      <c r="H1057" s="214" t="s">
        <v>342</v>
      </c>
      <c r="I1057" s="227" t="s">
        <v>342</v>
      </c>
      <c r="J1057" s="227">
        <v>0</v>
      </c>
      <c r="K1057" s="244">
        <v>0</v>
      </c>
      <c r="L1057" s="244" t="s">
        <v>342</v>
      </c>
    </row>
    <row r="1058" spans="1:12" x14ac:dyDescent="0.2">
      <c r="A1058" s="56" t="s">
        <v>207</v>
      </c>
      <c r="B1058" s="283"/>
      <c r="C1058" s="58">
        <v>2.4183548395175847</v>
      </c>
      <c r="D1058" s="58">
        <v>2.3745999999999996</v>
      </c>
      <c r="E1058" s="58">
        <v>3.7313999999999998</v>
      </c>
      <c r="F1058" s="58">
        <v>4.4876000000000005</v>
      </c>
      <c r="G1058" s="58">
        <v>5.6228394592632007</v>
      </c>
      <c r="H1058" s="212">
        <v>5.2322685378396123</v>
      </c>
      <c r="I1058" s="226">
        <v>6.5808242479342436</v>
      </c>
      <c r="J1058" s="226">
        <v>6.010500265254894</v>
      </c>
      <c r="K1058" s="243">
        <v>6.0448676228990301</v>
      </c>
      <c r="L1058" s="243">
        <v>6.0665070529746199</v>
      </c>
    </row>
    <row r="1059" spans="1:12" x14ac:dyDescent="0.2">
      <c r="A1059" s="48" t="s">
        <v>282</v>
      </c>
      <c r="B1059" s="41" t="s">
        <v>283</v>
      </c>
      <c r="C1059" s="55">
        <v>1.9413300097368125</v>
      </c>
      <c r="D1059" s="55">
        <v>1.9248999999999998</v>
      </c>
      <c r="E1059" s="55">
        <v>2.7548000000000004</v>
      </c>
      <c r="F1059" s="55">
        <v>3.5236000000000001</v>
      </c>
      <c r="G1059" s="55">
        <v>2.7716096292355887</v>
      </c>
      <c r="H1059" s="214">
        <v>2.3167188925749578</v>
      </c>
      <c r="I1059" s="227">
        <v>3.4655233849740799</v>
      </c>
      <c r="J1059" s="227">
        <v>4.0160268645778103</v>
      </c>
      <c r="K1059" s="244">
        <v>4.16514964825814</v>
      </c>
      <c r="L1059" s="244">
        <v>4.39783510549728</v>
      </c>
    </row>
    <row r="1060" spans="1:12" ht="24" x14ac:dyDescent="0.2">
      <c r="A1060" s="73" t="s">
        <v>284</v>
      </c>
      <c r="B1060" s="41" t="s">
        <v>876</v>
      </c>
      <c r="C1060" s="100">
        <v>0</v>
      </c>
      <c r="D1060" s="100">
        <v>0</v>
      </c>
      <c r="E1060" s="100">
        <v>0</v>
      </c>
      <c r="F1060" s="100">
        <v>0</v>
      </c>
      <c r="G1060" s="100" t="s">
        <v>342</v>
      </c>
      <c r="H1060" s="214">
        <v>0</v>
      </c>
      <c r="I1060" s="227">
        <v>0</v>
      </c>
      <c r="J1060" s="227">
        <v>0</v>
      </c>
      <c r="K1060" s="244">
        <v>0</v>
      </c>
      <c r="L1060" s="244">
        <v>0</v>
      </c>
    </row>
    <row r="1061" spans="1:12" s="57" customFormat="1" x14ac:dyDescent="0.2">
      <c r="A1061" s="73" t="s">
        <v>286</v>
      </c>
      <c r="B1061" s="41" t="s">
        <v>877</v>
      </c>
      <c r="C1061" s="100">
        <v>1.9413300097368125</v>
      </c>
      <c r="D1061" s="100">
        <v>1.9248999999999998</v>
      </c>
      <c r="E1061" s="100">
        <v>2.7548000000000004</v>
      </c>
      <c r="F1061" s="100">
        <v>3.5236000000000001</v>
      </c>
      <c r="G1061" s="100" t="s">
        <v>342</v>
      </c>
      <c r="H1061" s="214">
        <v>2.3167188925749578</v>
      </c>
      <c r="I1061" s="227">
        <v>3.4655233849740799</v>
      </c>
      <c r="J1061" s="227">
        <v>4.0160268645778103</v>
      </c>
      <c r="K1061" s="244">
        <v>4.16514964825814</v>
      </c>
      <c r="L1061" s="244">
        <v>4.39783510549728</v>
      </c>
    </row>
    <row r="1062" spans="1:12" x14ac:dyDescent="0.2">
      <c r="A1062" s="48" t="s">
        <v>309</v>
      </c>
      <c r="B1062" s="41" t="s">
        <v>878</v>
      </c>
      <c r="C1062" s="100">
        <v>1.4067245643631487E-2</v>
      </c>
      <c r="D1062" s="100">
        <v>1.9E-3</v>
      </c>
      <c r="E1062" s="100">
        <v>1.8E-3</v>
      </c>
      <c r="F1062" s="100">
        <v>1.9E-3</v>
      </c>
      <c r="G1062" s="100">
        <v>3.7777271153667531E-2</v>
      </c>
      <c r="H1062" s="214">
        <v>3.2484986525008315E-2</v>
      </c>
      <c r="I1062" s="227" t="s">
        <v>342</v>
      </c>
      <c r="J1062" s="227" t="s">
        <v>342</v>
      </c>
      <c r="K1062" s="244" t="s">
        <v>342</v>
      </c>
      <c r="L1062" s="244" t="s">
        <v>342</v>
      </c>
    </row>
    <row r="1063" spans="1:12" ht="24" x14ac:dyDescent="0.2">
      <c r="A1063" s="48" t="s">
        <v>311</v>
      </c>
      <c r="B1063" s="41" t="s">
        <v>879</v>
      </c>
      <c r="C1063" s="100" t="s">
        <v>342</v>
      </c>
      <c r="D1063" s="100" t="s">
        <v>342</v>
      </c>
      <c r="E1063" s="100" t="s">
        <v>342</v>
      </c>
      <c r="F1063" s="100" t="s">
        <v>342</v>
      </c>
      <c r="G1063" s="100" t="s">
        <v>342</v>
      </c>
      <c r="H1063" s="214" t="s">
        <v>342</v>
      </c>
      <c r="I1063" s="227" t="s">
        <v>342</v>
      </c>
      <c r="J1063" s="227">
        <v>0</v>
      </c>
      <c r="K1063" s="244">
        <v>0</v>
      </c>
      <c r="L1063" s="244">
        <v>0</v>
      </c>
    </row>
    <row r="1064" spans="1:12" ht="24" x14ac:dyDescent="0.2">
      <c r="A1064" s="48" t="s">
        <v>313</v>
      </c>
      <c r="B1064" s="41" t="s">
        <v>880</v>
      </c>
      <c r="C1064" s="100" t="s">
        <v>342</v>
      </c>
      <c r="D1064" s="100" t="s">
        <v>342</v>
      </c>
      <c r="E1064" s="100" t="s">
        <v>342</v>
      </c>
      <c r="F1064" s="100" t="s">
        <v>342</v>
      </c>
      <c r="G1064" s="100" t="s">
        <v>342</v>
      </c>
      <c r="H1064" s="214" t="s">
        <v>342</v>
      </c>
      <c r="I1064" s="227" t="s">
        <v>342</v>
      </c>
      <c r="J1064" s="227" t="s">
        <v>342</v>
      </c>
      <c r="K1064" s="244" t="s">
        <v>342</v>
      </c>
      <c r="L1064" s="244" t="s">
        <v>342</v>
      </c>
    </row>
    <row r="1065" spans="1:12" ht="24" x14ac:dyDescent="0.2">
      <c r="A1065" s="48" t="s">
        <v>316</v>
      </c>
      <c r="B1065" s="41" t="s">
        <v>881</v>
      </c>
      <c r="C1065" s="100">
        <v>0</v>
      </c>
      <c r="D1065" s="100">
        <v>0</v>
      </c>
      <c r="E1065" s="100">
        <v>0</v>
      </c>
      <c r="F1065" s="100">
        <v>0</v>
      </c>
      <c r="G1065" s="100" t="s">
        <v>342</v>
      </c>
      <c r="H1065" s="214">
        <v>0</v>
      </c>
      <c r="I1065" s="227">
        <v>0</v>
      </c>
      <c r="J1065" s="227">
        <v>0</v>
      </c>
      <c r="K1065" s="244">
        <v>0</v>
      </c>
      <c r="L1065" s="244">
        <v>0</v>
      </c>
    </row>
    <row r="1066" spans="1:12" x14ac:dyDescent="0.2">
      <c r="A1066" s="48" t="s">
        <v>322</v>
      </c>
      <c r="B1066" s="41" t="s">
        <v>883</v>
      </c>
      <c r="C1066" s="100">
        <v>2.4585707138889115E-4</v>
      </c>
      <c r="D1066" s="100">
        <v>1E-3</v>
      </c>
      <c r="E1066" s="100">
        <v>0.51350000000000007</v>
      </c>
      <c r="F1066" s="100">
        <v>0.57050000000000001</v>
      </c>
      <c r="G1066" s="100">
        <v>2.7273517913384167</v>
      </c>
      <c r="H1066" s="214">
        <v>2.7991766461771364</v>
      </c>
      <c r="I1066" s="227">
        <v>2.70807824563204</v>
      </c>
      <c r="J1066" s="227">
        <v>1.9305688486843899</v>
      </c>
      <c r="K1066" s="244">
        <v>1.8074555583638701</v>
      </c>
      <c r="L1066" s="244">
        <v>1.60450296153572</v>
      </c>
    </row>
    <row r="1067" spans="1:12" x14ac:dyDescent="0.2">
      <c r="A1067" s="48" t="s">
        <v>324</v>
      </c>
      <c r="B1067" s="41" t="s">
        <v>884</v>
      </c>
      <c r="C1067" s="100">
        <v>0</v>
      </c>
      <c r="D1067" s="100" t="s">
        <v>342</v>
      </c>
      <c r="E1067" s="100" t="s">
        <v>342</v>
      </c>
      <c r="F1067" s="100">
        <v>0</v>
      </c>
      <c r="G1067" s="100">
        <v>0</v>
      </c>
      <c r="H1067" s="214">
        <v>0</v>
      </c>
      <c r="I1067" s="227">
        <v>0</v>
      </c>
      <c r="J1067" s="227">
        <v>0</v>
      </c>
      <c r="K1067" s="244">
        <v>0</v>
      </c>
      <c r="L1067" s="244">
        <v>0</v>
      </c>
    </row>
    <row r="1068" spans="1:12" x14ac:dyDescent="0.2">
      <c r="A1068" s="56" t="s">
        <v>146</v>
      </c>
      <c r="B1068" s="283"/>
      <c r="C1068" s="58">
        <v>23.823221551137518</v>
      </c>
      <c r="D1068" s="58">
        <v>103.60236413705638</v>
      </c>
      <c r="E1068" s="58">
        <v>79.828665575895641</v>
      </c>
      <c r="F1068" s="58">
        <v>69.184068537507827</v>
      </c>
      <c r="G1068" s="58">
        <v>79.96294044633585</v>
      </c>
      <c r="H1068" s="212">
        <v>71.575481173915776</v>
      </c>
      <c r="I1068" s="226">
        <v>40.298925882206277</v>
      </c>
      <c r="J1068" s="226">
        <v>26.36326520566822</v>
      </c>
      <c r="K1068" s="243">
        <v>24.746752179956999</v>
      </c>
      <c r="L1068" s="243">
        <v>50.983754608815602</v>
      </c>
    </row>
    <row r="1069" spans="1:12" x14ac:dyDescent="0.2">
      <c r="A1069" s="48" t="s">
        <v>282</v>
      </c>
      <c r="B1069" s="41" t="s">
        <v>283</v>
      </c>
      <c r="C1069" s="55">
        <v>12.71847041275457</v>
      </c>
      <c r="D1069" s="55">
        <v>46.00196413705639</v>
      </c>
      <c r="E1069" s="55">
        <v>31.015965575895631</v>
      </c>
      <c r="F1069" s="55">
        <v>17.446968537507829</v>
      </c>
      <c r="G1069" s="55">
        <v>25.387242360530607</v>
      </c>
      <c r="H1069" s="214">
        <v>27.249485403860678</v>
      </c>
      <c r="I1069" s="227">
        <v>32.908798967673796</v>
      </c>
      <c r="J1069" s="227">
        <v>22.96724785745144</v>
      </c>
      <c r="K1069" s="244">
        <v>21.008003706980091</v>
      </c>
      <c r="L1069" s="244">
        <v>20.496626941649421</v>
      </c>
    </row>
    <row r="1070" spans="1:12" ht="24" x14ac:dyDescent="0.2">
      <c r="A1070" s="73" t="s">
        <v>284</v>
      </c>
      <c r="B1070" s="41" t="s">
        <v>876</v>
      </c>
      <c r="C1070" s="100" t="s">
        <v>342</v>
      </c>
      <c r="D1070" s="100">
        <v>0</v>
      </c>
      <c r="E1070" s="100">
        <v>0</v>
      </c>
      <c r="F1070" s="100">
        <v>0</v>
      </c>
      <c r="G1070" s="100">
        <v>0</v>
      </c>
      <c r="H1070" s="214">
        <v>0</v>
      </c>
      <c r="I1070" s="227">
        <v>0</v>
      </c>
      <c r="J1070" s="227">
        <v>0</v>
      </c>
      <c r="K1070" s="244">
        <v>0</v>
      </c>
      <c r="L1070" s="244">
        <v>0</v>
      </c>
    </row>
    <row r="1071" spans="1:12" x14ac:dyDescent="0.2">
      <c r="A1071" s="73" t="s">
        <v>286</v>
      </c>
      <c r="B1071" s="41" t="s">
        <v>877</v>
      </c>
      <c r="C1071" s="100">
        <v>12.713370412754569</v>
      </c>
      <c r="D1071" s="100">
        <v>46.00196413705639</v>
      </c>
      <c r="E1071" s="100">
        <v>31.015965575895631</v>
      </c>
      <c r="F1071" s="100">
        <v>17.446968537507829</v>
      </c>
      <c r="G1071" s="100">
        <v>17.74089976441979</v>
      </c>
      <c r="H1071" s="214">
        <v>20.843990719585804</v>
      </c>
      <c r="I1071" s="227" t="s">
        <v>342</v>
      </c>
      <c r="J1071" s="227" t="s">
        <v>342</v>
      </c>
      <c r="K1071" s="244" t="s">
        <v>342</v>
      </c>
      <c r="L1071" s="244" t="s">
        <v>342</v>
      </c>
    </row>
    <row r="1072" spans="1:12" ht="24" x14ac:dyDescent="0.2">
      <c r="A1072" s="73" t="s">
        <v>305</v>
      </c>
      <c r="B1072" s="41" t="s">
        <v>889</v>
      </c>
      <c r="C1072" s="100">
        <v>0</v>
      </c>
      <c r="D1072" s="100">
        <v>0</v>
      </c>
      <c r="E1072" s="100">
        <v>0</v>
      </c>
      <c r="F1072" s="100">
        <v>0</v>
      </c>
      <c r="G1072" s="100" t="s">
        <v>342</v>
      </c>
      <c r="H1072" s="214" t="s">
        <v>342</v>
      </c>
      <c r="I1072" s="227" t="s">
        <v>342</v>
      </c>
      <c r="J1072" s="227" t="s">
        <v>342</v>
      </c>
      <c r="K1072" s="244" t="s">
        <v>342</v>
      </c>
      <c r="L1072" s="244" t="s">
        <v>342</v>
      </c>
    </row>
    <row r="1073" spans="1:12" ht="24" x14ac:dyDescent="0.2">
      <c r="A1073" s="73" t="s">
        <v>307</v>
      </c>
      <c r="B1073" s="41" t="s">
        <v>890</v>
      </c>
      <c r="C1073" s="100">
        <v>0</v>
      </c>
      <c r="D1073" s="100">
        <v>0</v>
      </c>
      <c r="E1073" s="100">
        <v>0</v>
      </c>
      <c r="F1073" s="100">
        <v>0</v>
      </c>
      <c r="G1073" s="100" t="s">
        <v>342</v>
      </c>
      <c r="H1073" s="214" t="s">
        <v>342</v>
      </c>
      <c r="I1073" s="227">
        <v>0</v>
      </c>
      <c r="J1073" s="227">
        <v>0</v>
      </c>
      <c r="K1073" s="244">
        <v>0</v>
      </c>
      <c r="L1073" s="244">
        <v>0</v>
      </c>
    </row>
    <row r="1074" spans="1:12" x14ac:dyDescent="0.2">
      <c r="A1074" s="48" t="s">
        <v>309</v>
      </c>
      <c r="B1074" s="41" t="s">
        <v>878</v>
      </c>
      <c r="C1074" s="100">
        <v>0</v>
      </c>
      <c r="D1074" s="100">
        <v>0</v>
      </c>
      <c r="E1074" s="100">
        <v>0</v>
      </c>
      <c r="F1074" s="100">
        <v>0</v>
      </c>
      <c r="G1074" s="100">
        <v>0</v>
      </c>
      <c r="H1074" s="214" t="s">
        <v>342</v>
      </c>
      <c r="I1074" s="227" t="s">
        <v>342</v>
      </c>
      <c r="J1074" s="227" t="s">
        <v>342</v>
      </c>
      <c r="K1074" s="244" t="s">
        <v>342</v>
      </c>
      <c r="L1074" s="244">
        <v>0</v>
      </c>
    </row>
    <row r="1075" spans="1:12" ht="24" x14ac:dyDescent="0.2">
      <c r="A1075" s="48" t="s">
        <v>311</v>
      </c>
      <c r="B1075" s="41" t="s">
        <v>879</v>
      </c>
      <c r="C1075" s="100">
        <v>7.6472991579359029</v>
      </c>
      <c r="D1075" s="100">
        <v>54.5747</v>
      </c>
      <c r="E1075" s="100">
        <v>47.667299999999997</v>
      </c>
      <c r="F1075" s="100">
        <v>3.2836999999999996</v>
      </c>
      <c r="G1075" s="100">
        <v>3.554533863599902</v>
      </c>
      <c r="H1075" s="214">
        <v>1.3075658011077045</v>
      </c>
      <c r="I1075" s="227">
        <v>0.94751486535035301</v>
      </c>
      <c r="J1075" s="227">
        <v>0.60549050278107397</v>
      </c>
      <c r="K1075" s="244" t="s">
        <v>342</v>
      </c>
      <c r="L1075" s="244" t="s">
        <v>342</v>
      </c>
    </row>
    <row r="1076" spans="1:12" ht="24" x14ac:dyDescent="0.2">
      <c r="A1076" s="48" t="s">
        <v>313</v>
      </c>
      <c r="B1076" s="41" t="s">
        <v>880</v>
      </c>
      <c r="C1076" s="100" t="s">
        <v>342</v>
      </c>
      <c r="D1076" s="100" t="s">
        <v>342</v>
      </c>
      <c r="E1076" s="100" t="s">
        <v>342</v>
      </c>
      <c r="F1076" s="100" t="s">
        <v>342</v>
      </c>
      <c r="G1076" s="100" t="s">
        <v>342</v>
      </c>
      <c r="H1076" s="214">
        <v>0</v>
      </c>
      <c r="I1076" s="227">
        <v>0</v>
      </c>
      <c r="J1076" s="227">
        <v>0</v>
      </c>
      <c r="K1076" s="244">
        <v>0</v>
      </c>
      <c r="L1076" s="244">
        <v>0</v>
      </c>
    </row>
    <row r="1077" spans="1:12" ht="24" x14ac:dyDescent="0.2">
      <c r="A1077" s="48" t="s">
        <v>316</v>
      </c>
      <c r="B1077" s="41" t="s">
        <v>881</v>
      </c>
      <c r="C1077" s="100" t="s">
        <v>342</v>
      </c>
      <c r="D1077" s="100" t="s">
        <v>342</v>
      </c>
      <c r="E1077" s="100" t="s">
        <v>342</v>
      </c>
      <c r="F1077" s="100" t="s">
        <v>342</v>
      </c>
      <c r="G1077" s="100" t="s">
        <v>342</v>
      </c>
      <c r="H1077" s="214" t="s">
        <v>342</v>
      </c>
      <c r="I1077" s="227" t="s">
        <v>342</v>
      </c>
      <c r="J1077" s="227" t="s">
        <v>342</v>
      </c>
      <c r="K1077" s="244">
        <v>0</v>
      </c>
      <c r="L1077" s="244">
        <v>0</v>
      </c>
    </row>
    <row r="1078" spans="1:12" x14ac:dyDescent="0.2">
      <c r="A1078" s="48" t="s">
        <v>318</v>
      </c>
      <c r="B1078" s="41" t="s">
        <v>882</v>
      </c>
      <c r="C1078" s="100">
        <v>0</v>
      </c>
      <c r="D1078" s="100">
        <v>0</v>
      </c>
      <c r="E1078" s="100">
        <v>0</v>
      </c>
      <c r="F1078" s="100">
        <v>0</v>
      </c>
      <c r="G1078" s="100" t="s">
        <v>342</v>
      </c>
      <c r="H1078" s="214">
        <v>0</v>
      </c>
      <c r="I1078" s="227">
        <v>0</v>
      </c>
      <c r="J1078" s="227">
        <v>0</v>
      </c>
      <c r="K1078" s="244">
        <v>0</v>
      </c>
      <c r="L1078" s="244">
        <v>0</v>
      </c>
    </row>
    <row r="1079" spans="1:12" x14ac:dyDescent="0.2">
      <c r="A1079" s="48" t="s">
        <v>324</v>
      </c>
      <c r="B1079" s="41" t="s">
        <v>884</v>
      </c>
      <c r="C1079" s="100">
        <v>2.5960393878345136</v>
      </c>
      <c r="D1079" s="100">
        <v>2.1013999999999999</v>
      </c>
      <c r="E1079" s="100">
        <v>0.49120000000000003</v>
      </c>
      <c r="F1079" s="100">
        <v>47.725200000000001</v>
      </c>
      <c r="G1079" s="100">
        <v>50.919940724979099</v>
      </c>
      <c r="H1079" s="214">
        <v>42.644454740296993</v>
      </c>
      <c r="I1079" s="227">
        <v>5.7734344641508697</v>
      </c>
      <c r="J1079" s="227" t="s">
        <v>342</v>
      </c>
      <c r="K1079" s="244" t="s">
        <v>342</v>
      </c>
      <c r="L1079" s="244" t="s">
        <v>342</v>
      </c>
    </row>
    <row r="1080" spans="1:12" ht="24" x14ac:dyDescent="0.2">
      <c r="A1080" s="48" t="s">
        <v>326</v>
      </c>
      <c r="B1080" s="41" t="s">
        <v>885</v>
      </c>
      <c r="C1080" s="100" t="s">
        <v>342</v>
      </c>
      <c r="D1080" s="100" t="s">
        <v>342</v>
      </c>
      <c r="E1080" s="100" t="s">
        <v>342</v>
      </c>
      <c r="F1080" s="100" t="s">
        <v>342</v>
      </c>
      <c r="G1080" s="100" t="s">
        <v>342</v>
      </c>
      <c r="H1080" s="214" t="s">
        <v>342</v>
      </c>
      <c r="I1080" s="227" t="s">
        <v>342</v>
      </c>
      <c r="J1080" s="227" t="s">
        <v>342</v>
      </c>
      <c r="K1080" s="244" t="s">
        <v>342</v>
      </c>
      <c r="L1080" s="244" t="s">
        <v>342</v>
      </c>
    </row>
    <row r="1081" spans="1:12" s="57" customFormat="1" ht="24" x14ac:dyDescent="0.2">
      <c r="A1081" s="48" t="s">
        <v>331</v>
      </c>
      <c r="B1081" s="41" t="s">
        <v>887</v>
      </c>
      <c r="C1081" s="100" t="s">
        <v>342</v>
      </c>
      <c r="D1081" s="100" t="s">
        <v>342</v>
      </c>
      <c r="E1081" s="100" t="s">
        <v>342</v>
      </c>
      <c r="F1081" s="100" t="s">
        <v>342</v>
      </c>
      <c r="G1081" s="100">
        <v>0</v>
      </c>
      <c r="H1081" s="214">
        <v>0</v>
      </c>
      <c r="I1081" s="227">
        <v>0</v>
      </c>
      <c r="J1081" s="227">
        <v>0</v>
      </c>
      <c r="K1081" s="244">
        <v>0</v>
      </c>
      <c r="L1081" s="244">
        <v>0</v>
      </c>
    </row>
    <row r="1082" spans="1:12" x14ac:dyDescent="0.2">
      <c r="A1082" s="48" t="s">
        <v>335</v>
      </c>
      <c r="B1082" s="41" t="s">
        <v>893</v>
      </c>
      <c r="C1082" s="100">
        <v>0</v>
      </c>
      <c r="D1082" s="100">
        <v>0</v>
      </c>
      <c r="E1082" s="100">
        <v>0</v>
      </c>
      <c r="F1082" s="100">
        <v>0</v>
      </c>
      <c r="G1082" s="100" t="s">
        <v>342</v>
      </c>
      <c r="H1082" s="214" t="s">
        <v>342</v>
      </c>
      <c r="I1082" s="227" t="s">
        <v>342</v>
      </c>
      <c r="J1082" s="227" t="s">
        <v>342</v>
      </c>
      <c r="K1082" s="244" t="s">
        <v>342</v>
      </c>
      <c r="L1082" s="244" t="s">
        <v>342</v>
      </c>
    </row>
    <row r="1083" spans="1:12" x14ac:dyDescent="0.2">
      <c r="A1083" s="56" t="s">
        <v>171</v>
      </c>
      <c r="B1083" s="283"/>
      <c r="C1083" s="58">
        <v>19.242733042376575</v>
      </c>
      <c r="D1083" s="58">
        <v>19.439282315851649</v>
      </c>
      <c r="E1083" s="58">
        <v>17.566181449617918</v>
      </c>
      <c r="F1083" s="58">
        <v>8.3056054434463356</v>
      </c>
      <c r="G1083" s="58">
        <v>12.468146009068569</v>
      </c>
      <c r="H1083" s="212">
        <v>10.227978468307279</v>
      </c>
      <c r="I1083" s="226">
        <v>15.03380281690141</v>
      </c>
      <c r="J1083" s="226">
        <v>19.385223935288742</v>
      </c>
      <c r="K1083" s="243">
        <v>14.299011384220099</v>
      </c>
      <c r="L1083" s="243">
        <v>10.8688479744999</v>
      </c>
    </row>
    <row r="1084" spans="1:12" x14ac:dyDescent="0.2">
      <c r="A1084" s="48" t="s">
        <v>280</v>
      </c>
      <c r="B1084" s="41" t="s">
        <v>888</v>
      </c>
      <c r="C1084" s="100">
        <v>0.14766500187682283</v>
      </c>
      <c r="D1084" s="100">
        <v>2.4599999999999997E-2</v>
      </c>
      <c r="E1084" s="100">
        <v>2.5399999999999999E-2</v>
      </c>
      <c r="F1084" s="100">
        <v>2.5099999999999997E-2</v>
      </c>
      <c r="G1084" s="100">
        <v>4.8960998387246581E-2</v>
      </c>
      <c r="H1084" s="214">
        <v>4.8014826027600765E-2</v>
      </c>
      <c r="I1084" s="227" t="s">
        <v>342</v>
      </c>
      <c r="J1084" s="227" t="s">
        <v>342</v>
      </c>
      <c r="K1084" s="244" t="s">
        <v>342</v>
      </c>
      <c r="L1084" s="244">
        <v>1.2414750588739001</v>
      </c>
    </row>
    <row r="1085" spans="1:12" x14ac:dyDescent="0.2">
      <c r="A1085" s="48" t="s">
        <v>282</v>
      </c>
      <c r="B1085" s="41" t="s">
        <v>283</v>
      </c>
      <c r="C1085" s="55">
        <v>3.3003865795146448</v>
      </c>
      <c r="D1085" s="55">
        <v>3.0674807745750425</v>
      </c>
      <c r="E1085" s="55">
        <v>1.2380349540852282</v>
      </c>
      <c r="F1085" s="55">
        <v>0.44490000000000007</v>
      </c>
      <c r="G1085" s="55">
        <v>0.6869105217383964</v>
      </c>
      <c r="H1085" s="214">
        <v>0.55462146237258914</v>
      </c>
      <c r="I1085" s="227">
        <v>1.690689634946583</v>
      </c>
      <c r="J1085" s="227">
        <v>7.1524195621380091</v>
      </c>
      <c r="K1085" s="244">
        <v>6.4373670436833912</v>
      </c>
      <c r="L1085" s="244">
        <v>3.4174121648945039</v>
      </c>
    </row>
    <row r="1086" spans="1:12" ht="24" x14ac:dyDescent="0.2">
      <c r="A1086" s="73" t="s">
        <v>284</v>
      </c>
      <c r="B1086" s="41" t="s">
        <v>876</v>
      </c>
      <c r="C1086" s="100" t="s">
        <v>342</v>
      </c>
      <c r="D1086" s="100" t="s">
        <v>342</v>
      </c>
      <c r="E1086" s="100" t="s">
        <v>342</v>
      </c>
      <c r="F1086" s="100" t="s">
        <v>342</v>
      </c>
      <c r="G1086" s="100" t="s">
        <v>342</v>
      </c>
      <c r="H1086" s="214" t="s">
        <v>342</v>
      </c>
      <c r="I1086" s="227" t="s">
        <v>342</v>
      </c>
      <c r="J1086" s="227" t="s">
        <v>342</v>
      </c>
      <c r="K1086" s="244" t="s">
        <v>342</v>
      </c>
      <c r="L1086" s="244" t="s">
        <v>342</v>
      </c>
    </row>
    <row r="1087" spans="1:12" x14ac:dyDescent="0.2">
      <c r="A1087" s="73" t="s">
        <v>286</v>
      </c>
      <c r="B1087" s="41" t="s">
        <v>877</v>
      </c>
      <c r="C1087" s="100">
        <v>1.0723273098576802</v>
      </c>
      <c r="D1087" s="100">
        <v>0.84965490028302881</v>
      </c>
      <c r="E1087" s="100">
        <v>0.84530343617928672</v>
      </c>
      <c r="F1087" s="100">
        <v>0.34430000000000005</v>
      </c>
      <c r="G1087" s="100">
        <v>0.6072438804029352</v>
      </c>
      <c r="H1087" s="214" t="s">
        <v>342</v>
      </c>
      <c r="I1087" s="227" t="s">
        <v>342</v>
      </c>
      <c r="J1087" s="227" t="s">
        <v>342</v>
      </c>
      <c r="K1087" s="244" t="s">
        <v>342</v>
      </c>
      <c r="L1087" s="244" t="s">
        <v>342</v>
      </c>
    </row>
    <row r="1088" spans="1:12" ht="24" x14ac:dyDescent="0.2">
      <c r="A1088" s="73" t="s">
        <v>305</v>
      </c>
      <c r="B1088" s="41" t="s">
        <v>889</v>
      </c>
      <c r="C1088" s="100" t="s">
        <v>342</v>
      </c>
      <c r="D1088" s="100" t="s">
        <v>342</v>
      </c>
      <c r="E1088" s="100" t="s">
        <v>342</v>
      </c>
      <c r="F1088" s="100" t="s">
        <v>342</v>
      </c>
      <c r="G1088" s="100" t="s">
        <v>342</v>
      </c>
      <c r="H1088" s="214">
        <v>0</v>
      </c>
      <c r="I1088" s="227">
        <v>0</v>
      </c>
      <c r="J1088" s="227">
        <v>0</v>
      </c>
      <c r="K1088" s="244">
        <v>0</v>
      </c>
      <c r="L1088" s="244">
        <v>0</v>
      </c>
    </row>
    <row r="1089" spans="1:12" x14ac:dyDescent="0.2">
      <c r="A1089" s="48" t="s">
        <v>309</v>
      </c>
      <c r="B1089" s="41" t="s">
        <v>878</v>
      </c>
      <c r="C1089" s="100">
        <v>0.3194483884760369</v>
      </c>
      <c r="D1089" s="100">
        <v>7.4200000000000016E-2</v>
      </c>
      <c r="E1089" s="100">
        <v>2.5000000000000001E-3</v>
      </c>
      <c r="F1089" s="100">
        <v>8.0000000000000004E-4</v>
      </c>
      <c r="G1089" s="100">
        <v>2.7062171222061791E-3</v>
      </c>
      <c r="H1089" s="214">
        <v>4.1733570059346572E-3</v>
      </c>
      <c r="I1089" s="227">
        <v>3.4217800294740898E-2</v>
      </c>
      <c r="J1089" s="227">
        <v>3.4196004222201599E-2</v>
      </c>
      <c r="K1089" s="244">
        <v>4.6078710139433002E-2</v>
      </c>
      <c r="L1089" s="244">
        <v>0.16765812697733101</v>
      </c>
    </row>
    <row r="1090" spans="1:12" ht="24" x14ac:dyDescent="0.2">
      <c r="A1090" s="48" t="s">
        <v>311</v>
      </c>
      <c r="B1090" s="41" t="s">
        <v>879</v>
      </c>
      <c r="C1090" s="100">
        <v>1.0710434610879771</v>
      </c>
      <c r="D1090" s="100">
        <v>1.5251999999999992</v>
      </c>
      <c r="E1090" s="100">
        <v>1.3333999999999993</v>
      </c>
      <c r="F1090" s="100">
        <v>1.0799999999999994</v>
      </c>
      <c r="G1090" s="100">
        <v>4.6550185339986978</v>
      </c>
      <c r="H1090" s="214">
        <v>3.739285436398748</v>
      </c>
      <c r="I1090" s="227">
        <v>4.2597708059916002</v>
      </c>
      <c r="J1090" s="227">
        <v>4.3608464639061904</v>
      </c>
      <c r="K1090" s="244">
        <v>2.4473972155524701</v>
      </c>
      <c r="L1090" s="244">
        <v>2.2126197102690401</v>
      </c>
    </row>
    <row r="1091" spans="1:12" ht="24" x14ac:dyDescent="0.2">
      <c r="A1091" s="48" t="s">
        <v>313</v>
      </c>
      <c r="B1091" s="41" t="s">
        <v>880</v>
      </c>
      <c r="C1091" s="100">
        <v>0.39237880470988584</v>
      </c>
      <c r="D1091" s="100">
        <v>0.13460000000000003</v>
      </c>
      <c r="E1091" s="100">
        <v>0.12380000000000005</v>
      </c>
      <c r="F1091" s="100">
        <v>0.27249999999999991</v>
      </c>
      <c r="G1091" s="100">
        <v>5.8240663339835012E-2</v>
      </c>
      <c r="H1091" s="214">
        <v>0.43368252778111815</v>
      </c>
      <c r="I1091" s="227">
        <v>1.6195130177211099</v>
      </c>
      <c r="J1091" s="227">
        <v>2.9377444036687201</v>
      </c>
      <c r="K1091" s="244" t="s">
        <v>342</v>
      </c>
      <c r="L1091" s="244" t="s">
        <v>342</v>
      </c>
    </row>
    <row r="1092" spans="1:12" ht="24" x14ac:dyDescent="0.2">
      <c r="A1092" s="48" t="s">
        <v>316</v>
      </c>
      <c r="B1092" s="41" t="s">
        <v>881</v>
      </c>
      <c r="C1092" s="100">
        <v>0.19908051917473793</v>
      </c>
      <c r="D1092" s="100">
        <v>0.31489999999999996</v>
      </c>
      <c r="E1092" s="100">
        <v>0.29090000000000005</v>
      </c>
      <c r="F1092" s="100">
        <v>0.29359999999999997</v>
      </c>
      <c r="G1092" s="100">
        <v>0.23518757757681685</v>
      </c>
      <c r="H1092" s="214">
        <v>5.915203044428563E-2</v>
      </c>
      <c r="I1092" s="227">
        <v>1.7644126078700199E-2</v>
      </c>
      <c r="J1092" s="227">
        <v>1.29154520544948E-2</v>
      </c>
      <c r="K1092" s="244">
        <v>0</v>
      </c>
      <c r="L1092" s="244">
        <v>0</v>
      </c>
    </row>
    <row r="1093" spans="1:12" x14ac:dyDescent="0.2">
      <c r="A1093" s="48" t="s">
        <v>318</v>
      </c>
      <c r="B1093" s="41" t="s">
        <v>882</v>
      </c>
      <c r="C1093" s="100">
        <v>8.8833254592466122E-3</v>
      </c>
      <c r="D1093" s="100">
        <v>8.9000000000000017E-3</v>
      </c>
      <c r="E1093" s="100">
        <v>0.18809999999999996</v>
      </c>
      <c r="F1093" s="100">
        <v>0.20039999999999997</v>
      </c>
      <c r="G1093" s="100">
        <v>0.25890180780370003</v>
      </c>
      <c r="H1093" s="214">
        <v>0.20578186782483232</v>
      </c>
      <c r="I1093" s="227">
        <v>0.131628919796761</v>
      </c>
      <c r="J1093" s="227" t="s">
        <v>342</v>
      </c>
      <c r="K1093" s="244" t="s">
        <v>342</v>
      </c>
      <c r="L1093" s="244" t="s">
        <v>342</v>
      </c>
    </row>
    <row r="1094" spans="1:12" s="57" customFormat="1" x14ac:dyDescent="0.2">
      <c r="A1094" s="48" t="s">
        <v>320</v>
      </c>
      <c r="B1094" s="41" t="s">
        <v>891</v>
      </c>
      <c r="C1094" s="100" t="s">
        <v>342</v>
      </c>
      <c r="D1094" s="100" t="s">
        <v>342</v>
      </c>
      <c r="E1094" s="100" t="s">
        <v>342</v>
      </c>
      <c r="F1094" s="100" t="s">
        <v>342</v>
      </c>
      <c r="G1094" s="100" t="s">
        <v>342</v>
      </c>
      <c r="H1094" s="214">
        <v>0</v>
      </c>
      <c r="I1094" s="227">
        <v>0</v>
      </c>
      <c r="J1094" s="227">
        <v>0</v>
      </c>
      <c r="K1094" s="244">
        <v>0</v>
      </c>
      <c r="L1094" s="244">
        <v>0</v>
      </c>
    </row>
    <row r="1095" spans="1:12" x14ac:dyDescent="0.2">
      <c r="A1095" s="48" t="s">
        <v>322</v>
      </c>
      <c r="B1095" s="41" t="s">
        <v>883</v>
      </c>
      <c r="C1095" s="100">
        <v>1.7834357410108643</v>
      </c>
      <c r="D1095" s="100">
        <v>1.0518000000000001</v>
      </c>
      <c r="E1095" s="100">
        <v>1.8169000000000002</v>
      </c>
      <c r="F1095" s="100">
        <v>1.6777</v>
      </c>
      <c r="G1095" s="100">
        <v>1.4803725375957308</v>
      </c>
      <c r="H1095" s="214">
        <v>1.0751133526203749</v>
      </c>
      <c r="I1095" s="227">
        <v>1.2272796592150499</v>
      </c>
      <c r="J1095" s="227" t="s">
        <v>342</v>
      </c>
      <c r="K1095" s="244" t="s">
        <v>342</v>
      </c>
      <c r="L1095" s="244" t="s">
        <v>342</v>
      </c>
    </row>
    <row r="1096" spans="1:12" x14ac:dyDescent="0.2">
      <c r="A1096" s="48" t="s">
        <v>324</v>
      </c>
      <c r="B1096" s="41" t="s">
        <v>884</v>
      </c>
      <c r="C1096" s="100">
        <v>7.135771197525469E-3</v>
      </c>
      <c r="D1096" s="100">
        <v>4.3999999999999994E-3</v>
      </c>
      <c r="E1096" s="100">
        <v>3.4999999999999996E-3</v>
      </c>
      <c r="F1096" s="100">
        <v>1.1399999999999999E-2</v>
      </c>
      <c r="G1096" s="100">
        <v>9.0896809112478993E-3</v>
      </c>
      <c r="H1096" s="214">
        <v>6.4368726701704041E-3</v>
      </c>
      <c r="I1096" s="227" t="s">
        <v>342</v>
      </c>
      <c r="J1096" s="227" t="s">
        <v>342</v>
      </c>
      <c r="K1096" s="244" t="s">
        <v>342</v>
      </c>
      <c r="L1096" s="244" t="s">
        <v>342</v>
      </c>
    </row>
    <row r="1097" spans="1:12" ht="24" x14ac:dyDescent="0.2">
      <c r="A1097" s="48" t="s">
        <v>326</v>
      </c>
      <c r="B1097" s="41" t="s">
        <v>885</v>
      </c>
      <c r="C1097" s="100" t="s">
        <v>342</v>
      </c>
      <c r="D1097" s="100">
        <v>0</v>
      </c>
      <c r="E1097" s="100">
        <v>6.9999999999999999E-4</v>
      </c>
      <c r="F1097" s="100">
        <v>6.4999999999999997E-3</v>
      </c>
      <c r="G1097" s="100">
        <v>0.48998573008756152</v>
      </c>
      <c r="H1097" s="214">
        <v>0.39535484144780125</v>
      </c>
      <c r="I1097" s="227">
        <v>0.42122280795653699</v>
      </c>
      <c r="J1097" s="227">
        <v>0.17126578540059001</v>
      </c>
      <c r="K1097" s="244">
        <v>0.198151512279372</v>
      </c>
      <c r="L1097" s="244">
        <v>0.14621042365422601</v>
      </c>
    </row>
    <row r="1098" spans="1:12" x14ac:dyDescent="0.2">
      <c r="A1098" s="48" t="s">
        <v>329</v>
      </c>
      <c r="B1098" s="41" t="s">
        <v>886</v>
      </c>
      <c r="C1098" s="100">
        <v>0</v>
      </c>
      <c r="D1098" s="100">
        <v>0</v>
      </c>
      <c r="E1098" s="100">
        <v>0</v>
      </c>
      <c r="F1098" s="100">
        <v>0</v>
      </c>
      <c r="G1098" s="100" t="s">
        <v>342</v>
      </c>
      <c r="H1098" s="214">
        <v>3.5013757931146657E-3</v>
      </c>
      <c r="I1098" s="227">
        <v>2.66879779457589E-2</v>
      </c>
      <c r="J1098" s="227" t="s">
        <v>342</v>
      </c>
      <c r="K1098" s="244" t="s">
        <v>342</v>
      </c>
      <c r="L1098" s="244">
        <v>2.5963985822688499E-2</v>
      </c>
    </row>
    <row r="1099" spans="1:12" ht="24" x14ac:dyDescent="0.2">
      <c r="A1099" s="48" t="s">
        <v>331</v>
      </c>
      <c r="B1099" s="41" t="s">
        <v>887</v>
      </c>
      <c r="C1099" s="100">
        <v>11.941429787333705</v>
      </c>
      <c r="D1099" s="100">
        <v>13.134201541276608</v>
      </c>
      <c r="E1099" s="100">
        <v>12.447046495532689</v>
      </c>
      <c r="F1099" s="100">
        <v>4.1946054434463358</v>
      </c>
      <c r="G1099" s="100">
        <v>4.0246514848308292</v>
      </c>
      <c r="H1099" s="214">
        <v>3.6344917346310841</v>
      </c>
      <c r="I1099" s="227">
        <v>5.0214900543291003</v>
      </c>
      <c r="J1099" s="227">
        <v>0</v>
      </c>
      <c r="K1099" s="244">
        <v>3.4675207464509898</v>
      </c>
      <c r="L1099" s="244">
        <v>2.97789195746806</v>
      </c>
    </row>
    <row r="1100" spans="1:12" x14ac:dyDescent="0.2">
      <c r="A1100" s="48" t="s">
        <v>333</v>
      </c>
      <c r="B1100" s="41" t="s">
        <v>892</v>
      </c>
      <c r="C1100" s="100">
        <v>0</v>
      </c>
      <c r="D1100" s="100">
        <v>0</v>
      </c>
      <c r="E1100" s="100" t="s">
        <v>342</v>
      </c>
      <c r="F1100" s="100" t="s">
        <v>342</v>
      </c>
      <c r="G1100" s="100" t="s">
        <v>342</v>
      </c>
      <c r="H1100" s="214" t="s">
        <v>342</v>
      </c>
      <c r="I1100" s="227" t="s">
        <v>342</v>
      </c>
      <c r="J1100" s="227">
        <v>0</v>
      </c>
      <c r="K1100" s="244">
        <v>0</v>
      </c>
      <c r="L1100" s="244">
        <v>0</v>
      </c>
    </row>
    <row r="1101" spans="1:12" x14ac:dyDescent="0.2">
      <c r="A1101" s="48" t="s">
        <v>335</v>
      </c>
      <c r="B1101" s="41" t="s">
        <v>893</v>
      </c>
      <c r="C1101" s="100" t="s">
        <v>342</v>
      </c>
      <c r="D1101" s="100" t="s">
        <v>342</v>
      </c>
      <c r="E1101" s="100" t="s">
        <v>342</v>
      </c>
      <c r="F1101" s="100" t="s">
        <v>342</v>
      </c>
      <c r="G1101" s="100" t="s">
        <v>342</v>
      </c>
      <c r="H1101" s="214" t="s">
        <v>342</v>
      </c>
      <c r="I1101" s="227" t="s">
        <v>342</v>
      </c>
      <c r="J1101" s="227" t="s">
        <v>342</v>
      </c>
      <c r="K1101" s="244" t="s">
        <v>342</v>
      </c>
      <c r="L1101" s="244" t="s">
        <v>342</v>
      </c>
    </row>
    <row r="1102" spans="1:12" x14ac:dyDescent="0.2">
      <c r="A1102" s="56" t="s">
        <v>214</v>
      </c>
      <c r="B1102" s="283"/>
      <c r="C1102" s="58">
        <v>1123.4392764250131</v>
      </c>
      <c r="D1102" s="58">
        <v>1304.7220764037309</v>
      </c>
      <c r="E1102" s="58">
        <v>907.28742544639408</v>
      </c>
      <c r="F1102" s="58">
        <v>975.77439104819518</v>
      </c>
      <c r="G1102" s="58">
        <v>860.56204277174072</v>
      </c>
      <c r="H1102" s="212">
        <v>626.91752244063571</v>
      </c>
      <c r="I1102" s="226">
        <v>846.59758415144722</v>
      </c>
      <c r="J1102" s="226">
        <v>99.751772012054118</v>
      </c>
      <c r="K1102" s="243">
        <v>44.879177461139903</v>
      </c>
      <c r="L1102" s="243">
        <v>25.996221128000201</v>
      </c>
    </row>
    <row r="1103" spans="1:12" x14ac:dyDescent="0.2">
      <c r="A1103" s="48" t="s">
        <v>280</v>
      </c>
      <c r="B1103" s="41" t="s">
        <v>888</v>
      </c>
      <c r="C1103" s="100">
        <v>20.794220532800189</v>
      </c>
      <c r="D1103" s="100">
        <v>4.0982000000000003</v>
      </c>
      <c r="E1103" s="100">
        <v>3.9573000000000005</v>
      </c>
      <c r="F1103" s="100">
        <v>4.2213000000000012</v>
      </c>
      <c r="G1103" s="100">
        <v>1.9032010200032088</v>
      </c>
      <c r="H1103" s="214">
        <v>1.6312626880663197</v>
      </c>
      <c r="I1103" s="227">
        <v>5.2816897742519702</v>
      </c>
      <c r="J1103" s="227">
        <v>1.77414147656733</v>
      </c>
      <c r="K1103" s="244">
        <v>0.60047337714309801</v>
      </c>
      <c r="L1103" s="244">
        <v>1.4644170888936501</v>
      </c>
    </row>
    <row r="1104" spans="1:12" x14ac:dyDescent="0.2">
      <c r="A1104" s="48" t="s">
        <v>282</v>
      </c>
      <c r="B1104" s="41" t="s">
        <v>283</v>
      </c>
      <c r="C1104" s="55">
        <v>178.17061592694054</v>
      </c>
      <c r="D1104" s="55">
        <v>98.539927235864667</v>
      </c>
      <c r="E1104" s="55">
        <v>99.296363355755659</v>
      </c>
      <c r="F1104" s="55">
        <v>74.932730328162236</v>
      </c>
      <c r="G1104" s="55">
        <v>76.044485122138667</v>
      </c>
      <c r="H1104" s="214">
        <v>69.439490921180123</v>
      </c>
      <c r="I1104" s="227">
        <v>85.551789340938925</v>
      </c>
      <c r="J1104" s="227">
        <v>32.032241595248408</v>
      </c>
      <c r="K1104" s="244">
        <v>7.1193458022663121</v>
      </c>
      <c r="L1104" s="244">
        <v>5.5724439211208674</v>
      </c>
    </row>
    <row r="1105" spans="1:12" ht="24" x14ac:dyDescent="0.2">
      <c r="A1105" s="73" t="s">
        <v>284</v>
      </c>
      <c r="B1105" s="41" t="s">
        <v>876</v>
      </c>
      <c r="C1105" s="100">
        <v>1.779673707797371</v>
      </c>
      <c r="D1105" s="100">
        <v>1.5983390454835962</v>
      </c>
      <c r="E1105" s="100">
        <v>2.3582360173896815</v>
      </c>
      <c r="F1105" s="100">
        <v>1.2965</v>
      </c>
      <c r="G1105" s="100">
        <v>0.2148846163588925</v>
      </c>
      <c r="H1105" s="214">
        <v>0.18001315668479842</v>
      </c>
      <c r="I1105" s="227">
        <v>1.38848017831089</v>
      </c>
      <c r="J1105" s="227" t="s">
        <v>342</v>
      </c>
      <c r="K1105" s="244" t="s">
        <v>342</v>
      </c>
      <c r="L1105" s="244" t="s">
        <v>342</v>
      </c>
    </row>
    <row r="1106" spans="1:12" s="57" customFormat="1" x14ac:dyDescent="0.2">
      <c r="A1106" s="73" t="s">
        <v>286</v>
      </c>
      <c r="B1106" s="41" t="s">
        <v>877</v>
      </c>
      <c r="C1106" s="100">
        <v>174.08480966606038</v>
      </c>
      <c r="D1106" s="100">
        <v>96.388268069515448</v>
      </c>
      <c r="E1106" s="100">
        <v>96.443151894627704</v>
      </c>
      <c r="F1106" s="100">
        <v>73.322330328162252</v>
      </c>
      <c r="G1106" s="100">
        <v>75.672276832079476</v>
      </c>
      <c r="H1106" s="214">
        <v>69.128013482065157</v>
      </c>
      <c r="I1106" s="227">
        <v>82.466328423429701</v>
      </c>
      <c r="J1106" s="227" t="s">
        <v>342</v>
      </c>
      <c r="K1106" s="244">
        <v>6.7102034100004202</v>
      </c>
      <c r="L1106" s="244">
        <v>5.2728219034705903</v>
      </c>
    </row>
    <row r="1107" spans="1:12" ht="24" x14ac:dyDescent="0.2">
      <c r="A1107" s="73" t="s">
        <v>305</v>
      </c>
      <c r="B1107" s="41" t="s">
        <v>889</v>
      </c>
      <c r="C1107" s="100">
        <v>1.6678006223785364</v>
      </c>
      <c r="D1107" s="100">
        <v>5.8700000000000002E-2</v>
      </c>
      <c r="E1107" s="100">
        <v>5.6300000000000003E-2</v>
      </c>
      <c r="F1107" s="100">
        <v>5.4199999999999998E-2</v>
      </c>
      <c r="G1107" s="100">
        <v>0.1292524761253388</v>
      </c>
      <c r="H1107" s="214" t="s">
        <v>342</v>
      </c>
      <c r="I1107" s="227" t="s">
        <v>342</v>
      </c>
      <c r="J1107" s="227">
        <v>0</v>
      </c>
      <c r="K1107" s="244" t="s">
        <v>342</v>
      </c>
      <c r="L1107" s="244" t="s">
        <v>342</v>
      </c>
    </row>
    <row r="1108" spans="1:12" ht="24" x14ac:dyDescent="0.2">
      <c r="A1108" s="73" t="s">
        <v>307</v>
      </c>
      <c r="B1108" s="41" t="s">
        <v>890</v>
      </c>
      <c r="C1108" s="100">
        <v>0.6383319307042592</v>
      </c>
      <c r="D1108" s="100">
        <v>0.49462012086562329</v>
      </c>
      <c r="E1108" s="100">
        <v>0.4386754437382826</v>
      </c>
      <c r="F1108" s="100">
        <v>0.25969999999999999</v>
      </c>
      <c r="G1108" s="100">
        <v>2.807119757495926E-2</v>
      </c>
      <c r="H1108" s="214" t="s">
        <v>342</v>
      </c>
      <c r="I1108" s="227" t="s">
        <v>342</v>
      </c>
      <c r="J1108" s="227">
        <v>0</v>
      </c>
      <c r="K1108" s="244">
        <v>0</v>
      </c>
      <c r="L1108" s="244">
        <v>0</v>
      </c>
    </row>
    <row r="1109" spans="1:12" x14ac:dyDescent="0.2">
      <c r="A1109" s="48" t="s">
        <v>309</v>
      </c>
      <c r="B1109" s="41" t="s">
        <v>878</v>
      </c>
      <c r="C1109" s="100">
        <v>12.423782230911737</v>
      </c>
      <c r="D1109" s="100">
        <v>16.943289829077731</v>
      </c>
      <c r="E1109" s="100">
        <v>14.160860722467506</v>
      </c>
      <c r="F1109" s="100">
        <v>8.0237000625093557</v>
      </c>
      <c r="G1109" s="100">
        <v>5.0496744940091673</v>
      </c>
      <c r="H1109" s="214">
        <v>1.2441573001916888</v>
      </c>
      <c r="I1109" s="227">
        <v>2.6405301669464998</v>
      </c>
      <c r="J1109" s="227">
        <v>0.57093380659910398</v>
      </c>
      <c r="K1109" s="244">
        <v>0.40966974177513799</v>
      </c>
      <c r="L1109" s="244">
        <v>0.33179357263493398</v>
      </c>
    </row>
    <row r="1110" spans="1:12" ht="24" x14ac:dyDescent="0.2">
      <c r="A1110" s="48" t="s">
        <v>311</v>
      </c>
      <c r="B1110" s="41" t="s">
        <v>879</v>
      </c>
      <c r="C1110" s="100">
        <v>230.1643164001155</v>
      </c>
      <c r="D1110" s="100">
        <v>184.59420306789622</v>
      </c>
      <c r="E1110" s="100">
        <v>178.10325251576251</v>
      </c>
      <c r="F1110" s="100">
        <v>106.09464014446991</v>
      </c>
      <c r="G1110" s="100">
        <v>76.288647989124399</v>
      </c>
      <c r="H1110" s="214">
        <v>64.943263565178682</v>
      </c>
      <c r="I1110" s="227">
        <v>78.821403171763507</v>
      </c>
      <c r="J1110" s="227">
        <v>33.213298020706297</v>
      </c>
      <c r="K1110" s="244">
        <v>20.002568294789199</v>
      </c>
      <c r="L1110" s="244">
        <v>10.862760056138301</v>
      </c>
    </row>
    <row r="1111" spans="1:12" ht="24" x14ac:dyDescent="0.2">
      <c r="A1111" s="48" t="s">
        <v>313</v>
      </c>
      <c r="B1111" s="41" t="s">
        <v>880</v>
      </c>
      <c r="C1111" s="100">
        <v>83.779077713690256</v>
      </c>
      <c r="D1111" s="100">
        <v>73.15287250794367</v>
      </c>
      <c r="E1111" s="100">
        <v>39.749231822531776</v>
      </c>
      <c r="F1111" s="100">
        <v>32.461677204580255</v>
      </c>
      <c r="G1111" s="100">
        <v>4.6817640651518611</v>
      </c>
      <c r="H1111" s="214">
        <v>3.8906721934174118</v>
      </c>
      <c r="I1111" s="227">
        <v>10.741509703719499</v>
      </c>
      <c r="J1111" s="227">
        <v>1.88954759000891</v>
      </c>
      <c r="K1111" s="244">
        <v>1.0828070369434299</v>
      </c>
      <c r="L1111" s="244">
        <v>0.76408953590713402</v>
      </c>
    </row>
    <row r="1112" spans="1:12" ht="24" x14ac:dyDescent="0.2">
      <c r="A1112" s="48" t="s">
        <v>316</v>
      </c>
      <c r="B1112" s="41" t="s">
        <v>881</v>
      </c>
      <c r="C1112" s="100">
        <v>10.951654401547074</v>
      </c>
      <c r="D1112" s="100">
        <v>9.1660598544999257</v>
      </c>
      <c r="E1112" s="100">
        <v>8.6815998412464008</v>
      </c>
      <c r="F1112" s="100">
        <v>6.6075681771166286</v>
      </c>
      <c r="G1112" s="100">
        <v>3.6371262591720077</v>
      </c>
      <c r="H1112" s="214">
        <v>2.5601529287770686</v>
      </c>
      <c r="I1112" s="227">
        <v>1.96310093774516</v>
      </c>
      <c r="J1112" s="227">
        <v>0.28701126102722002</v>
      </c>
      <c r="K1112" s="244">
        <v>0.25980454105059198</v>
      </c>
      <c r="L1112" s="244">
        <v>0.222207949760936</v>
      </c>
    </row>
    <row r="1113" spans="1:12" x14ac:dyDescent="0.2">
      <c r="A1113" s="48" t="s">
        <v>318</v>
      </c>
      <c r="B1113" s="41" t="s">
        <v>882</v>
      </c>
      <c r="C1113" s="100">
        <v>13.580488466244409</v>
      </c>
      <c r="D1113" s="100">
        <v>9.9391875983882034</v>
      </c>
      <c r="E1113" s="100">
        <v>8.8176560657062844</v>
      </c>
      <c r="F1113" s="100">
        <v>6.8223649391238634</v>
      </c>
      <c r="G1113" s="100">
        <v>4.9558350431897056</v>
      </c>
      <c r="H1113" s="214">
        <v>3.5858509050525926</v>
      </c>
      <c r="I1113" s="227">
        <v>4.7034881333812404</v>
      </c>
      <c r="J1113" s="227">
        <v>2.6590170255355701</v>
      </c>
      <c r="K1113" s="244">
        <v>2.3455213467290101</v>
      </c>
      <c r="L1113" s="244">
        <v>1.9647065819834</v>
      </c>
    </row>
    <row r="1114" spans="1:12" x14ac:dyDescent="0.2">
      <c r="A1114" s="48" t="s">
        <v>320</v>
      </c>
      <c r="B1114" s="41" t="s">
        <v>891</v>
      </c>
      <c r="C1114" s="100">
        <v>471.53809549703209</v>
      </c>
      <c r="D1114" s="100">
        <v>806.26555490902888</v>
      </c>
      <c r="E1114" s="100">
        <v>464.47819077956427</v>
      </c>
      <c r="F1114" s="100">
        <v>690.21309999999983</v>
      </c>
      <c r="G1114" s="100">
        <v>510.35047833759745</v>
      </c>
      <c r="H1114" s="214">
        <v>453.55725279933216</v>
      </c>
      <c r="I1114" s="227">
        <v>626.03815134429703</v>
      </c>
      <c r="J1114" s="227">
        <v>12.6690876872508</v>
      </c>
      <c r="K1114" s="244" t="s">
        <v>342</v>
      </c>
      <c r="L1114" s="244">
        <v>0</v>
      </c>
    </row>
    <row r="1115" spans="1:12" x14ac:dyDescent="0.2">
      <c r="A1115" s="48" t="s">
        <v>322</v>
      </c>
      <c r="B1115" s="41" t="s">
        <v>883</v>
      </c>
      <c r="C1115" s="100">
        <v>43.188280538804435</v>
      </c>
      <c r="D1115" s="100">
        <v>50.424345886181257</v>
      </c>
      <c r="E1115" s="100">
        <v>47.751263957279278</v>
      </c>
      <c r="F1115" s="100">
        <v>27.968881193609118</v>
      </c>
      <c r="G1115" s="100">
        <v>159.10948569209086</v>
      </c>
      <c r="H1115" s="214">
        <v>17.250847050002424</v>
      </c>
      <c r="I1115" s="227">
        <v>20.5646083685874</v>
      </c>
      <c r="J1115" s="227">
        <v>12.333650727673501</v>
      </c>
      <c r="K1115" s="244">
        <v>5.5678969733350199</v>
      </c>
      <c r="L1115" s="244">
        <v>3.9150740978615102</v>
      </c>
    </row>
    <row r="1116" spans="1:12" x14ac:dyDescent="0.2">
      <c r="A1116" s="48" t="s">
        <v>324</v>
      </c>
      <c r="B1116" s="41" t="s">
        <v>884</v>
      </c>
      <c r="C1116" s="100">
        <v>39.620687240227248</v>
      </c>
      <c r="D1116" s="100">
        <v>35.165129877745144</v>
      </c>
      <c r="E1116" s="100">
        <v>31.403289644753393</v>
      </c>
      <c r="F1116" s="100">
        <v>7.1511416891664794</v>
      </c>
      <c r="G1116" s="100">
        <v>3.0040065523384931</v>
      </c>
      <c r="H1116" s="214">
        <v>3.5056340319580084</v>
      </c>
      <c r="I1116" s="227">
        <v>5.0605974734403301</v>
      </c>
      <c r="J1116" s="227">
        <v>1.6665699534573399</v>
      </c>
      <c r="K1116" s="244">
        <v>1.6201356417709301</v>
      </c>
      <c r="L1116" s="244">
        <v>0.435701372535027</v>
      </c>
    </row>
    <row r="1117" spans="1:12" ht="24" x14ac:dyDescent="0.2">
      <c r="A1117" s="48" t="s">
        <v>326</v>
      </c>
      <c r="B1117" s="41" t="s">
        <v>885</v>
      </c>
      <c r="C1117" s="100">
        <v>17.234082152426339</v>
      </c>
      <c r="D1117" s="100">
        <v>13.98551748627891</v>
      </c>
      <c r="E1117" s="100">
        <v>8.8270167413270819</v>
      </c>
      <c r="F1117" s="100">
        <v>9.3965873094575301</v>
      </c>
      <c r="G1117" s="100">
        <v>4.9167616586873359</v>
      </c>
      <c r="H1117" s="214">
        <v>4.5782716643206287</v>
      </c>
      <c r="I1117" s="227">
        <v>4.6151226987117902</v>
      </c>
      <c r="J1117" s="227">
        <v>0.59839261005343403</v>
      </c>
      <c r="K1117" s="244">
        <v>0.43689366654029199</v>
      </c>
      <c r="L1117" s="244">
        <v>0.40916434739170798</v>
      </c>
    </row>
    <row r="1118" spans="1:12" x14ac:dyDescent="0.2">
      <c r="A1118" s="48" t="s">
        <v>329</v>
      </c>
      <c r="B1118" s="41" t="s">
        <v>886</v>
      </c>
      <c r="C1118" s="100">
        <v>7.2854906719884066E-2</v>
      </c>
      <c r="D1118" s="100">
        <v>0.26939999999999997</v>
      </c>
      <c r="E1118" s="100">
        <v>0.25870000000000004</v>
      </c>
      <c r="F1118" s="100">
        <v>0.2737</v>
      </c>
      <c r="G1118" s="100">
        <v>0.32681476978156054</v>
      </c>
      <c r="H1118" s="214">
        <v>0.27411174693894891</v>
      </c>
      <c r="I1118" s="227">
        <v>0.11096406654398</v>
      </c>
      <c r="J1118" s="227">
        <v>2.9328440246550298E-2</v>
      </c>
      <c r="K1118" s="244">
        <v>0.12283189055983799</v>
      </c>
      <c r="L1118" s="244" t="s">
        <v>342</v>
      </c>
    </row>
    <row r="1119" spans="1:12" ht="24" x14ac:dyDescent="0.2">
      <c r="A1119" s="48" t="s">
        <v>331</v>
      </c>
      <c r="B1119" s="41" t="s">
        <v>887</v>
      </c>
      <c r="C1119" s="100">
        <v>0.79131174170284524</v>
      </c>
      <c r="D1119" s="100">
        <v>0.7311881508262813</v>
      </c>
      <c r="E1119" s="100">
        <v>0.4027</v>
      </c>
      <c r="F1119" s="100">
        <v>0.40339999999999998</v>
      </c>
      <c r="G1119" s="100">
        <v>0.12148846163588925</v>
      </c>
      <c r="H1119" s="214">
        <v>9.1499083983504662E-2</v>
      </c>
      <c r="I1119" s="227">
        <v>0.19871985688205199</v>
      </c>
      <c r="J1119" s="227" t="s">
        <v>342</v>
      </c>
      <c r="K1119" s="244" t="s">
        <v>342</v>
      </c>
      <c r="L1119" s="244" t="s">
        <v>342</v>
      </c>
    </row>
    <row r="1120" spans="1:12" x14ac:dyDescent="0.2">
      <c r="A1120" s="48" t="s">
        <v>333</v>
      </c>
      <c r="B1120" s="41" t="s">
        <v>892</v>
      </c>
      <c r="C1120" s="100">
        <v>1.0299204861431559</v>
      </c>
      <c r="D1120" s="100">
        <v>1.4123000000000001</v>
      </c>
      <c r="E1120" s="100">
        <v>1.3664000000000001</v>
      </c>
      <c r="F1120" s="100">
        <v>1.1732</v>
      </c>
      <c r="G1120" s="100">
        <v>10.144514527446363</v>
      </c>
      <c r="H1120" s="214">
        <v>0.34001895694368828</v>
      </c>
      <c r="I1120" s="227">
        <v>0.30223035244260998</v>
      </c>
      <c r="J1120" s="227">
        <v>0</v>
      </c>
      <c r="K1120" s="244" t="s">
        <v>342</v>
      </c>
      <c r="L1120" s="244">
        <v>0</v>
      </c>
    </row>
    <row r="1121" spans="1:12" x14ac:dyDescent="0.2">
      <c r="A1121" s="48" t="s">
        <v>335</v>
      </c>
      <c r="B1121" s="41" t="s">
        <v>893</v>
      </c>
      <c r="C1121" s="100">
        <v>9.9888189707394381E-2</v>
      </c>
      <c r="D1121" s="100">
        <v>3.4899999999999994E-2</v>
      </c>
      <c r="E1121" s="100">
        <v>3.3599999999999998E-2</v>
      </c>
      <c r="F1121" s="100">
        <v>3.0400000000000007E-2</v>
      </c>
      <c r="G1121" s="100">
        <v>2.7758779373643717E-2</v>
      </c>
      <c r="H1121" s="214">
        <v>2.503660529238258E-2</v>
      </c>
      <c r="I1121" s="227">
        <v>3.67876179513311E-3</v>
      </c>
      <c r="J1121" s="227">
        <v>0</v>
      </c>
      <c r="K1121" s="244">
        <v>0</v>
      </c>
      <c r="L1121" s="244">
        <v>0</v>
      </c>
    </row>
    <row r="1122" spans="1:12" x14ac:dyDescent="0.2">
      <c r="A1122" s="56" t="s">
        <v>213</v>
      </c>
      <c r="B1122" s="283"/>
      <c r="C1122" s="58">
        <v>17.518458193344067</v>
      </c>
      <c r="D1122" s="58">
        <v>20.710868656288497</v>
      </c>
      <c r="E1122" s="58">
        <v>25.990162341244361</v>
      </c>
      <c r="F1122" s="58">
        <v>23.7875872142072</v>
      </c>
      <c r="G1122" s="58">
        <v>17.202623320752171</v>
      </c>
      <c r="H1122" s="212">
        <v>20.373795915768973</v>
      </c>
      <c r="I1122" s="226">
        <v>26.781639917589896</v>
      </c>
      <c r="J1122" s="226">
        <v>18.417607455576672</v>
      </c>
      <c r="K1122" s="243">
        <v>25.907664865832601</v>
      </c>
      <c r="L1122" s="243">
        <v>23.166285354075999</v>
      </c>
    </row>
    <row r="1123" spans="1:12" x14ac:dyDescent="0.2">
      <c r="A1123" s="48" t="s">
        <v>280</v>
      </c>
      <c r="B1123" s="41" t="s">
        <v>888</v>
      </c>
      <c r="C1123" s="100">
        <v>0.13767819317271476</v>
      </c>
      <c r="D1123" s="100">
        <v>0.36909999999999998</v>
      </c>
      <c r="E1123" s="100">
        <v>0.36560000000000004</v>
      </c>
      <c r="F1123" s="100">
        <v>0.36749999999999994</v>
      </c>
      <c r="G1123" s="100">
        <v>0.30914203206930618</v>
      </c>
      <c r="H1123" s="214">
        <v>0.25897448593437206</v>
      </c>
      <c r="I1123" s="227">
        <v>0.27457090277217699</v>
      </c>
      <c r="J1123" s="227">
        <v>0</v>
      </c>
      <c r="K1123" s="244">
        <v>0</v>
      </c>
      <c r="L1123" s="244">
        <v>0</v>
      </c>
    </row>
    <row r="1124" spans="1:12" s="57" customFormat="1" x14ac:dyDescent="0.2">
      <c r="A1124" s="48" t="s">
        <v>282</v>
      </c>
      <c r="B1124" s="41" t="s">
        <v>283</v>
      </c>
      <c r="C1124" s="55">
        <v>12.852208362315391</v>
      </c>
      <c r="D1124" s="55">
        <v>14.667268247458768</v>
      </c>
      <c r="E1124" s="55">
        <v>19.156785115916936</v>
      </c>
      <c r="F1124" s="55">
        <v>12.982734399697547</v>
      </c>
      <c r="G1124" s="55">
        <v>9.5227717616164682</v>
      </c>
      <c r="H1124" s="214">
        <v>14.102279431008725</v>
      </c>
      <c r="I1124" s="227">
        <v>16.798867593902848</v>
      </c>
      <c r="J1124" s="227">
        <v>12.05859289116896</v>
      </c>
      <c r="K1124" s="244">
        <v>15.503115127006211</v>
      </c>
      <c r="L1124" s="244">
        <v>12.37259663645658</v>
      </c>
    </row>
    <row r="1125" spans="1:12" ht="24" x14ac:dyDescent="0.2">
      <c r="A1125" s="73" t="s">
        <v>284</v>
      </c>
      <c r="B1125" s="41" t="s">
        <v>876</v>
      </c>
      <c r="C1125" s="100" t="s">
        <v>342</v>
      </c>
      <c r="D1125" s="100" t="s">
        <v>342</v>
      </c>
      <c r="E1125" s="100" t="s">
        <v>342</v>
      </c>
      <c r="F1125" s="100" t="s">
        <v>342</v>
      </c>
      <c r="G1125" s="100" t="s">
        <v>342</v>
      </c>
      <c r="H1125" s="214" t="s">
        <v>342</v>
      </c>
      <c r="I1125" s="227" t="s">
        <v>342</v>
      </c>
      <c r="J1125" s="227" t="s">
        <v>342</v>
      </c>
      <c r="K1125" s="244" t="s">
        <v>342</v>
      </c>
      <c r="L1125" s="244" t="s">
        <v>342</v>
      </c>
    </row>
    <row r="1126" spans="1:12" x14ac:dyDescent="0.2">
      <c r="A1126" s="73" t="s">
        <v>286</v>
      </c>
      <c r="B1126" s="41" t="s">
        <v>877</v>
      </c>
      <c r="C1126" s="100" t="s">
        <v>342</v>
      </c>
      <c r="D1126" s="100" t="s">
        <v>342</v>
      </c>
      <c r="E1126" s="100" t="s">
        <v>342</v>
      </c>
      <c r="F1126" s="100" t="s">
        <v>342</v>
      </c>
      <c r="G1126" s="100" t="s">
        <v>342</v>
      </c>
      <c r="H1126" s="214" t="s">
        <v>342</v>
      </c>
      <c r="I1126" s="227" t="s">
        <v>342</v>
      </c>
      <c r="J1126" s="227" t="s">
        <v>342</v>
      </c>
      <c r="K1126" s="243" t="s">
        <v>342</v>
      </c>
      <c r="L1126" s="244" t="s">
        <v>342</v>
      </c>
    </row>
    <row r="1127" spans="1:12" x14ac:dyDescent="0.2">
      <c r="A1127" s="48" t="s">
        <v>309</v>
      </c>
      <c r="B1127" s="41" t="s">
        <v>878</v>
      </c>
      <c r="C1127" s="100">
        <v>4.2623826529487693E-2</v>
      </c>
      <c r="D1127" s="100">
        <v>4.0000000000000002E-4</v>
      </c>
      <c r="E1127" s="100">
        <v>2.6000000000000003E-3</v>
      </c>
      <c r="F1127" s="100">
        <v>6.0999999999999995E-3</v>
      </c>
      <c r="G1127" s="100">
        <v>1.0314022510997965E-2</v>
      </c>
      <c r="H1127" s="214">
        <v>8.6402636995748811E-3</v>
      </c>
      <c r="I1127" s="227">
        <v>6.7489790382063396E-3</v>
      </c>
      <c r="J1127" s="227" t="s">
        <v>342</v>
      </c>
      <c r="K1127" s="244">
        <v>0</v>
      </c>
      <c r="L1127" s="244" t="s">
        <v>342</v>
      </c>
    </row>
    <row r="1128" spans="1:12" ht="24" x14ac:dyDescent="0.2">
      <c r="A1128" s="48" t="s">
        <v>311</v>
      </c>
      <c r="B1128" s="41" t="s">
        <v>879</v>
      </c>
      <c r="C1128" s="100">
        <v>3.5284448515784996</v>
      </c>
      <c r="D1128" s="100">
        <v>4.2018000000000013</v>
      </c>
      <c r="E1128" s="100">
        <v>4.5598999999999998</v>
      </c>
      <c r="F1128" s="100">
        <v>8.7447614138033352</v>
      </c>
      <c r="G1128" s="100">
        <v>6.4883054267885942</v>
      </c>
      <c r="H1128" s="214">
        <v>4.262900978263179</v>
      </c>
      <c r="I1128" s="227">
        <v>6.8034445088019</v>
      </c>
      <c r="J1128" s="227">
        <v>5.1298108213057096</v>
      </c>
      <c r="K1128" s="244">
        <v>8.0397083912548997</v>
      </c>
      <c r="L1128" s="244">
        <v>9.9913789576345806</v>
      </c>
    </row>
    <row r="1129" spans="1:12" ht="24" x14ac:dyDescent="0.2">
      <c r="A1129" s="48" t="s">
        <v>313</v>
      </c>
      <c r="B1129" s="41" t="s">
        <v>880</v>
      </c>
      <c r="C1129" s="100">
        <v>5.9150551649252087E-3</v>
      </c>
      <c r="D1129" s="100">
        <v>7.9000000000000008E-3</v>
      </c>
      <c r="E1129" s="100">
        <v>7.9000000000000008E-3</v>
      </c>
      <c r="F1129" s="100">
        <v>7.9000000000000008E-3</v>
      </c>
      <c r="G1129" s="100">
        <v>3.3015004517398315E-3</v>
      </c>
      <c r="H1129" s="214">
        <v>1.5048842423942345E-2</v>
      </c>
      <c r="I1129" s="227">
        <v>9.3224626258330799E-3</v>
      </c>
      <c r="J1129" s="227" t="s">
        <v>342</v>
      </c>
      <c r="K1129" s="244" t="s">
        <v>342</v>
      </c>
      <c r="L1129" s="244" t="s">
        <v>342</v>
      </c>
    </row>
    <row r="1130" spans="1:12" ht="24" x14ac:dyDescent="0.2">
      <c r="A1130" s="48" t="s">
        <v>316</v>
      </c>
      <c r="B1130" s="41" t="s">
        <v>317</v>
      </c>
      <c r="C1130" s="100">
        <v>0</v>
      </c>
      <c r="D1130" s="100">
        <v>0</v>
      </c>
      <c r="E1130" s="100">
        <v>0</v>
      </c>
      <c r="F1130" s="100">
        <v>0</v>
      </c>
      <c r="G1130" s="100">
        <v>0</v>
      </c>
      <c r="H1130" s="214">
        <v>0.16721014620896468</v>
      </c>
      <c r="I1130" s="227">
        <v>9.2534331444156903E-2</v>
      </c>
      <c r="J1130" s="227" t="s">
        <v>342</v>
      </c>
      <c r="K1130" s="244" t="s">
        <v>342</v>
      </c>
      <c r="L1130" s="244">
        <v>0</v>
      </c>
    </row>
    <row r="1131" spans="1:12" x14ac:dyDescent="0.2">
      <c r="A1131" s="48" t="s">
        <v>318</v>
      </c>
      <c r="B1131" s="41" t="s">
        <v>882</v>
      </c>
      <c r="C1131" s="100">
        <v>2.7458348386734418E-3</v>
      </c>
      <c r="D1131" s="100">
        <v>1.6508154615790353E-3</v>
      </c>
      <c r="E1131" s="100">
        <v>3.5100000000000006E-2</v>
      </c>
      <c r="F1131" s="100">
        <v>9.5100000000000004E-2</v>
      </c>
      <c r="G1131" s="100">
        <v>8.5729243188016654E-2</v>
      </c>
      <c r="H1131" s="214">
        <v>6.3887729623053946E-2</v>
      </c>
      <c r="I1131" s="227">
        <v>0.53021826953391404</v>
      </c>
      <c r="J1131" s="227">
        <v>0</v>
      </c>
      <c r="K1131" s="244" t="s">
        <v>342</v>
      </c>
      <c r="L1131" s="244" t="s">
        <v>342</v>
      </c>
    </row>
    <row r="1132" spans="1:12" x14ac:dyDescent="0.2">
      <c r="A1132" s="48" t="s">
        <v>322</v>
      </c>
      <c r="B1132" s="41" t="s">
        <v>883</v>
      </c>
      <c r="C1132" s="100">
        <v>0.65851166205195377</v>
      </c>
      <c r="D1132" s="100">
        <v>1.0909495933681481</v>
      </c>
      <c r="E1132" s="100">
        <v>1.2956772253274318</v>
      </c>
      <c r="F1132" s="100">
        <v>0.90919140070631954</v>
      </c>
      <c r="G1132" s="100">
        <v>0.70601869442966803</v>
      </c>
      <c r="H1132" s="214">
        <v>0.43753757789676917</v>
      </c>
      <c r="I1132" s="227">
        <v>0.83742219061375001</v>
      </c>
      <c r="J1132" s="227" t="s">
        <v>342</v>
      </c>
      <c r="K1132" s="244" t="s">
        <v>342</v>
      </c>
      <c r="L1132" s="244" t="s">
        <v>342</v>
      </c>
    </row>
    <row r="1133" spans="1:12" x14ac:dyDescent="0.2">
      <c r="A1133" s="48" t="s">
        <v>324</v>
      </c>
      <c r="B1133" s="41" t="s">
        <v>884</v>
      </c>
      <c r="C1133" s="100">
        <v>1.1956712336369652E-2</v>
      </c>
      <c r="D1133" s="100">
        <v>1.38E-2</v>
      </c>
      <c r="E1133" s="100">
        <v>1.5900000000000001E-2</v>
      </c>
      <c r="F1133" s="100">
        <v>2.47E-2</v>
      </c>
      <c r="G1133" s="100">
        <v>1.5658906874044799E-2</v>
      </c>
      <c r="H1133" s="214">
        <v>1.2760569557129058E-2</v>
      </c>
      <c r="I1133" s="227" t="s">
        <v>342</v>
      </c>
      <c r="J1133" s="227" t="s">
        <v>342</v>
      </c>
      <c r="K1133" s="244" t="s">
        <v>342</v>
      </c>
      <c r="L1133" s="244">
        <v>0</v>
      </c>
    </row>
    <row r="1134" spans="1:12" ht="24" x14ac:dyDescent="0.2">
      <c r="A1134" s="48" t="s">
        <v>326</v>
      </c>
      <c r="B1134" s="41" t="s">
        <v>885</v>
      </c>
      <c r="C1134" s="100" t="s">
        <v>342</v>
      </c>
      <c r="D1134" s="100" t="s">
        <v>342</v>
      </c>
      <c r="E1134" s="100" t="s">
        <v>342</v>
      </c>
      <c r="F1134" s="100" t="s">
        <v>342</v>
      </c>
      <c r="G1134" s="100" t="s">
        <v>342</v>
      </c>
      <c r="H1134" s="214" t="s">
        <v>342</v>
      </c>
      <c r="I1134" s="227" t="s">
        <v>342</v>
      </c>
      <c r="J1134" s="227">
        <v>0</v>
      </c>
      <c r="K1134" s="244">
        <v>0</v>
      </c>
      <c r="L1134" s="244">
        <v>0</v>
      </c>
    </row>
    <row r="1135" spans="1:12" ht="24" x14ac:dyDescent="0.2">
      <c r="A1135" s="48" t="s">
        <v>331</v>
      </c>
      <c r="B1135" s="41" t="s">
        <v>887</v>
      </c>
      <c r="C1135" s="100" t="s">
        <v>342</v>
      </c>
      <c r="D1135" s="100" t="s">
        <v>342</v>
      </c>
      <c r="E1135" s="100" t="s">
        <v>342</v>
      </c>
      <c r="F1135" s="100" t="s">
        <v>342</v>
      </c>
      <c r="G1135" s="100" t="s">
        <v>342</v>
      </c>
      <c r="H1135" s="214" t="s">
        <v>342</v>
      </c>
      <c r="I1135" s="227" t="s">
        <v>342</v>
      </c>
      <c r="J1135" s="227">
        <v>0</v>
      </c>
      <c r="K1135" s="244" t="s">
        <v>342</v>
      </c>
      <c r="L1135" s="244" t="s">
        <v>940</v>
      </c>
    </row>
    <row r="1136" spans="1:12" x14ac:dyDescent="0.2">
      <c r="A1136" s="48" t="s">
        <v>333</v>
      </c>
      <c r="B1136" s="41" t="s">
        <v>892</v>
      </c>
      <c r="C1136" s="100">
        <v>0</v>
      </c>
      <c r="D1136" s="100">
        <v>0</v>
      </c>
      <c r="E1136" s="100">
        <v>0</v>
      </c>
      <c r="F1136" s="100">
        <v>0</v>
      </c>
      <c r="G1136" s="100">
        <v>0</v>
      </c>
      <c r="H1136" s="214">
        <v>0</v>
      </c>
      <c r="I1136" s="227">
        <v>0</v>
      </c>
      <c r="J1136" s="227">
        <v>0</v>
      </c>
      <c r="K1136" s="244" t="s">
        <v>342</v>
      </c>
      <c r="L1136" s="244">
        <v>0</v>
      </c>
    </row>
    <row r="1137" spans="1:12" s="57" customFormat="1" x14ac:dyDescent="0.2">
      <c r="A1137" s="56" t="s">
        <v>224</v>
      </c>
      <c r="B1137" s="283"/>
      <c r="C1137" s="58">
        <v>0</v>
      </c>
      <c r="D1137" s="58">
        <v>0</v>
      </c>
      <c r="E1137" s="58">
        <v>0</v>
      </c>
      <c r="F1137" s="58">
        <v>0</v>
      </c>
      <c r="G1137" s="58">
        <v>0</v>
      </c>
      <c r="H1137" s="212" t="s">
        <v>342</v>
      </c>
      <c r="I1137" s="226" t="s">
        <v>342</v>
      </c>
      <c r="J1137" s="226">
        <v>0</v>
      </c>
      <c r="K1137" s="243">
        <v>0</v>
      </c>
      <c r="L1137" s="243">
        <v>0</v>
      </c>
    </row>
    <row r="1138" spans="1:12" x14ac:dyDescent="0.2">
      <c r="A1138" s="48" t="s">
        <v>282</v>
      </c>
      <c r="B1138" s="41" t="s">
        <v>283</v>
      </c>
      <c r="C1138" s="100">
        <v>0</v>
      </c>
      <c r="D1138" s="100">
        <v>0</v>
      </c>
      <c r="E1138" s="100">
        <v>0</v>
      </c>
      <c r="F1138" s="100">
        <v>0</v>
      </c>
      <c r="G1138" s="100">
        <v>0</v>
      </c>
      <c r="H1138" s="214" t="s">
        <v>342</v>
      </c>
      <c r="I1138" s="227" t="s">
        <v>342</v>
      </c>
      <c r="J1138" s="227">
        <v>0</v>
      </c>
      <c r="K1138" s="244">
        <v>0</v>
      </c>
      <c r="L1138" s="244">
        <v>0</v>
      </c>
    </row>
    <row r="1139" spans="1:12" ht="24" x14ac:dyDescent="0.2">
      <c r="A1139" s="73" t="s">
        <v>305</v>
      </c>
      <c r="B1139" s="41" t="s">
        <v>306</v>
      </c>
      <c r="C1139" s="100">
        <v>0</v>
      </c>
      <c r="D1139" s="100">
        <v>0</v>
      </c>
      <c r="E1139" s="100">
        <v>0</v>
      </c>
      <c r="F1139" s="100">
        <v>0</v>
      </c>
      <c r="G1139" s="100">
        <v>0</v>
      </c>
      <c r="H1139" s="214" t="s">
        <v>342</v>
      </c>
      <c r="I1139" s="227" t="s">
        <v>342</v>
      </c>
      <c r="J1139" s="227">
        <v>0</v>
      </c>
      <c r="K1139" s="244">
        <v>0</v>
      </c>
      <c r="L1139" s="244">
        <v>0</v>
      </c>
    </row>
    <row r="1140" spans="1:12" x14ac:dyDescent="0.2">
      <c r="A1140" s="56" t="s">
        <v>227</v>
      </c>
      <c r="B1140" s="283"/>
      <c r="C1140" s="58">
        <v>1.6910737036141537</v>
      </c>
      <c r="D1140" s="58">
        <v>1.9453</v>
      </c>
      <c r="E1140" s="58">
        <v>2.3868</v>
      </c>
      <c r="F1140" s="58">
        <v>2.4427999999999996</v>
      </c>
      <c r="G1140" s="58">
        <v>6.5993067693424869</v>
      </c>
      <c r="H1140" s="212">
        <v>15.837766051509146</v>
      </c>
      <c r="I1140" s="226">
        <v>10.999953076082738</v>
      </c>
      <c r="J1140" s="226">
        <v>0.82214850992381328</v>
      </c>
      <c r="K1140" s="243">
        <v>0.78488089220270396</v>
      </c>
      <c r="L1140" s="243">
        <v>249.80234829563</v>
      </c>
    </row>
    <row r="1141" spans="1:12" x14ac:dyDescent="0.2">
      <c r="A1141" s="48" t="s">
        <v>280</v>
      </c>
      <c r="B1141" s="41" t="s">
        <v>888</v>
      </c>
      <c r="C1141" s="100">
        <v>0.78112839118596156</v>
      </c>
      <c r="D1141" s="100">
        <v>0.73280000000000012</v>
      </c>
      <c r="E1141" s="100">
        <v>1.044</v>
      </c>
      <c r="F1141" s="100">
        <v>1.0359</v>
      </c>
      <c r="G1141" s="100">
        <v>0.14274134306051625</v>
      </c>
      <c r="H1141" s="214" t="s">
        <v>342</v>
      </c>
      <c r="I1141" s="227" t="s">
        <v>342</v>
      </c>
      <c r="J1141" s="227" t="s">
        <v>342</v>
      </c>
      <c r="K1141" s="244" t="s">
        <v>342</v>
      </c>
      <c r="L1141" s="244" t="s">
        <v>342</v>
      </c>
    </row>
    <row r="1142" spans="1:12" x14ac:dyDescent="0.2">
      <c r="A1142" s="48" t="s">
        <v>282</v>
      </c>
      <c r="B1142" s="41" t="s">
        <v>283</v>
      </c>
      <c r="C1142" s="55">
        <v>0</v>
      </c>
      <c r="D1142" s="55">
        <v>0</v>
      </c>
      <c r="E1142" s="55">
        <v>0</v>
      </c>
      <c r="F1142" s="55">
        <v>0</v>
      </c>
      <c r="G1142" s="55" t="s">
        <v>342</v>
      </c>
      <c r="H1142" s="214" t="s">
        <v>342</v>
      </c>
      <c r="I1142" s="227">
        <v>0</v>
      </c>
      <c r="J1142" s="227">
        <v>0</v>
      </c>
      <c r="K1142" s="244">
        <v>0</v>
      </c>
      <c r="L1142" s="244">
        <v>0</v>
      </c>
    </row>
    <row r="1143" spans="1:12" x14ac:dyDescent="0.2">
      <c r="A1143" s="73" t="s">
        <v>286</v>
      </c>
      <c r="B1143" s="41" t="s">
        <v>877</v>
      </c>
      <c r="C1143" s="55">
        <v>0</v>
      </c>
      <c r="D1143" s="55">
        <v>0</v>
      </c>
      <c r="E1143" s="55">
        <v>0</v>
      </c>
      <c r="F1143" s="55">
        <v>0</v>
      </c>
      <c r="G1143" s="100" t="s">
        <v>342</v>
      </c>
      <c r="H1143" s="214" t="s">
        <v>342</v>
      </c>
      <c r="I1143" s="227">
        <v>0</v>
      </c>
      <c r="J1143" s="227">
        <v>0</v>
      </c>
      <c r="K1143" s="244">
        <v>0</v>
      </c>
      <c r="L1143" s="244">
        <v>0</v>
      </c>
    </row>
    <row r="1144" spans="1:12" ht="24" x14ac:dyDescent="0.2">
      <c r="A1144" s="73" t="s">
        <v>305</v>
      </c>
      <c r="B1144" s="41" t="s">
        <v>889</v>
      </c>
      <c r="C1144" s="55">
        <v>0</v>
      </c>
      <c r="D1144" s="55">
        <v>0</v>
      </c>
      <c r="E1144" s="55">
        <v>0</v>
      </c>
      <c r="F1144" s="55">
        <v>0</v>
      </c>
      <c r="G1144" s="100" t="s">
        <v>342</v>
      </c>
      <c r="H1144" s="214" t="s">
        <v>342</v>
      </c>
      <c r="I1144" s="227">
        <v>0</v>
      </c>
      <c r="J1144" s="227">
        <v>0</v>
      </c>
      <c r="K1144" s="244">
        <v>0</v>
      </c>
      <c r="L1144" s="244">
        <v>0</v>
      </c>
    </row>
    <row r="1145" spans="1:12" x14ac:dyDescent="0.2">
      <c r="A1145" s="48" t="s">
        <v>309</v>
      </c>
      <c r="B1145" s="41" t="s">
        <v>878</v>
      </c>
      <c r="C1145" s="100" t="s">
        <v>342</v>
      </c>
      <c r="D1145" s="55">
        <v>0</v>
      </c>
      <c r="E1145" s="55">
        <v>0</v>
      </c>
      <c r="F1145" s="55">
        <v>0</v>
      </c>
      <c r="G1145" s="100" t="s">
        <v>342</v>
      </c>
      <c r="H1145" s="214">
        <v>0.54515713750150263</v>
      </c>
      <c r="I1145" s="227" t="s">
        <v>342</v>
      </c>
      <c r="J1145" s="227" t="s">
        <v>342</v>
      </c>
      <c r="K1145" s="243" t="s">
        <v>342</v>
      </c>
      <c r="L1145" s="244">
        <v>0</v>
      </c>
    </row>
    <row r="1146" spans="1:12" ht="24" x14ac:dyDescent="0.2">
      <c r="A1146" s="48" t="s">
        <v>311</v>
      </c>
      <c r="B1146" s="41" t="s">
        <v>879</v>
      </c>
      <c r="C1146" s="100" t="s">
        <v>342</v>
      </c>
      <c r="D1146" s="100" t="s">
        <v>342</v>
      </c>
      <c r="E1146" s="100" t="s">
        <v>342</v>
      </c>
      <c r="F1146" s="100" t="s">
        <v>342</v>
      </c>
      <c r="G1146" s="100" t="s">
        <v>342</v>
      </c>
      <c r="H1146" s="214" t="s">
        <v>342</v>
      </c>
      <c r="I1146" s="227" t="s">
        <v>342</v>
      </c>
      <c r="J1146" s="227" t="s">
        <v>342</v>
      </c>
      <c r="K1146" s="244" t="s">
        <v>342</v>
      </c>
      <c r="L1146" s="244">
        <v>0</v>
      </c>
    </row>
    <row r="1147" spans="1:12" ht="24" x14ac:dyDescent="0.2">
      <c r="A1147" s="48" t="s">
        <v>313</v>
      </c>
      <c r="B1147" s="41" t="s">
        <v>880</v>
      </c>
      <c r="C1147" s="100" t="s">
        <v>342</v>
      </c>
      <c r="D1147" s="100" t="s">
        <v>342</v>
      </c>
      <c r="E1147" s="100" t="s">
        <v>342</v>
      </c>
      <c r="F1147" s="100" t="s">
        <v>342</v>
      </c>
      <c r="G1147" s="100" t="s">
        <v>342</v>
      </c>
      <c r="H1147" s="214">
        <v>0</v>
      </c>
      <c r="I1147" s="227">
        <v>0</v>
      </c>
      <c r="J1147" s="227">
        <v>0</v>
      </c>
      <c r="K1147" s="244">
        <v>0</v>
      </c>
      <c r="L1147" s="244">
        <v>0</v>
      </c>
    </row>
    <row r="1148" spans="1:12" x14ac:dyDescent="0.2">
      <c r="A1148" s="48" t="s">
        <v>318</v>
      </c>
      <c r="B1148" s="41" t="s">
        <v>882</v>
      </c>
      <c r="C1148" s="55">
        <v>0</v>
      </c>
      <c r="D1148" s="100" t="s">
        <v>342</v>
      </c>
      <c r="E1148" s="100" t="s">
        <v>342</v>
      </c>
      <c r="F1148" s="100" t="s">
        <v>342</v>
      </c>
      <c r="G1148" s="100" t="s">
        <v>342</v>
      </c>
      <c r="H1148" s="214" t="s">
        <v>342</v>
      </c>
      <c r="I1148" s="227" t="s">
        <v>342</v>
      </c>
      <c r="J1148" s="227" t="s">
        <v>342</v>
      </c>
      <c r="K1148" s="244" t="s">
        <v>342</v>
      </c>
      <c r="L1148" s="244" t="s">
        <v>342</v>
      </c>
    </row>
    <row r="1149" spans="1:12" x14ac:dyDescent="0.2">
      <c r="A1149" s="48" t="s">
        <v>320</v>
      </c>
      <c r="B1149" s="41" t="s">
        <v>891</v>
      </c>
      <c r="C1149" s="55">
        <v>0</v>
      </c>
      <c r="D1149" s="55">
        <v>0</v>
      </c>
      <c r="E1149" s="55">
        <v>0</v>
      </c>
      <c r="F1149" s="100" t="s">
        <v>342</v>
      </c>
      <c r="G1149" s="100" t="s">
        <v>342</v>
      </c>
      <c r="H1149" s="214" t="s">
        <v>342</v>
      </c>
      <c r="I1149" s="227" t="s">
        <v>342</v>
      </c>
      <c r="J1149" s="227" t="s">
        <v>342</v>
      </c>
      <c r="K1149" s="244">
        <v>0</v>
      </c>
      <c r="L1149" s="244" t="s">
        <v>342</v>
      </c>
    </row>
    <row r="1150" spans="1:12" x14ac:dyDescent="0.2">
      <c r="A1150" s="48" t="s">
        <v>322</v>
      </c>
      <c r="B1150" s="41" t="s">
        <v>883</v>
      </c>
      <c r="C1150" s="55">
        <v>0</v>
      </c>
      <c r="D1150" s="55">
        <v>0</v>
      </c>
      <c r="E1150" s="55">
        <v>0</v>
      </c>
      <c r="F1150" s="100">
        <v>0</v>
      </c>
      <c r="G1150" s="100" t="s">
        <v>342</v>
      </c>
      <c r="H1150" s="214" t="s">
        <v>342</v>
      </c>
      <c r="I1150" s="227" t="s">
        <v>342</v>
      </c>
      <c r="J1150" s="227">
        <v>0</v>
      </c>
      <c r="K1150" s="244">
        <v>0</v>
      </c>
      <c r="L1150" s="244">
        <v>0</v>
      </c>
    </row>
    <row r="1151" spans="1:12" ht="24" x14ac:dyDescent="0.2">
      <c r="A1151" s="48" t="s">
        <v>331</v>
      </c>
      <c r="B1151" s="41" t="s">
        <v>887</v>
      </c>
      <c r="C1151" s="55">
        <v>0</v>
      </c>
      <c r="D1151" s="55">
        <v>0</v>
      </c>
      <c r="E1151" s="55">
        <v>0</v>
      </c>
      <c r="F1151" s="100" t="s">
        <v>342</v>
      </c>
      <c r="G1151" s="100" t="s">
        <v>342</v>
      </c>
      <c r="H1151" s="214">
        <v>0</v>
      </c>
      <c r="I1151" s="227">
        <v>0</v>
      </c>
      <c r="J1151" s="227">
        <v>0</v>
      </c>
      <c r="K1151" s="244">
        <v>0</v>
      </c>
      <c r="L1151" s="244">
        <v>0</v>
      </c>
    </row>
    <row r="1152" spans="1:12" x14ac:dyDescent="0.2">
      <c r="A1152" s="56" t="s">
        <v>230</v>
      </c>
      <c r="B1152" s="283"/>
      <c r="C1152" s="58">
        <v>82.412092952822292</v>
      </c>
      <c r="D1152" s="58">
        <v>125.18080808117728</v>
      </c>
      <c r="E1152" s="58">
        <v>156.18042402746019</v>
      </c>
      <c r="F1152" s="58">
        <v>110.09663383585671</v>
      </c>
      <c r="G1152" s="58">
        <v>124.98763512931578</v>
      </c>
      <c r="H1152" s="212">
        <v>138.80356291512476</v>
      </c>
      <c r="I1152" s="226">
        <v>130.85348190129835</v>
      </c>
      <c r="J1152" s="226">
        <v>53.163762353494498</v>
      </c>
      <c r="K1152" s="243">
        <v>32.524445006108103</v>
      </c>
      <c r="L1152" s="243">
        <v>28.265920692690099</v>
      </c>
    </row>
    <row r="1153" spans="1:12" x14ac:dyDescent="0.2">
      <c r="A1153" s="48" t="s">
        <v>280</v>
      </c>
      <c r="B1153" s="41" t="s">
        <v>888</v>
      </c>
      <c r="C1153" s="100">
        <v>2.8118330068160189</v>
      </c>
      <c r="D1153" s="100">
        <v>0.7387999999999999</v>
      </c>
      <c r="E1153" s="100">
        <v>0.73180000000000001</v>
      </c>
      <c r="F1153" s="100">
        <v>0.77229999999999999</v>
      </c>
      <c r="G1153" s="100">
        <v>1.0180442620597647</v>
      </c>
      <c r="H1153" s="214">
        <v>0.62551548032509785</v>
      </c>
      <c r="I1153" s="227">
        <v>1.17213415841221</v>
      </c>
      <c r="J1153" s="227">
        <v>0.41119184218154398</v>
      </c>
      <c r="K1153" s="244">
        <v>0.96155482539281401</v>
      </c>
      <c r="L1153" s="244">
        <v>0.85554627845571996</v>
      </c>
    </row>
    <row r="1154" spans="1:12" x14ac:dyDescent="0.2">
      <c r="A1154" s="48" t="s">
        <v>282</v>
      </c>
      <c r="B1154" s="41" t="s">
        <v>283</v>
      </c>
      <c r="C1154" s="55">
        <v>10.244496162701736</v>
      </c>
      <c r="D1154" s="55">
        <v>12.826083468656131</v>
      </c>
      <c r="E1154" s="55">
        <v>12.532822724527374</v>
      </c>
      <c r="F1154" s="55">
        <v>8.3630997279235171</v>
      </c>
      <c r="G1154" s="55">
        <v>46.813731202134576</v>
      </c>
      <c r="H1154" s="214">
        <v>44.51393123156474</v>
      </c>
      <c r="I1154" s="227">
        <v>37.658999127508388</v>
      </c>
      <c r="J1154" s="227">
        <v>26.927349146535519</v>
      </c>
      <c r="K1154" s="244">
        <v>13.464229485235251</v>
      </c>
      <c r="L1154" s="244">
        <v>10.375497989961701</v>
      </c>
    </row>
    <row r="1155" spans="1:12" ht="24" x14ac:dyDescent="0.2">
      <c r="A1155" s="73" t="s">
        <v>284</v>
      </c>
      <c r="B1155" s="41" t="s">
        <v>876</v>
      </c>
      <c r="C1155" s="100">
        <v>0.85807923228550287</v>
      </c>
      <c r="D1155" s="100">
        <v>0.64338804339311395</v>
      </c>
      <c r="E1155" s="100">
        <v>0.68</v>
      </c>
      <c r="F1155" s="100">
        <v>0.85930000000000017</v>
      </c>
      <c r="G1155" s="100">
        <v>0.43212081296282223</v>
      </c>
      <c r="H1155" s="214">
        <v>0.34668218118028193</v>
      </c>
      <c r="I1155" s="227" t="s">
        <v>342</v>
      </c>
      <c r="J1155" s="227" t="s">
        <v>342</v>
      </c>
      <c r="K1155" s="244" t="s">
        <v>342</v>
      </c>
      <c r="L1155" s="244" t="s">
        <v>342</v>
      </c>
    </row>
    <row r="1156" spans="1:12" x14ac:dyDescent="0.2">
      <c r="A1156" s="73" t="s">
        <v>286</v>
      </c>
      <c r="B1156" s="41" t="s">
        <v>877</v>
      </c>
      <c r="C1156" s="100">
        <v>9.2556602114092161</v>
      </c>
      <c r="D1156" s="100">
        <v>12.130795425263017</v>
      </c>
      <c r="E1156" s="100">
        <v>11.852822724527375</v>
      </c>
      <c r="F1156" s="100">
        <v>7.4527997279235176</v>
      </c>
      <c r="G1156" s="100">
        <v>46.300461872313839</v>
      </c>
      <c r="H1156" s="214">
        <v>44.099269308849664</v>
      </c>
      <c r="I1156" s="227">
        <v>37.440673871443103</v>
      </c>
      <c r="J1156" s="227">
        <v>26.7321598311119</v>
      </c>
      <c r="K1156" s="244">
        <v>13.2023029087156</v>
      </c>
      <c r="L1156" s="244" t="s">
        <v>342</v>
      </c>
    </row>
    <row r="1157" spans="1:12" ht="24" x14ac:dyDescent="0.2">
      <c r="A1157" s="73" t="s">
        <v>305</v>
      </c>
      <c r="B1157" s="41" t="s">
        <v>889</v>
      </c>
      <c r="C1157" s="100" t="s">
        <v>342</v>
      </c>
      <c r="D1157" s="100" t="s">
        <v>342</v>
      </c>
      <c r="E1157" s="100" t="s">
        <v>342</v>
      </c>
      <c r="F1157" s="100" t="s">
        <v>342</v>
      </c>
      <c r="G1157" s="100" t="s">
        <v>342</v>
      </c>
      <c r="H1157" s="214" t="s">
        <v>342</v>
      </c>
      <c r="I1157" s="227" t="s">
        <v>342</v>
      </c>
      <c r="J1157" s="227" t="s">
        <v>342</v>
      </c>
      <c r="K1157" s="244" t="s">
        <v>342</v>
      </c>
      <c r="L1157" s="244" t="s">
        <v>342</v>
      </c>
    </row>
    <row r="1158" spans="1:12" ht="24" x14ac:dyDescent="0.2">
      <c r="A1158" s="73" t="s">
        <v>307</v>
      </c>
      <c r="B1158" s="41" t="s">
        <v>890</v>
      </c>
      <c r="C1158" s="100" t="s">
        <v>342</v>
      </c>
      <c r="D1158" s="100" t="s">
        <v>342</v>
      </c>
      <c r="E1158" s="100" t="s">
        <v>342</v>
      </c>
      <c r="F1158" s="100" t="s">
        <v>342</v>
      </c>
      <c r="G1158" s="100" t="s">
        <v>342</v>
      </c>
      <c r="H1158" s="214" t="s">
        <v>342</v>
      </c>
      <c r="I1158" s="227" t="s">
        <v>342</v>
      </c>
      <c r="J1158" s="227" t="s">
        <v>342</v>
      </c>
      <c r="K1158" s="244" t="s">
        <v>342</v>
      </c>
      <c r="L1158" s="244" t="s">
        <v>342</v>
      </c>
    </row>
    <row r="1159" spans="1:12" x14ac:dyDescent="0.2">
      <c r="A1159" s="48" t="s">
        <v>309</v>
      </c>
      <c r="B1159" s="41" t="s">
        <v>878</v>
      </c>
      <c r="C1159" s="100">
        <v>2.742628370107381</v>
      </c>
      <c r="D1159" s="100">
        <v>1.5673000000000001</v>
      </c>
      <c r="E1159" s="100">
        <v>7.7430999999999992</v>
      </c>
      <c r="F1159" s="100">
        <v>13.063500000000001</v>
      </c>
      <c r="G1159" s="100">
        <v>14.111626178956524</v>
      </c>
      <c r="H1159" s="214">
        <v>11.663132281270149</v>
      </c>
      <c r="I1159" s="227">
        <v>12.292301178230201</v>
      </c>
      <c r="J1159" s="227">
        <v>0.34965106676219498</v>
      </c>
      <c r="K1159" s="244">
        <v>0.33349419731243901</v>
      </c>
      <c r="L1159" s="244" t="s">
        <v>342</v>
      </c>
    </row>
    <row r="1160" spans="1:12" ht="24" x14ac:dyDescent="0.2">
      <c r="A1160" s="48" t="s">
        <v>311</v>
      </c>
      <c r="B1160" s="41" t="s">
        <v>879</v>
      </c>
      <c r="C1160" s="100">
        <v>9.6729982719404575</v>
      </c>
      <c r="D1160" s="100">
        <v>23.769508393796542</v>
      </c>
      <c r="E1160" s="100">
        <v>36.397143836351248</v>
      </c>
      <c r="F1160" s="100">
        <v>24.671840247681551</v>
      </c>
      <c r="G1160" s="100">
        <v>20.823248271145221</v>
      </c>
      <c r="H1160" s="214">
        <v>30.523095640610272</v>
      </c>
      <c r="I1160" s="227">
        <v>27.993870563306999</v>
      </c>
      <c r="J1160" s="227">
        <v>12.0977456068868</v>
      </c>
      <c r="K1160" s="244">
        <v>11.1006302919247</v>
      </c>
      <c r="L1160" s="244">
        <v>11.363626156664001</v>
      </c>
    </row>
    <row r="1161" spans="1:12" ht="24" x14ac:dyDescent="0.2">
      <c r="A1161" s="48" t="s">
        <v>313</v>
      </c>
      <c r="B1161" s="41" t="s">
        <v>880</v>
      </c>
      <c r="C1161" s="100">
        <v>0.53425093784685229</v>
      </c>
      <c r="D1161" s="100">
        <v>0.86720000000000008</v>
      </c>
      <c r="E1161" s="100">
        <v>0.84750000000000003</v>
      </c>
      <c r="F1161" s="100">
        <v>0.95089999999999997</v>
      </c>
      <c r="G1161" s="100">
        <v>1.2210063243576428</v>
      </c>
      <c r="H1161" s="214">
        <v>0.80376380214043686</v>
      </c>
      <c r="I1161" s="227">
        <v>0.123277928895602</v>
      </c>
      <c r="J1161" s="227">
        <v>0</v>
      </c>
      <c r="K1161" s="244">
        <v>0</v>
      </c>
      <c r="L1161" s="244">
        <v>0</v>
      </c>
    </row>
    <row r="1162" spans="1:12" ht="24" x14ac:dyDescent="0.2">
      <c r="A1162" s="48" t="s">
        <v>316</v>
      </c>
      <c r="B1162" s="41" t="s">
        <v>881</v>
      </c>
      <c r="C1162" s="100">
        <v>1.1803357217780654</v>
      </c>
      <c r="D1162" s="100">
        <v>0.75760000000000005</v>
      </c>
      <c r="E1162" s="100">
        <v>0.749</v>
      </c>
      <c r="F1162" s="100">
        <v>0.43730000000000002</v>
      </c>
      <c r="G1162" s="100" t="s">
        <v>342</v>
      </c>
      <c r="H1162" s="214" t="s">
        <v>342</v>
      </c>
      <c r="I1162" s="227">
        <v>1.10184689605619</v>
      </c>
      <c r="J1162" s="227" t="s">
        <v>342</v>
      </c>
      <c r="K1162" s="244" t="s">
        <v>342</v>
      </c>
      <c r="L1162" s="244">
        <v>0</v>
      </c>
    </row>
    <row r="1163" spans="1:12" s="57" customFormat="1" x14ac:dyDescent="0.2">
      <c r="A1163" s="48" t="s">
        <v>318</v>
      </c>
      <c r="B1163" s="41" t="s">
        <v>882</v>
      </c>
      <c r="C1163" s="100" t="s">
        <v>342</v>
      </c>
      <c r="D1163" s="100" t="s">
        <v>342</v>
      </c>
      <c r="E1163" s="100" t="s">
        <v>342</v>
      </c>
      <c r="F1163" s="100" t="s">
        <v>342</v>
      </c>
      <c r="G1163" s="100">
        <v>0.2145553106872356</v>
      </c>
      <c r="H1163" s="214">
        <v>0.17836503434177639</v>
      </c>
      <c r="I1163" s="227" t="s">
        <v>342</v>
      </c>
      <c r="J1163" s="227" t="s">
        <v>342</v>
      </c>
      <c r="K1163" s="244" t="s">
        <v>342</v>
      </c>
      <c r="L1163" s="244">
        <v>0</v>
      </c>
    </row>
    <row r="1164" spans="1:12" x14ac:dyDescent="0.2">
      <c r="A1164" s="48" t="s">
        <v>320</v>
      </c>
      <c r="B1164" s="41" t="s">
        <v>891</v>
      </c>
      <c r="C1164" s="100">
        <v>38.968665841022158</v>
      </c>
      <c r="D1164" s="100">
        <v>51.711910206613879</v>
      </c>
      <c r="E1164" s="100">
        <v>50.412332207977791</v>
      </c>
      <c r="F1164" s="100">
        <v>15.152087157106212</v>
      </c>
      <c r="G1164" s="100">
        <v>16.005446209185092</v>
      </c>
      <c r="H1164" s="214">
        <v>13.40808358031588</v>
      </c>
      <c r="I1164" s="227">
        <v>9.7839457882118293</v>
      </c>
      <c r="J1164" s="227">
        <v>6.2512948267092501</v>
      </c>
      <c r="K1164" s="244" t="s">
        <v>342</v>
      </c>
      <c r="L1164" s="244" t="s">
        <v>342</v>
      </c>
    </row>
    <row r="1165" spans="1:12" x14ac:dyDescent="0.2">
      <c r="A1165" s="48" t="s">
        <v>322</v>
      </c>
      <c r="B1165" s="41" t="s">
        <v>883</v>
      </c>
      <c r="C1165" s="100">
        <v>10.828843009763741</v>
      </c>
      <c r="D1165" s="100">
        <v>21.476723085431168</v>
      </c>
      <c r="E1165" s="100">
        <v>29.789680654378962</v>
      </c>
      <c r="F1165" s="100">
        <v>29.944245699884362</v>
      </c>
      <c r="G1165" s="100">
        <v>17.985578100328457</v>
      </c>
      <c r="H1165" s="214">
        <v>12.839774921661158</v>
      </c>
      <c r="I1165" s="227">
        <v>10.1306226217272</v>
      </c>
      <c r="J1165" s="227">
        <v>5.6930352816350602</v>
      </c>
      <c r="K1165" s="244">
        <v>5.5460913475715099</v>
      </c>
      <c r="L1165" s="244">
        <v>5.0897376245866903</v>
      </c>
    </row>
    <row r="1166" spans="1:12" x14ac:dyDescent="0.2">
      <c r="A1166" s="48" t="s">
        <v>324</v>
      </c>
      <c r="B1166" s="41" t="s">
        <v>884</v>
      </c>
      <c r="C1166" s="100">
        <v>4.7926424402246823</v>
      </c>
      <c r="D1166" s="100">
        <v>6.6786999999999992</v>
      </c>
      <c r="E1166" s="100">
        <v>11.997599999999998</v>
      </c>
      <c r="F1166" s="100">
        <v>12.390700000000001</v>
      </c>
      <c r="G1166" s="100">
        <v>0.77063015595578843</v>
      </c>
      <c r="H1166" s="214">
        <v>19.239518861451593</v>
      </c>
      <c r="I1166" s="227">
        <v>25.7977615825091</v>
      </c>
      <c r="J1166" s="227">
        <v>0</v>
      </c>
      <c r="K1166" s="244" t="s">
        <v>342</v>
      </c>
      <c r="L1166" s="244">
        <v>0</v>
      </c>
    </row>
    <row r="1167" spans="1:12" ht="24" x14ac:dyDescent="0.2">
      <c r="A1167" s="48" t="s">
        <v>326</v>
      </c>
      <c r="B1167" s="41" t="s">
        <v>885</v>
      </c>
      <c r="C1167" s="100">
        <v>-0.1381884684884343</v>
      </c>
      <c r="D1167" s="100">
        <v>3.9974956021604111</v>
      </c>
      <c r="E1167" s="100">
        <v>4.0433058500482186</v>
      </c>
      <c r="F1167" s="100">
        <v>3.4747610032610714</v>
      </c>
      <c r="G1167" s="100">
        <v>0.34528966233503056</v>
      </c>
      <c r="H1167" s="214">
        <v>0.28929144886222974</v>
      </c>
      <c r="I1167" s="227">
        <v>0</v>
      </c>
      <c r="J1167" s="227" t="s">
        <v>342</v>
      </c>
      <c r="K1167" s="244">
        <v>0</v>
      </c>
      <c r="L1167" s="244">
        <v>0</v>
      </c>
    </row>
    <row r="1168" spans="1:12" x14ac:dyDescent="0.2">
      <c r="A1168" s="229" t="s">
        <v>329</v>
      </c>
      <c r="B1168" s="230" t="s">
        <v>330</v>
      </c>
      <c r="C1168" s="100">
        <v>0</v>
      </c>
      <c r="D1168" s="100">
        <v>0</v>
      </c>
      <c r="E1168" s="100">
        <v>0</v>
      </c>
      <c r="F1168" s="100">
        <v>0</v>
      </c>
      <c r="G1168" s="100">
        <v>0</v>
      </c>
      <c r="H1168" s="214">
        <v>0</v>
      </c>
      <c r="I1168" s="227">
        <v>0</v>
      </c>
      <c r="J1168" s="227">
        <v>0</v>
      </c>
      <c r="K1168" s="244">
        <v>0</v>
      </c>
      <c r="L1168" s="244">
        <v>0</v>
      </c>
    </row>
    <row r="1169" spans="1:12" ht="24" x14ac:dyDescent="0.2">
      <c r="A1169" s="48" t="s">
        <v>331</v>
      </c>
      <c r="B1169" s="41" t="s">
        <v>887</v>
      </c>
      <c r="C1169" s="100" t="s">
        <v>342</v>
      </c>
      <c r="D1169" s="100" t="s">
        <v>342</v>
      </c>
      <c r="E1169" s="100" t="s">
        <v>342</v>
      </c>
      <c r="F1169" s="100" t="s">
        <v>342</v>
      </c>
      <c r="G1169" s="100" t="s">
        <v>342</v>
      </c>
      <c r="H1169" s="214" t="s">
        <v>342</v>
      </c>
      <c r="I1169" s="227" t="s">
        <v>342</v>
      </c>
      <c r="J1169" s="227">
        <v>0</v>
      </c>
      <c r="K1169" s="244">
        <v>0</v>
      </c>
      <c r="L1169" s="244">
        <v>0</v>
      </c>
    </row>
    <row r="1170" spans="1:12" x14ac:dyDescent="0.2">
      <c r="A1170" s="48" t="s">
        <v>333</v>
      </c>
      <c r="B1170" s="41" t="s">
        <v>892</v>
      </c>
      <c r="C1170" s="100" t="s">
        <v>342</v>
      </c>
      <c r="D1170" s="100" t="s">
        <v>342</v>
      </c>
      <c r="E1170" s="100">
        <v>0</v>
      </c>
      <c r="F1170" s="100">
        <v>0</v>
      </c>
      <c r="G1170" s="100" t="s">
        <v>342</v>
      </c>
      <c r="H1170" s="214">
        <v>0</v>
      </c>
      <c r="I1170" s="227">
        <v>0</v>
      </c>
      <c r="J1170" s="227">
        <v>0</v>
      </c>
      <c r="K1170" s="244">
        <v>0</v>
      </c>
      <c r="L1170" s="244">
        <v>0</v>
      </c>
    </row>
    <row r="1171" spans="1:12" x14ac:dyDescent="0.2">
      <c r="A1171" s="48" t="s">
        <v>335</v>
      </c>
      <c r="B1171" s="41" t="s">
        <v>893</v>
      </c>
      <c r="C1171" s="100" t="s">
        <v>342</v>
      </c>
      <c r="D1171" s="100">
        <v>0</v>
      </c>
      <c r="E1171" s="100">
        <v>0</v>
      </c>
      <c r="F1171" s="100">
        <v>0</v>
      </c>
      <c r="G1171" s="100">
        <v>0</v>
      </c>
      <c r="H1171" s="214">
        <v>0</v>
      </c>
      <c r="I1171" s="227">
        <v>0</v>
      </c>
      <c r="J1171" s="227">
        <v>0</v>
      </c>
      <c r="K1171" s="244">
        <v>0</v>
      </c>
      <c r="L1171" s="244">
        <v>0</v>
      </c>
    </row>
    <row r="1172" spans="1:12" x14ac:dyDescent="0.2">
      <c r="A1172" s="56" t="s">
        <v>223</v>
      </c>
      <c r="B1172" s="283"/>
      <c r="C1172" s="58">
        <v>4.0855415960853527</v>
      </c>
      <c r="D1172" s="58">
        <v>5.9841739610626563</v>
      </c>
      <c r="E1172" s="58">
        <v>7.9339656674168486</v>
      </c>
      <c r="F1172" s="58">
        <v>6.5687019003709404</v>
      </c>
      <c r="G1172" s="58">
        <v>18.291401744475685</v>
      </c>
      <c r="H1172" s="212">
        <v>6.1362070550953849</v>
      </c>
      <c r="I1172" s="226">
        <v>3.3062416141827513</v>
      </c>
      <c r="J1172" s="226" t="s">
        <v>342</v>
      </c>
      <c r="K1172" s="243" t="s">
        <v>342</v>
      </c>
      <c r="L1172" s="243">
        <v>2.19842717476629</v>
      </c>
    </row>
    <row r="1173" spans="1:12" s="57" customFormat="1" x14ac:dyDescent="0.2">
      <c r="A1173" s="48" t="s">
        <v>282</v>
      </c>
      <c r="B1173" s="41" t="s">
        <v>283</v>
      </c>
      <c r="C1173" s="55">
        <v>2.3714332426133429</v>
      </c>
      <c r="D1173" s="55">
        <v>4.684960253911524</v>
      </c>
      <c r="E1173" s="55">
        <v>4.3924875791701323</v>
      </c>
      <c r="F1173" s="55">
        <v>2.680101900370941</v>
      </c>
      <c r="G1173" s="55">
        <v>1.5874137683545693</v>
      </c>
      <c r="H1173" s="214" t="s">
        <v>342</v>
      </c>
      <c r="I1173" s="227" t="s">
        <v>342</v>
      </c>
      <c r="J1173" s="227">
        <v>0</v>
      </c>
      <c r="K1173" s="244">
        <v>0</v>
      </c>
      <c r="L1173" s="244">
        <v>0</v>
      </c>
    </row>
    <row r="1174" spans="1:12" ht="24" x14ac:dyDescent="0.2">
      <c r="A1174" s="73" t="s">
        <v>284</v>
      </c>
      <c r="B1174" s="41" t="s">
        <v>876</v>
      </c>
      <c r="C1174" s="100">
        <v>2.3665299341344577</v>
      </c>
      <c r="D1174" s="100">
        <v>4.6600602539115235</v>
      </c>
      <c r="E1174" s="100">
        <v>4.1903875791701326</v>
      </c>
      <c r="F1174" s="100">
        <v>2.669801900370941</v>
      </c>
      <c r="G1174" s="100">
        <v>1.5874137683545693</v>
      </c>
      <c r="H1174" s="214" t="s">
        <v>342</v>
      </c>
      <c r="I1174" s="227" t="s">
        <v>342</v>
      </c>
      <c r="J1174" s="227">
        <v>0</v>
      </c>
      <c r="K1174" s="244">
        <v>0</v>
      </c>
      <c r="L1174" s="244">
        <v>0</v>
      </c>
    </row>
    <row r="1175" spans="1:12" x14ac:dyDescent="0.2">
      <c r="A1175" s="73" t="s">
        <v>286</v>
      </c>
      <c r="B1175" s="41" t="s">
        <v>877</v>
      </c>
      <c r="C1175" s="100" t="s">
        <v>342</v>
      </c>
      <c r="D1175" s="100" t="s">
        <v>342</v>
      </c>
      <c r="E1175" s="100" t="s">
        <v>342</v>
      </c>
      <c r="F1175" s="100" t="s">
        <v>342</v>
      </c>
      <c r="G1175" s="100">
        <v>0</v>
      </c>
      <c r="H1175" s="214">
        <v>0</v>
      </c>
      <c r="I1175" s="227">
        <v>0</v>
      </c>
      <c r="J1175" s="227">
        <v>0</v>
      </c>
      <c r="K1175" s="244">
        <v>0</v>
      </c>
      <c r="L1175" s="244">
        <v>0</v>
      </c>
    </row>
    <row r="1176" spans="1:12" ht="24" x14ac:dyDescent="0.2">
      <c r="A1176" s="73" t="s">
        <v>307</v>
      </c>
      <c r="B1176" s="41" t="s">
        <v>890</v>
      </c>
      <c r="C1176" s="100" t="s">
        <v>342</v>
      </c>
      <c r="D1176" s="100" t="s">
        <v>342</v>
      </c>
      <c r="E1176" s="100" t="s">
        <v>342</v>
      </c>
      <c r="F1176" s="100" t="s">
        <v>342</v>
      </c>
      <c r="G1176" s="100">
        <v>0</v>
      </c>
      <c r="H1176" s="214">
        <v>0</v>
      </c>
      <c r="I1176" s="227">
        <v>0</v>
      </c>
      <c r="J1176" s="227">
        <v>0</v>
      </c>
      <c r="K1176" s="244">
        <v>0</v>
      </c>
      <c r="L1176" s="244">
        <v>0</v>
      </c>
    </row>
    <row r="1177" spans="1:12" x14ac:dyDescent="0.2">
      <c r="A1177" s="48" t="s">
        <v>309</v>
      </c>
      <c r="B1177" s="41" t="s">
        <v>878</v>
      </c>
      <c r="C1177" s="100">
        <v>3.2021277408665351E-3</v>
      </c>
      <c r="D1177" s="100">
        <v>4.7999999999999996E-3</v>
      </c>
      <c r="E1177" s="100">
        <v>3.8599999999999995E-2</v>
      </c>
      <c r="F1177" s="100">
        <v>3.8599999999999995E-2</v>
      </c>
      <c r="G1177" s="100">
        <v>1.7026791971696601E-2</v>
      </c>
      <c r="H1177" s="214" t="s">
        <v>342</v>
      </c>
      <c r="I1177" s="227">
        <v>0</v>
      </c>
      <c r="J1177" s="227">
        <v>0</v>
      </c>
      <c r="K1177" s="244">
        <v>0</v>
      </c>
      <c r="L1177" s="244">
        <v>0</v>
      </c>
    </row>
    <row r="1178" spans="1:12" ht="24" x14ac:dyDescent="0.2">
      <c r="A1178" s="48" t="s">
        <v>311</v>
      </c>
      <c r="B1178" s="41" t="s">
        <v>879</v>
      </c>
      <c r="C1178" s="100">
        <v>0</v>
      </c>
      <c r="D1178" s="100">
        <v>1.0709137071511314</v>
      </c>
      <c r="E1178" s="100">
        <v>1.2785780882467166</v>
      </c>
      <c r="F1178" s="100">
        <v>0.2586</v>
      </c>
      <c r="G1178" s="100">
        <v>12.435992265538584</v>
      </c>
      <c r="H1178" s="214">
        <v>3.2387513881717198</v>
      </c>
      <c r="I1178" s="227" t="s">
        <v>342</v>
      </c>
      <c r="J1178" s="227" t="s">
        <v>342</v>
      </c>
      <c r="K1178" s="244" t="s">
        <v>342</v>
      </c>
      <c r="L1178" s="244" t="s">
        <v>342</v>
      </c>
    </row>
    <row r="1179" spans="1:12" ht="24" x14ac:dyDescent="0.2">
      <c r="A1179" s="48" t="s">
        <v>313</v>
      </c>
      <c r="B1179" s="41" t="s">
        <v>880</v>
      </c>
      <c r="C1179" s="100">
        <v>0.498084330447983</v>
      </c>
      <c r="D1179" s="100">
        <v>2.0000000000000001E-4</v>
      </c>
      <c r="E1179" s="100">
        <v>2.0000000000000001E-4</v>
      </c>
      <c r="F1179" s="100">
        <v>2.0000000000000001E-4</v>
      </c>
      <c r="G1179" s="100">
        <v>0</v>
      </c>
      <c r="H1179" s="214">
        <v>0</v>
      </c>
      <c r="I1179" s="227">
        <v>0</v>
      </c>
      <c r="J1179" s="227">
        <v>0</v>
      </c>
      <c r="K1179" s="244">
        <v>0</v>
      </c>
      <c r="L1179" s="244"/>
    </row>
    <row r="1180" spans="1:12" x14ac:dyDescent="0.2">
      <c r="A1180" s="48" t="s">
        <v>318</v>
      </c>
      <c r="B1180" s="41" t="s">
        <v>882</v>
      </c>
      <c r="C1180" s="100">
        <v>0</v>
      </c>
      <c r="D1180" s="100">
        <v>0</v>
      </c>
      <c r="E1180" s="100">
        <v>0</v>
      </c>
      <c r="F1180" s="100" t="s">
        <v>342</v>
      </c>
      <c r="G1180" s="100" t="s">
        <v>342</v>
      </c>
      <c r="H1180" s="214">
        <v>0</v>
      </c>
      <c r="I1180" s="227">
        <v>0</v>
      </c>
      <c r="J1180" s="227">
        <v>0</v>
      </c>
      <c r="K1180" s="244">
        <v>0</v>
      </c>
      <c r="L1180" s="244">
        <v>0</v>
      </c>
    </row>
    <row r="1181" spans="1:12" x14ac:dyDescent="0.2">
      <c r="A1181" s="48" t="s">
        <v>322</v>
      </c>
      <c r="B1181" s="41" t="s">
        <v>883</v>
      </c>
      <c r="C1181" s="100">
        <v>1.0709218952831603</v>
      </c>
      <c r="D1181" s="100">
        <v>0.21959999999999999</v>
      </c>
      <c r="E1181" s="100">
        <v>2.2205000000000004</v>
      </c>
      <c r="F1181" s="100">
        <v>3.0004</v>
      </c>
      <c r="G1181" s="100">
        <v>4.0285398248769324</v>
      </c>
      <c r="H1181" s="214" t="s">
        <v>342</v>
      </c>
      <c r="I1181" s="227" t="s">
        <v>342</v>
      </c>
      <c r="J1181" s="227">
        <v>0</v>
      </c>
      <c r="K1181" s="244">
        <v>0</v>
      </c>
      <c r="L1181" s="244" t="s">
        <v>342</v>
      </c>
    </row>
    <row r="1182" spans="1:12" x14ac:dyDescent="0.2">
      <c r="A1182" s="48" t="s">
        <v>324</v>
      </c>
      <c r="B1182" s="41" t="s">
        <v>884</v>
      </c>
      <c r="C1182" s="100" t="s">
        <v>342</v>
      </c>
      <c r="D1182" s="100" t="s">
        <v>342</v>
      </c>
      <c r="E1182" s="100" t="s">
        <v>342</v>
      </c>
      <c r="F1182" s="100" t="s">
        <v>342</v>
      </c>
      <c r="G1182" s="100" t="s">
        <v>342</v>
      </c>
      <c r="H1182" s="214" t="s">
        <v>342</v>
      </c>
      <c r="I1182" s="227">
        <v>0</v>
      </c>
      <c r="J1182" s="227">
        <v>0</v>
      </c>
      <c r="K1182" s="244">
        <v>0</v>
      </c>
      <c r="L1182" s="244">
        <v>0</v>
      </c>
    </row>
    <row r="1183" spans="1:12" ht="24" x14ac:dyDescent="0.2">
      <c r="A1183" s="48" t="s">
        <v>326</v>
      </c>
      <c r="B1183" s="41" t="s">
        <v>885</v>
      </c>
      <c r="C1183" s="100">
        <v>0</v>
      </c>
      <c r="D1183" s="100">
        <v>0</v>
      </c>
      <c r="E1183" s="100">
        <v>0</v>
      </c>
      <c r="F1183" s="100" t="s">
        <v>342</v>
      </c>
      <c r="G1183" s="100" t="s">
        <v>342</v>
      </c>
      <c r="H1183" s="214" t="s">
        <v>342</v>
      </c>
      <c r="I1183" s="227" t="s">
        <v>342</v>
      </c>
      <c r="J1183" s="227" t="s">
        <v>342</v>
      </c>
      <c r="K1183" s="243" t="s">
        <v>342</v>
      </c>
      <c r="L1183" s="244" t="s">
        <v>342</v>
      </c>
    </row>
    <row r="1184" spans="1:12" x14ac:dyDescent="0.2">
      <c r="A1184" s="48" t="s">
        <v>333</v>
      </c>
      <c r="B1184" s="41" t="s">
        <v>892</v>
      </c>
      <c r="C1184" s="100" t="s">
        <v>342</v>
      </c>
      <c r="D1184" s="100">
        <v>0</v>
      </c>
      <c r="E1184" s="100">
        <v>0</v>
      </c>
      <c r="F1184" s="100">
        <v>0</v>
      </c>
      <c r="G1184" s="100">
        <v>0</v>
      </c>
      <c r="H1184" s="214">
        <v>0</v>
      </c>
      <c r="I1184" s="227">
        <v>0</v>
      </c>
      <c r="J1184" s="227">
        <v>0</v>
      </c>
      <c r="K1184" s="243">
        <v>0</v>
      </c>
      <c r="L1184" s="244">
        <v>0</v>
      </c>
    </row>
    <row r="1185" spans="1:12" x14ac:dyDescent="0.2">
      <c r="A1185" s="56" t="s">
        <v>218</v>
      </c>
      <c r="B1185" s="283"/>
      <c r="C1185" s="58">
        <v>47.968510141232002</v>
      </c>
      <c r="D1185" s="58">
        <v>69.16636368088254</v>
      </c>
      <c r="E1185" s="58">
        <v>56.145432868468646</v>
      </c>
      <c r="F1185" s="58">
        <v>26.956994910772679</v>
      </c>
      <c r="G1185" s="58">
        <v>16.914937811890464</v>
      </c>
      <c r="H1185" s="212">
        <v>12.059608270320332</v>
      </c>
      <c r="I1185" s="226">
        <v>29.705061917575204</v>
      </c>
      <c r="J1185" s="226">
        <v>23.900164622107507</v>
      </c>
      <c r="K1185" s="243">
        <v>24.318071527865499</v>
      </c>
      <c r="L1185" s="243">
        <v>20.916090059230701</v>
      </c>
    </row>
    <row r="1186" spans="1:12" s="57" customFormat="1" x14ac:dyDescent="0.2">
      <c r="A1186" s="48" t="s">
        <v>282</v>
      </c>
      <c r="B1186" s="41" t="s">
        <v>283</v>
      </c>
      <c r="C1186" s="100" t="s">
        <v>342</v>
      </c>
      <c r="D1186" s="100" t="s">
        <v>342</v>
      </c>
      <c r="E1186" s="100" t="s">
        <v>342</v>
      </c>
      <c r="F1186" s="100" t="s">
        <v>342</v>
      </c>
      <c r="G1186" s="100" t="s">
        <v>342</v>
      </c>
      <c r="H1186" s="214">
        <v>0</v>
      </c>
      <c r="I1186" s="227" t="s">
        <v>342</v>
      </c>
      <c r="J1186" s="227" t="s">
        <v>342</v>
      </c>
      <c r="K1186" s="244" t="s">
        <v>342</v>
      </c>
      <c r="L1186" s="244" t="s">
        <v>342</v>
      </c>
    </row>
    <row r="1187" spans="1:12" ht="24" x14ac:dyDescent="0.2">
      <c r="A1187" s="73" t="s">
        <v>284</v>
      </c>
      <c r="B1187" s="41" t="s">
        <v>876</v>
      </c>
      <c r="C1187" s="100">
        <v>0</v>
      </c>
      <c r="D1187" s="100" t="s">
        <v>342</v>
      </c>
      <c r="E1187" s="100">
        <v>0</v>
      </c>
      <c r="F1187" s="100">
        <v>0</v>
      </c>
      <c r="G1187" s="100">
        <v>0</v>
      </c>
      <c r="H1187" s="214">
        <v>0</v>
      </c>
      <c r="I1187" s="227">
        <v>0</v>
      </c>
      <c r="J1187" s="227">
        <v>0</v>
      </c>
      <c r="K1187" s="244">
        <v>0</v>
      </c>
      <c r="L1187" s="244">
        <v>0</v>
      </c>
    </row>
    <row r="1188" spans="1:12" x14ac:dyDescent="0.2">
      <c r="A1188" s="73" t="s">
        <v>286</v>
      </c>
      <c r="B1188" s="41" t="s">
        <v>877</v>
      </c>
      <c r="C1188" s="100" t="s">
        <v>342</v>
      </c>
      <c r="D1188" s="100" t="s">
        <v>342</v>
      </c>
      <c r="E1188" s="100" t="s">
        <v>342</v>
      </c>
      <c r="F1188" s="100" t="s">
        <v>342</v>
      </c>
      <c r="G1188" s="100" t="s">
        <v>342</v>
      </c>
      <c r="H1188" s="214">
        <v>0</v>
      </c>
      <c r="I1188" s="227" t="s">
        <v>342</v>
      </c>
      <c r="J1188" s="227" t="s">
        <v>342</v>
      </c>
      <c r="K1188" s="244" t="s">
        <v>342</v>
      </c>
      <c r="L1188" s="244" t="s">
        <v>342</v>
      </c>
    </row>
    <row r="1189" spans="1:12" ht="24" x14ac:dyDescent="0.2">
      <c r="A1189" s="73" t="s">
        <v>307</v>
      </c>
      <c r="B1189" s="41" t="s">
        <v>890</v>
      </c>
      <c r="C1189" s="100" t="s">
        <v>342</v>
      </c>
      <c r="D1189" s="100" t="s">
        <v>342</v>
      </c>
      <c r="E1189" s="100" t="s">
        <v>342</v>
      </c>
      <c r="F1189" s="100" t="s">
        <v>342</v>
      </c>
      <c r="G1189" s="100">
        <v>0</v>
      </c>
      <c r="H1189" s="214">
        <v>0</v>
      </c>
      <c r="I1189" s="227">
        <v>0</v>
      </c>
      <c r="J1189" s="227">
        <v>0</v>
      </c>
      <c r="K1189" s="244">
        <v>0</v>
      </c>
      <c r="L1189" s="244">
        <v>0</v>
      </c>
    </row>
    <row r="1190" spans="1:12" x14ac:dyDescent="0.2">
      <c r="A1190" s="48" t="s">
        <v>309</v>
      </c>
      <c r="B1190" s="41" t="s">
        <v>878</v>
      </c>
      <c r="C1190" s="100">
        <v>2.06E-2</v>
      </c>
      <c r="D1190" s="100">
        <v>1.5E-3</v>
      </c>
      <c r="E1190" s="100">
        <v>0.2419</v>
      </c>
      <c r="F1190" s="100">
        <v>0.4783</v>
      </c>
      <c r="G1190" s="100">
        <v>0.53990931428426681</v>
      </c>
      <c r="H1190" s="214">
        <v>0.1350540768039161</v>
      </c>
      <c r="I1190" s="227" t="s">
        <v>342</v>
      </c>
      <c r="J1190" s="227">
        <v>0</v>
      </c>
      <c r="K1190" s="244">
        <v>0</v>
      </c>
      <c r="L1190" s="244" t="s">
        <v>342</v>
      </c>
    </row>
    <row r="1191" spans="1:12" ht="24" x14ac:dyDescent="0.2">
      <c r="A1191" s="48" t="s">
        <v>311</v>
      </c>
      <c r="B1191" s="41" t="s">
        <v>879</v>
      </c>
      <c r="C1191" s="100">
        <v>19.013250510893204</v>
      </c>
      <c r="D1191" s="100">
        <v>34.92376470557533</v>
      </c>
      <c r="E1191" s="100">
        <v>27.99913408510486</v>
      </c>
      <c r="F1191" s="100">
        <v>13.338441486114023</v>
      </c>
      <c r="G1191" s="100">
        <v>4.1368349503086188</v>
      </c>
      <c r="H1191" s="214">
        <v>3.3824528021616591</v>
      </c>
      <c r="I1191" s="227">
        <v>27.890489841705101</v>
      </c>
      <c r="J1191" s="227">
        <v>19.921696209316199</v>
      </c>
      <c r="K1191" s="244">
        <v>20.4032099077467</v>
      </c>
      <c r="L1191" s="244">
        <v>17.294033159685</v>
      </c>
    </row>
    <row r="1192" spans="1:12" ht="24" x14ac:dyDescent="0.2">
      <c r="A1192" s="48" t="s">
        <v>313</v>
      </c>
      <c r="B1192" s="41" t="s">
        <v>880</v>
      </c>
      <c r="C1192" s="100">
        <v>5.0921712197290185</v>
      </c>
      <c r="D1192" s="100">
        <v>0.14113014583798719</v>
      </c>
      <c r="E1192" s="100">
        <v>0.14515847212513386</v>
      </c>
      <c r="F1192" s="100">
        <v>5.2400000000000002E-2</v>
      </c>
      <c r="G1192" s="100">
        <v>7.5993616536210954E-3</v>
      </c>
      <c r="H1192" s="214" t="s">
        <v>342</v>
      </c>
      <c r="I1192" s="227">
        <v>0</v>
      </c>
      <c r="J1192" s="227">
        <v>0</v>
      </c>
      <c r="K1192" s="244" t="s">
        <v>342</v>
      </c>
      <c r="L1192" s="244">
        <v>0</v>
      </c>
    </row>
    <row r="1193" spans="1:12" x14ac:dyDescent="0.2">
      <c r="A1193" s="48" t="s">
        <v>318</v>
      </c>
      <c r="B1193" s="41" t="s">
        <v>882</v>
      </c>
      <c r="C1193" s="100" t="s">
        <v>342</v>
      </c>
      <c r="D1193" s="100" t="s">
        <v>342</v>
      </c>
      <c r="E1193" s="100" t="s">
        <v>342</v>
      </c>
      <c r="F1193" s="100" t="s">
        <v>342</v>
      </c>
      <c r="G1193" s="100" t="s">
        <v>342</v>
      </c>
      <c r="H1193" s="214" t="s">
        <v>342</v>
      </c>
      <c r="I1193" s="227" t="s">
        <v>342</v>
      </c>
      <c r="J1193" s="227" t="s">
        <v>342</v>
      </c>
      <c r="K1193" s="244" t="s">
        <v>342</v>
      </c>
      <c r="L1193" s="244" t="s">
        <v>342</v>
      </c>
    </row>
    <row r="1194" spans="1:12" x14ac:dyDescent="0.2">
      <c r="A1194" s="48" t="s">
        <v>320</v>
      </c>
      <c r="B1194" s="41" t="s">
        <v>891</v>
      </c>
      <c r="C1194" s="100" t="s">
        <v>342</v>
      </c>
      <c r="D1194" s="100" t="s">
        <v>342</v>
      </c>
      <c r="E1194" s="100" t="s">
        <v>342</v>
      </c>
      <c r="F1194" s="100" t="s">
        <v>342</v>
      </c>
      <c r="G1194" s="100" t="s">
        <v>342</v>
      </c>
      <c r="H1194" s="214" t="s">
        <v>342</v>
      </c>
      <c r="I1194" s="227" t="s">
        <v>342</v>
      </c>
      <c r="J1194" s="227">
        <v>0</v>
      </c>
      <c r="K1194" s="244">
        <v>0</v>
      </c>
      <c r="L1194" s="244">
        <v>0</v>
      </c>
    </row>
    <row r="1195" spans="1:12" x14ac:dyDescent="0.2">
      <c r="A1195" s="48" t="s">
        <v>322</v>
      </c>
      <c r="B1195" s="41" t="s">
        <v>883</v>
      </c>
      <c r="C1195" s="100">
        <v>0.54627583433410409</v>
      </c>
      <c r="D1195" s="100">
        <v>7.7423999999999999</v>
      </c>
      <c r="E1195" s="100">
        <v>7.8328999999999995</v>
      </c>
      <c r="F1195" s="100">
        <v>7.8452000000000002</v>
      </c>
      <c r="G1195" s="100">
        <v>8.8172691271710963</v>
      </c>
      <c r="H1195" s="214">
        <v>7.4030967723681327</v>
      </c>
      <c r="I1195" s="227">
        <v>1.6294007669127699</v>
      </c>
      <c r="J1195" s="227" t="s">
        <v>342</v>
      </c>
      <c r="K1195" s="244" t="s">
        <v>342</v>
      </c>
      <c r="L1195" s="244">
        <v>3.4806895977544698</v>
      </c>
    </row>
    <row r="1196" spans="1:12" x14ac:dyDescent="0.2">
      <c r="A1196" s="48" t="s">
        <v>324</v>
      </c>
      <c r="B1196" s="41" t="s">
        <v>884</v>
      </c>
      <c r="C1196" s="100">
        <v>13.583470091614728</v>
      </c>
      <c r="D1196" s="100">
        <v>17.654099946574849</v>
      </c>
      <c r="E1196" s="100">
        <v>14.198835297917061</v>
      </c>
      <c r="F1196" s="100">
        <v>2.0750151641162105</v>
      </c>
      <c r="G1196" s="100">
        <v>1.7671640026682205</v>
      </c>
      <c r="H1196" s="214">
        <v>0.12012548364963574</v>
      </c>
      <c r="I1196" s="227">
        <v>1.34942921453762E-2</v>
      </c>
      <c r="J1196" s="227">
        <v>0</v>
      </c>
      <c r="K1196" s="244">
        <v>0</v>
      </c>
      <c r="L1196" s="244">
        <v>0</v>
      </c>
    </row>
    <row r="1197" spans="1:12" ht="24" x14ac:dyDescent="0.2">
      <c r="A1197" s="48" t="s">
        <v>326</v>
      </c>
      <c r="B1197" s="41" t="s">
        <v>885</v>
      </c>
      <c r="C1197" s="100" t="s">
        <v>342</v>
      </c>
      <c r="D1197" s="100" t="s">
        <v>342</v>
      </c>
      <c r="E1197" s="100" t="s">
        <v>342</v>
      </c>
      <c r="F1197" s="100" t="s">
        <v>342</v>
      </c>
      <c r="G1197" s="100" t="s">
        <v>342</v>
      </c>
      <c r="H1197" s="214">
        <v>0.89409929760279538</v>
      </c>
      <c r="I1197" s="227" t="s">
        <v>342</v>
      </c>
      <c r="J1197" s="227" t="s">
        <v>342</v>
      </c>
      <c r="K1197" s="243" t="s">
        <v>342</v>
      </c>
      <c r="L1197" s="244" t="s">
        <v>342</v>
      </c>
    </row>
    <row r="1198" spans="1:12" ht="24" x14ac:dyDescent="0.2">
      <c r="A1198" s="48" t="s">
        <v>331</v>
      </c>
      <c r="B1198" s="41" t="s">
        <v>887</v>
      </c>
      <c r="C1198" s="100">
        <v>0</v>
      </c>
      <c r="D1198" s="100" t="s">
        <v>342</v>
      </c>
      <c r="E1198" s="100" t="s">
        <v>342</v>
      </c>
      <c r="F1198" s="100" t="s">
        <v>342</v>
      </c>
      <c r="G1198" s="100" t="s">
        <v>342</v>
      </c>
      <c r="H1198" s="214">
        <v>0</v>
      </c>
      <c r="I1198" s="227">
        <v>0</v>
      </c>
      <c r="J1198" s="227">
        <v>0</v>
      </c>
      <c r="K1198" s="244">
        <v>0</v>
      </c>
      <c r="L1198" s="244">
        <v>0</v>
      </c>
    </row>
    <row r="1199" spans="1:12" x14ac:dyDescent="0.2">
      <c r="A1199" s="48" t="s">
        <v>335</v>
      </c>
      <c r="B1199" s="41" t="s">
        <v>893</v>
      </c>
      <c r="C1199" s="100">
        <v>0</v>
      </c>
      <c r="D1199" s="100">
        <v>0</v>
      </c>
      <c r="E1199" s="100">
        <v>0</v>
      </c>
      <c r="F1199" s="100">
        <v>0</v>
      </c>
      <c r="G1199" s="100" t="s">
        <v>342</v>
      </c>
      <c r="H1199" s="214" t="s">
        <v>342</v>
      </c>
      <c r="I1199" s="227" t="s">
        <v>342</v>
      </c>
      <c r="J1199" s="227" t="s">
        <v>342</v>
      </c>
      <c r="K1199" s="244" t="s">
        <v>342</v>
      </c>
      <c r="L1199" s="244">
        <v>0</v>
      </c>
    </row>
    <row r="1200" spans="1:12" x14ac:dyDescent="0.2">
      <c r="A1200" s="56" t="s">
        <v>229</v>
      </c>
      <c r="B1200" s="283"/>
      <c r="C1200" s="58">
        <v>35.070266342189562</v>
      </c>
      <c r="D1200" s="58">
        <v>33.781688278641305</v>
      </c>
      <c r="E1200" s="58">
        <v>29.253931258457335</v>
      </c>
      <c r="F1200" s="58">
        <v>25.448918570389431</v>
      </c>
      <c r="G1200" s="58">
        <v>21.013007574030446</v>
      </c>
      <c r="H1200" s="212">
        <v>20.674214666166808</v>
      </c>
      <c r="I1200" s="226">
        <v>23.953231151615608</v>
      </c>
      <c r="J1200" s="226">
        <v>15.552313186723053</v>
      </c>
      <c r="K1200" s="243">
        <v>18.2144040397658</v>
      </c>
      <c r="L1200" s="243">
        <v>18.532784319322499</v>
      </c>
    </row>
    <row r="1201" spans="1:12" x14ac:dyDescent="0.2">
      <c r="A1201" s="48" t="s">
        <v>280</v>
      </c>
      <c r="B1201" s="41" t="s">
        <v>888</v>
      </c>
      <c r="C1201" s="100">
        <v>0</v>
      </c>
      <c r="D1201" s="100" t="s">
        <v>342</v>
      </c>
      <c r="E1201" s="100" t="s">
        <v>342</v>
      </c>
      <c r="F1201" s="100" t="s">
        <v>342</v>
      </c>
      <c r="G1201" s="100" t="s">
        <v>342</v>
      </c>
      <c r="H1201" s="214">
        <v>0</v>
      </c>
      <c r="I1201" s="227">
        <v>0</v>
      </c>
      <c r="J1201" s="227" t="s">
        <v>342</v>
      </c>
      <c r="K1201" s="244" t="s">
        <v>342</v>
      </c>
      <c r="L1201" s="244" t="s">
        <v>342</v>
      </c>
    </row>
    <row r="1202" spans="1:12" x14ac:dyDescent="0.2">
      <c r="A1202" s="48" t="s">
        <v>282</v>
      </c>
      <c r="B1202" s="41" t="s">
        <v>283</v>
      </c>
      <c r="C1202" s="100">
        <v>29.309584159211074</v>
      </c>
      <c r="D1202" s="100">
        <v>32.172288278641297</v>
      </c>
      <c r="E1202" s="100">
        <v>26.318712816445625</v>
      </c>
      <c r="F1202" s="100">
        <v>18.541231886240507</v>
      </c>
      <c r="G1202" s="100">
        <v>14.103300656078222</v>
      </c>
      <c r="H1202" s="214">
        <v>15.481425024580362</v>
      </c>
      <c r="I1202" s="227">
        <v>16.0915712913609</v>
      </c>
      <c r="J1202" s="227" t="s">
        <v>342</v>
      </c>
      <c r="K1202" s="244" t="s">
        <v>342</v>
      </c>
      <c r="L1202" s="244" t="s">
        <v>342</v>
      </c>
    </row>
    <row r="1203" spans="1:12" x14ac:dyDescent="0.2">
      <c r="A1203" s="73" t="s">
        <v>286</v>
      </c>
      <c r="B1203" s="41" t="s">
        <v>877</v>
      </c>
      <c r="C1203" s="100">
        <v>29.309584159211074</v>
      </c>
      <c r="D1203" s="100">
        <v>32.172288278641297</v>
      </c>
      <c r="E1203" s="100">
        <v>26.318712816445625</v>
      </c>
      <c r="F1203" s="100">
        <v>18.541231886240507</v>
      </c>
      <c r="G1203" s="100">
        <v>14.103300656078222</v>
      </c>
      <c r="H1203" s="214">
        <v>15.481425024580362</v>
      </c>
      <c r="I1203" s="227">
        <v>16.0915712913609</v>
      </c>
      <c r="J1203" s="227" t="s">
        <v>342</v>
      </c>
      <c r="K1203" s="244" t="s">
        <v>342</v>
      </c>
      <c r="L1203" s="244" t="s">
        <v>342</v>
      </c>
    </row>
    <row r="1204" spans="1:12" x14ac:dyDescent="0.2">
      <c r="A1204" s="48" t="s">
        <v>309</v>
      </c>
      <c r="B1204" s="41" t="s">
        <v>878</v>
      </c>
      <c r="C1204" s="100" t="s">
        <v>342</v>
      </c>
      <c r="D1204" s="100" t="s">
        <v>342</v>
      </c>
      <c r="E1204" s="100">
        <v>0</v>
      </c>
      <c r="F1204" s="100">
        <v>0</v>
      </c>
      <c r="G1204" s="100" t="s">
        <v>342</v>
      </c>
      <c r="H1204" s="214" t="s">
        <v>342</v>
      </c>
      <c r="I1204" s="227" t="s">
        <v>342</v>
      </c>
      <c r="J1204" s="227" t="s">
        <v>342</v>
      </c>
      <c r="K1204" s="244" t="s">
        <v>342</v>
      </c>
      <c r="L1204" s="244" t="s">
        <v>342</v>
      </c>
    </row>
    <row r="1205" spans="1:12" s="57" customFormat="1" ht="24" x14ac:dyDescent="0.2">
      <c r="A1205" s="48" t="s">
        <v>311</v>
      </c>
      <c r="B1205" s="41" t="s">
        <v>879</v>
      </c>
      <c r="C1205" s="100">
        <v>0.97431942570179397</v>
      </c>
      <c r="D1205" s="100">
        <v>0.30840000000000006</v>
      </c>
      <c r="E1205" s="100">
        <v>1.6107184420117135</v>
      </c>
      <c r="F1205" s="100">
        <v>5.3700866841489221</v>
      </c>
      <c r="G1205" s="100">
        <v>6.1321908959647384</v>
      </c>
      <c r="H1205" s="214">
        <v>4.0207500725032403</v>
      </c>
      <c r="I1205" s="227">
        <v>6.5978455323298499</v>
      </c>
      <c r="J1205" s="227">
        <v>1.5057125512051299</v>
      </c>
      <c r="K1205" s="244">
        <v>2.9237357302329499</v>
      </c>
      <c r="L1205" s="244">
        <v>3.8693950855158299</v>
      </c>
    </row>
    <row r="1206" spans="1:12" ht="24" x14ac:dyDescent="0.2">
      <c r="A1206" s="48" t="s">
        <v>316</v>
      </c>
      <c r="B1206" s="41" t="s">
        <v>881</v>
      </c>
      <c r="C1206" s="100" t="s">
        <v>342</v>
      </c>
      <c r="D1206" s="100" t="s">
        <v>342</v>
      </c>
      <c r="E1206" s="100">
        <v>0</v>
      </c>
      <c r="F1206" s="100">
        <v>0</v>
      </c>
      <c r="G1206" s="100">
        <v>0</v>
      </c>
      <c r="H1206" s="214">
        <v>0</v>
      </c>
      <c r="I1206" s="227">
        <v>0</v>
      </c>
      <c r="J1206" s="227">
        <v>0</v>
      </c>
      <c r="K1206" s="244">
        <v>0</v>
      </c>
      <c r="L1206" s="244">
        <v>0</v>
      </c>
    </row>
    <row r="1207" spans="1:12" x14ac:dyDescent="0.2">
      <c r="A1207" s="48" t="s">
        <v>318</v>
      </c>
      <c r="B1207" s="41" t="s">
        <v>882</v>
      </c>
      <c r="C1207" s="100" t="s">
        <v>342</v>
      </c>
      <c r="D1207" s="100" t="s">
        <v>342</v>
      </c>
      <c r="E1207" s="100" t="s">
        <v>342</v>
      </c>
      <c r="F1207" s="100" t="s">
        <v>342</v>
      </c>
      <c r="G1207" s="100" t="s">
        <v>342</v>
      </c>
      <c r="H1207" s="214" t="s">
        <v>342</v>
      </c>
      <c r="I1207" s="227" t="s">
        <v>342</v>
      </c>
      <c r="J1207" s="227" t="s">
        <v>342</v>
      </c>
      <c r="K1207" s="244" t="s">
        <v>342</v>
      </c>
      <c r="L1207" s="244">
        <v>0</v>
      </c>
    </row>
    <row r="1208" spans="1:12" x14ac:dyDescent="0.2">
      <c r="A1208" s="48" t="s">
        <v>322</v>
      </c>
      <c r="B1208" s="41" t="s">
        <v>883</v>
      </c>
      <c r="C1208" s="100" t="s">
        <v>342</v>
      </c>
      <c r="D1208" s="100" t="s">
        <v>342</v>
      </c>
      <c r="E1208" s="100" t="s">
        <v>342</v>
      </c>
      <c r="F1208" s="100" t="s">
        <v>342</v>
      </c>
      <c r="G1208" s="100" t="s">
        <v>342</v>
      </c>
      <c r="H1208" s="214" t="s">
        <v>342</v>
      </c>
      <c r="I1208" s="227">
        <v>0</v>
      </c>
      <c r="J1208" s="227">
        <v>0</v>
      </c>
      <c r="K1208" s="244">
        <v>0</v>
      </c>
      <c r="L1208" s="244">
        <v>0</v>
      </c>
    </row>
    <row r="1209" spans="1:12" x14ac:dyDescent="0.2">
      <c r="A1209" s="48" t="s">
        <v>324</v>
      </c>
      <c r="B1209" s="41" t="s">
        <v>884</v>
      </c>
      <c r="C1209" s="100">
        <v>0.25686157390959174</v>
      </c>
      <c r="D1209" s="100">
        <v>0.30169999999999997</v>
      </c>
      <c r="E1209" s="100">
        <v>0.3009</v>
      </c>
      <c r="F1209" s="100">
        <v>0.30049999999999999</v>
      </c>
      <c r="G1209" s="100">
        <v>6.3961293917977557E-2</v>
      </c>
      <c r="H1209" s="214" t="s">
        <v>342</v>
      </c>
      <c r="I1209" s="227" t="s">
        <v>342</v>
      </c>
      <c r="J1209" s="227" t="s">
        <v>342</v>
      </c>
      <c r="K1209" s="244" t="s">
        <v>342</v>
      </c>
      <c r="L1209" s="244" t="s">
        <v>342</v>
      </c>
    </row>
    <row r="1210" spans="1:12" x14ac:dyDescent="0.2">
      <c r="A1210" s="48" t="s">
        <v>333</v>
      </c>
      <c r="B1210" s="41" t="s">
        <v>892</v>
      </c>
      <c r="C1210" s="100" t="s">
        <v>342</v>
      </c>
      <c r="D1210" s="100" t="s">
        <v>342</v>
      </c>
      <c r="E1210" s="100" t="s">
        <v>342</v>
      </c>
      <c r="F1210" s="100" t="s">
        <v>342</v>
      </c>
      <c r="G1210" s="100" t="s">
        <v>342</v>
      </c>
      <c r="H1210" s="214" t="s">
        <v>342</v>
      </c>
      <c r="I1210" s="227" t="s">
        <v>342</v>
      </c>
      <c r="J1210" s="227">
        <v>0</v>
      </c>
      <c r="K1210" s="244">
        <v>0</v>
      </c>
      <c r="L1210" s="244">
        <v>0</v>
      </c>
    </row>
    <row r="1211" spans="1:12" x14ac:dyDescent="0.2">
      <c r="A1211" s="56" t="s">
        <v>929</v>
      </c>
      <c r="B1211" s="283"/>
      <c r="C1211" s="58">
        <v>22.752480227013887</v>
      </c>
      <c r="D1211" s="58">
        <v>132.61673857390807</v>
      </c>
      <c r="E1211" s="58">
        <v>220.3840910727879</v>
      </c>
      <c r="F1211" s="58">
        <v>332.72280614425341</v>
      </c>
      <c r="G1211" s="58">
        <v>282.52437368594377</v>
      </c>
      <c r="H1211" s="212">
        <v>220.60945017789845</v>
      </c>
      <c r="I1211" s="226">
        <v>256.83804906482101</v>
      </c>
      <c r="J1211" s="226">
        <v>208.15510984833986</v>
      </c>
      <c r="K1211" s="243">
        <v>236.704748778382</v>
      </c>
      <c r="L1211" s="243">
        <v>226.73830276647899</v>
      </c>
    </row>
    <row r="1212" spans="1:12" x14ac:dyDescent="0.2">
      <c r="A1212" s="48" t="s">
        <v>280</v>
      </c>
      <c r="B1212" s="41" t="s">
        <v>888</v>
      </c>
      <c r="C1212" s="100" t="s">
        <v>342</v>
      </c>
      <c r="D1212" s="100" t="s">
        <v>342</v>
      </c>
      <c r="E1212" s="100" t="s">
        <v>342</v>
      </c>
      <c r="F1212" s="100" t="s">
        <v>342</v>
      </c>
      <c r="G1212" s="100" t="s">
        <v>342</v>
      </c>
      <c r="H1212" s="214">
        <v>0.34148316863899031</v>
      </c>
      <c r="I1212" s="227">
        <v>12.048452977102601</v>
      </c>
      <c r="J1212" s="227">
        <v>19.7390302062425</v>
      </c>
      <c r="K1212" s="244" t="s">
        <v>342</v>
      </c>
      <c r="L1212" s="244" t="s">
        <v>342</v>
      </c>
    </row>
    <row r="1213" spans="1:12" x14ac:dyDescent="0.2">
      <c r="A1213" s="48" t="s">
        <v>282</v>
      </c>
      <c r="B1213" s="41" t="s">
        <v>283</v>
      </c>
      <c r="C1213" s="55">
        <v>-1.2769712884335762</v>
      </c>
      <c r="D1213" s="55">
        <v>102.45393236729993</v>
      </c>
      <c r="E1213" s="55">
        <v>190.69332695899251</v>
      </c>
      <c r="F1213" s="55">
        <v>304.16382237903076</v>
      </c>
      <c r="G1213" s="55">
        <v>243.72374631642055</v>
      </c>
      <c r="H1213" s="214">
        <v>157.7153275377901</v>
      </c>
      <c r="I1213" s="227">
        <v>163.30150193194561</v>
      </c>
      <c r="J1213" s="227">
        <v>139.26393682011349</v>
      </c>
      <c r="K1213" s="244">
        <v>161.83182473987949</v>
      </c>
      <c r="L1213" s="244">
        <v>167.044104284117</v>
      </c>
    </row>
    <row r="1214" spans="1:12" x14ac:dyDescent="0.2">
      <c r="A1214" s="73" t="s">
        <v>286</v>
      </c>
      <c r="B1214" s="41" t="s">
        <v>877</v>
      </c>
      <c r="C1214" s="100">
        <v>1.6785220159631398</v>
      </c>
      <c r="D1214" s="100">
        <v>17.229065275814399</v>
      </c>
      <c r="E1214" s="100">
        <v>62.234595867492402</v>
      </c>
      <c r="F1214" s="100">
        <v>217.71135688732235</v>
      </c>
      <c r="G1214" s="100">
        <v>187.69754962805348</v>
      </c>
      <c r="H1214" s="214">
        <v>110.78105791063368</v>
      </c>
      <c r="I1214" s="227" t="s">
        <v>342</v>
      </c>
      <c r="J1214" s="227" t="s">
        <v>342</v>
      </c>
      <c r="K1214" s="244" t="s">
        <v>342</v>
      </c>
      <c r="L1214" s="244" t="s">
        <v>342</v>
      </c>
    </row>
    <row r="1215" spans="1:12" ht="24" x14ac:dyDescent="0.2">
      <c r="A1215" s="73" t="s">
        <v>305</v>
      </c>
      <c r="B1215" s="41" t="s">
        <v>889</v>
      </c>
      <c r="C1215" s="100">
        <v>-2.955493304396716</v>
      </c>
      <c r="D1215" s="100">
        <v>85.224867091485535</v>
      </c>
      <c r="E1215" s="100">
        <v>128.45873109150011</v>
      </c>
      <c r="F1215" s="100">
        <v>86.452465491708409</v>
      </c>
      <c r="G1215" s="100">
        <v>56.026196688367065</v>
      </c>
      <c r="H1215" s="214">
        <v>46.934269627156517</v>
      </c>
      <c r="I1215" s="227" t="s">
        <v>342</v>
      </c>
      <c r="J1215" s="227" t="s">
        <v>342</v>
      </c>
      <c r="K1215" s="244" t="s">
        <v>342</v>
      </c>
      <c r="L1215" s="244" t="s">
        <v>342</v>
      </c>
    </row>
    <row r="1216" spans="1:12" ht="24" x14ac:dyDescent="0.2">
      <c r="A1216" s="48" t="s">
        <v>311</v>
      </c>
      <c r="B1216" s="41" t="s">
        <v>879</v>
      </c>
      <c r="C1216" s="100">
        <v>15.591440250635532</v>
      </c>
      <c r="D1216" s="100">
        <v>22.409706206608121</v>
      </c>
      <c r="E1216" s="100">
        <v>22.171964113795383</v>
      </c>
      <c r="F1216" s="100">
        <v>27.862583765222695</v>
      </c>
      <c r="G1216" s="100">
        <v>16.431268840084098</v>
      </c>
      <c r="H1216" s="214">
        <v>42.728882459875656</v>
      </c>
      <c r="I1216" s="227">
        <v>59.748556356357803</v>
      </c>
      <c r="J1216" s="227">
        <v>33.4879773904388</v>
      </c>
      <c r="K1216" s="244">
        <v>29.4067897236615</v>
      </c>
      <c r="L1216" s="244">
        <v>7.7145890720521404</v>
      </c>
    </row>
    <row r="1217" spans="1:12" ht="24" x14ac:dyDescent="0.2">
      <c r="A1217" s="48" t="s">
        <v>313</v>
      </c>
      <c r="B1217" s="41" t="s">
        <v>880</v>
      </c>
      <c r="C1217" s="100">
        <v>0</v>
      </c>
      <c r="D1217" s="100" t="s">
        <v>342</v>
      </c>
      <c r="E1217" s="100" t="s">
        <v>342</v>
      </c>
      <c r="F1217" s="100">
        <v>0</v>
      </c>
      <c r="G1217" s="100" t="s">
        <v>342</v>
      </c>
      <c r="H1217" s="214">
        <v>18.838427422492245</v>
      </c>
      <c r="I1217" s="227" t="s">
        <v>342</v>
      </c>
      <c r="J1217" s="227" t="s">
        <v>342</v>
      </c>
      <c r="K1217" s="244" t="s">
        <v>342</v>
      </c>
      <c r="L1217" s="244" t="s">
        <v>342</v>
      </c>
    </row>
    <row r="1218" spans="1:12" x14ac:dyDescent="0.2">
      <c r="A1218" s="48" t="s">
        <v>318</v>
      </c>
      <c r="B1218" s="41" t="s">
        <v>882</v>
      </c>
      <c r="C1218" s="100">
        <v>0.53945525803928707</v>
      </c>
      <c r="D1218" s="100">
        <v>0.42750000000000005</v>
      </c>
      <c r="E1218" s="100">
        <v>8.610000000000001E-2</v>
      </c>
      <c r="F1218" s="100">
        <v>9.3700000000000006E-2</v>
      </c>
      <c r="G1218" s="100">
        <v>0.38975859361146992</v>
      </c>
      <c r="H1218" s="214">
        <v>0.32583661660996061</v>
      </c>
      <c r="I1218" s="227">
        <v>1.34902229619256</v>
      </c>
      <c r="J1218" s="227">
        <v>0.25623075534748402</v>
      </c>
      <c r="K1218" s="244">
        <v>0.74756729432579305</v>
      </c>
      <c r="L1218" s="244">
        <v>1.0268940745498201</v>
      </c>
    </row>
    <row r="1219" spans="1:12" x14ac:dyDescent="0.2">
      <c r="A1219" s="48" t="s">
        <v>322</v>
      </c>
      <c r="B1219" s="41" t="s">
        <v>883</v>
      </c>
      <c r="C1219" s="100" t="s">
        <v>342</v>
      </c>
      <c r="D1219" s="100">
        <v>0</v>
      </c>
      <c r="E1219" s="100">
        <v>0</v>
      </c>
      <c r="F1219" s="100" t="s">
        <v>342</v>
      </c>
      <c r="G1219" s="100" t="s">
        <v>342</v>
      </c>
      <c r="H1219" s="214">
        <v>0.4979592991589622</v>
      </c>
      <c r="I1219" s="227" t="s">
        <v>342</v>
      </c>
      <c r="J1219" s="227" t="s">
        <v>342</v>
      </c>
      <c r="K1219" s="244" t="s">
        <v>342</v>
      </c>
      <c r="L1219" s="244" t="s">
        <v>342</v>
      </c>
    </row>
    <row r="1220" spans="1:12" s="57" customFormat="1" x14ac:dyDescent="0.2">
      <c r="A1220" s="48" t="s">
        <v>324</v>
      </c>
      <c r="B1220" s="41" t="s">
        <v>884</v>
      </c>
      <c r="C1220" s="100">
        <v>0.12772375698558711</v>
      </c>
      <c r="D1220" s="100">
        <v>0.128</v>
      </c>
      <c r="E1220" s="100">
        <v>0.2369</v>
      </c>
      <c r="F1220" s="100">
        <v>0.52359999999999995</v>
      </c>
      <c r="G1220" s="100">
        <v>0.27556129729547163</v>
      </c>
      <c r="H1220" s="214">
        <v>0.15124882403287787</v>
      </c>
      <c r="I1220" s="227">
        <v>1.10320915602936</v>
      </c>
      <c r="J1220" s="227">
        <v>1.1797881242377299</v>
      </c>
      <c r="K1220" s="244">
        <v>2.5113473608829402</v>
      </c>
      <c r="L1220" s="244" t="s">
        <v>342</v>
      </c>
    </row>
    <row r="1221" spans="1:12" ht="24" x14ac:dyDescent="0.2">
      <c r="A1221" s="48" t="s">
        <v>326</v>
      </c>
      <c r="B1221" s="41" t="s">
        <v>885</v>
      </c>
      <c r="C1221" s="100">
        <v>5.6999470105143324</v>
      </c>
      <c r="D1221" s="100">
        <v>7.1496000000000004</v>
      </c>
      <c r="E1221" s="100">
        <v>7.1493000000000002</v>
      </c>
      <c r="F1221" s="100">
        <v>0.03</v>
      </c>
      <c r="G1221" s="100">
        <v>1.2277190938183413E-2</v>
      </c>
      <c r="H1221" s="214">
        <v>1.028484929937116E-2</v>
      </c>
      <c r="I1221" s="227">
        <v>0.11464832723566799</v>
      </c>
      <c r="J1221" s="227" t="s">
        <v>342</v>
      </c>
      <c r="K1221" s="244">
        <v>0.16656662032941599</v>
      </c>
      <c r="L1221" s="244">
        <v>0.179656985180428</v>
      </c>
    </row>
    <row r="1222" spans="1:12" x14ac:dyDescent="0.2">
      <c r="A1222" s="56" t="s">
        <v>247</v>
      </c>
      <c r="B1222" s="283"/>
      <c r="C1222" s="58">
        <v>4.8390258974761009</v>
      </c>
      <c r="D1222" s="58">
        <v>4.4786999999999999</v>
      </c>
      <c r="E1222" s="58">
        <v>6.1988000000000012</v>
      </c>
      <c r="F1222" s="58">
        <v>2.0420000000000003</v>
      </c>
      <c r="G1222" s="58">
        <v>0.3683199500130877</v>
      </c>
      <c r="H1222" s="212">
        <v>0.29553380065500456</v>
      </c>
      <c r="I1222" s="226">
        <v>0.22965298296808426</v>
      </c>
      <c r="J1222" s="226" t="s">
        <v>342</v>
      </c>
      <c r="K1222" s="243">
        <v>6.9110956653608002E-3</v>
      </c>
      <c r="L1222" s="243" t="s">
        <v>342</v>
      </c>
    </row>
    <row r="1223" spans="1:12" x14ac:dyDescent="0.2">
      <c r="A1223" s="48" t="s">
        <v>282</v>
      </c>
      <c r="B1223" s="41" t="s">
        <v>283</v>
      </c>
      <c r="C1223" s="55" t="s">
        <v>342</v>
      </c>
      <c r="D1223" s="55" t="s">
        <v>342</v>
      </c>
      <c r="E1223" s="55" t="s">
        <v>342</v>
      </c>
      <c r="F1223" s="55" t="s">
        <v>342</v>
      </c>
      <c r="G1223" s="55" t="s">
        <v>342</v>
      </c>
      <c r="H1223" s="214" t="s">
        <v>342</v>
      </c>
      <c r="I1223" s="227" t="s">
        <v>342</v>
      </c>
      <c r="J1223" s="227">
        <v>0</v>
      </c>
      <c r="K1223" s="244">
        <v>0</v>
      </c>
      <c r="L1223" s="244">
        <v>0</v>
      </c>
    </row>
    <row r="1224" spans="1:12" x14ac:dyDescent="0.2">
      <c r="A1224" s="73" t="s">
        <v>286</v>
      </c>
      <c r="B1224" s="41" t="s">
        <v>877</v>
      </c>
      <c r="C1224" s="100" t="s">
        <v>342</v>
      </c>
      <c r="D1224" s="100" t="s">
        <v>342</v>
      </c>
      <c r="E1224" s="100" t="s">
        <v>342</v>
      </c>
      <c r="F1224" s="100" t="s">
        <v>342</v>
      </c>
      <c r="G1224" s="100" t="s">
        <v>342</v>
      </c>
      <c r="H1224" s="214" t="s">
        <v>342</v>
      </c>
      <c r="I1224" s="227" t="s">
        <v>342</v>
      </c>
      <c r="J1224" s="227">
        <v>0</v>
      </c>
      <c r="K1224" s="244">
        <v>0</v>
      </c>
      <c r="L1224" s="244">
        <v>0</v>
      </c>
    </row>
    <row r="1225" spans="1:12" x14ac:dyDescent="0.2">
      <c r="A1225" s="48" t="s">
        <v>309</v>
      </c>
      <c r="B1225" s="41" t="s">
        <v>878</v>
      </c>
      <c r="C1225" s="100" t="s">
        <v>342</v>
      </c>
      <c r="D1225" s="100" t="s">
        <v>342</v>
      </c>
      <c r="E1225" s="100" t="s">
        <v>342</v>
      </c>
      <c r="F1225" s="100" t="s">
        <v>342</v>
      </c>
      <c r="G1225" s="100" t="s">
        <v>342</v>
      </c>
      <c r="H1225" s="214" t="s">
        <v>342</v>
      </c>
      <c r="I1225" s="227" t="s">
        <v>342</v>
      </c>
      <c r="J1225" s="227" t="s">
        <v>342</v>
      </c>
      <c r="K1225" s="244">
        <v>0</v>
      </c>
      <c r="L1225" s="244">
        <v>0</v>
      </c>
    </row>
    <row r="1226" spans="1:12" ht="24" x14ac:dyDescent="0.2">
      <c r="A1226" s="48" t="s">
        <v>311</v>
      </c>
      <c r="B1226" s="41" t="s">
        <v>879</v>
      </c>
      <c r="C1226" s="100">
        <v>0.34599313228669859</v>
      </c>
      <c r="D1226" s="100">
        <v>0.73280000000000012</v>
      </c>
      <c r="E1226" s="100">
        <v>0.71479999999999999</v>
      </c>
      <c r="F1226" s="100">
        <v>0.59179999999999999</v>
      </c>
      <c r="G1226" s="100">
        <v>8.0283034002921527E-2</v>
      </c>
      <c r="H1226" s="214">
        <v>7.1180494153763457E-2</v>
      </c>
      <c r="I1226" s="227" t="s">
        <v>342</v>
      </c>
      <c r="J1226" s="227">
        <v>0</v>
      </c>
      <c r="K1226" s="244" t="s">
        <v>342</v>
      </c>
      <c r="L1226" s="244">
        <v>0</v>
      </c>
    </row>
    <row r="1227" spans="1:12" ht="24" x14ac:dyDescent="0.2">
      <c r="A1227" s="48" t="s">
        <v>313</v>
      </c>
      <c r="B1227" s="41" t="s">
        <v>880</v>
      </c>
      <c r="C1227" s="100" t="s">
        <v>342</v>
      </c>
      <c r="D1227" s="100" t="s">
        <v>342</v>
      </c>
      <c r="E1227" s="100" t="s">
        <v>342</v>
      </c>
      <c r="F1227" s="100" t="s">
        <v>342</v>
      </c>
      <c r="G1227" s="100">
        <v>0</v>
      </c>
      <c r="H1227" s="214" t="s">
        <v>342</v>
      </c>
      <c r="I1227" s="227" t="s">
        <v>342</v>
      </c>
      <c r="J1227" s="227">
        <v>0</v>
      </c>
      <c r="K1227" s="244">
        <v>0</v>
      </c>
      <c r="L1227" s="244">
        <v>0</v>
      </c>
    </row>
    <row r="1228" spans="1:12" ht="24" x14ac:dyDescent="0.2">
      <c r="A1228" s="48" t="s">
        <v>316</v>
      </c>
      <c r="B1228" s="41" t="s">
        <v>881</v>
      </c>
      <c r="C1228" s="100" t="s">
        <v>342</v>
      </c>
      <c r="D1228" s="100" t="s">
        <v>342</v>
      </c>
      <c r="E1228" s="100" t="s">
        <v>342</v>
      </c>
      <c r="F1228" s="100" t="s">
        <v>342</v>
      </c>
      <c r="G1228" s="100" t="s">
        <v>342</v>
      </c>
      <c r="H1228" s="214" t="s">
        <v>342</v>
      </c>
      <c r="I1228" s="227" t="s">
        <v>342</v>
      </c>
      <c r="J1228" s="227">
        <v>0</v>
      </c>
      <c r="K1228" s="244">
        <v>0</v>
      </c>
      <c r="L1228" s="244">
        <v>0</v>
      </c>
    </row>
    <row r="1229" spans="1:12" x14ac:dyDescent="0.2">
      <c r="A1229" s="48" t="s">
        <v>318</v>
      </c>
      <c r="B1229" s="41" t="s">
        <v>882</v>
      </c>
      <c r="C1229" s="100">
        <v>0</v>
      </c>
      <c r="D1229" s="100" t="s">
        <v>342</v>
      </c>
      <c r="E1229" s="100" t="s">
        <v>342</v>
      </c>
      <c r="F1229" s="100" t="s">
        <v>342</v>
      </c>
      <c r="G1229" s="100" t="s">
        <v>342</v>
      </c>
      <c r="H1229" s="214" t="s">
        <v>342</v>
      </c>
      <c r="I1229" s="227" t="s">
        <v>342</v>
      </c>
      <c r="J1229" s="227" t="s">
        <v>342</v>
      </c>
      <c r="K1229" s="244" t="s">
        <v>342</v>
      </c>
      <c r="L1229" s="244">
        <v>0</v>
      </c>
    </row>
    <row r="1230" spans="1:12" x14ac:dyDescent="0.2">
      <c r="A1230" s="48" t="s">
        <v>322</v>
      </c>
      <c r="B1230" s="41" t="s">
        <v>883</v>
      </c>
      <c r="C1230" s="100" t="s">
        <v>342</v>
      </c>
      <c r="D1230" s="100" t="s">
        <v>342</v>
      </c>
      <c r="E1230" s="100" t="s">
        <v>342</v>
      </c>
      <c r="F1230" s="100" t="s">
        <v>342</v>
      </c>
      <c r="G1230" s="100" t="s">
        <v>342</v>
      </c>
      <c r="H1230" s="214" t="s">
        <v>342</v>
      </c>
      <c r="I1230" s="227">
        <v>0</v>
      </c>
      <c r="J1230" s="227">
        <v>0</v>
      </c>
      <c r="K1230" s="244">
        <v>0</v>
      </c>
      <c r="L1230" s="244">
        <v>0</v>
      </c>
    </row>
    <row r="1231" spans="1:12" x14ac:dyDescent="0.2">
      <c r="A1231" s="48" t="s">
        <v>324</v>
      </c>
      <c r="B1231" s="41" t="s">
        <v>884</v>
      </c>
      <c r="C1231" s="100" t="s">
        <v>342</v>
      </c>
      <c r="D1231" s="100" t="s">
        <v>342</v>
      </c>
      <c r="E1231" s="100" t="s">
        <v>342</v>
      </c>
      <c r="F1231" s="100">
        <v>0</v>
      </c>
      <c r="G1231" s="100">
        <v>0</v>
      </c>
      <c r="H1231" s="214">
        <v>0</v>
      </c>
      <c r="I1231" s="227">
        <v>0</v>
      </c>
      <c r="J1231" s="227">
        <v>0</v>
      </c>
      <c r="K1231" s="244">
        <v>0</v>
      </c>
      <c r="L1231" s="244">
        <v>0</v>
      </c>
    </row>
    <row r="1232" spans="1:12" ht="24" x14ac:dyDescent="0.2">
      <c r="A1232" s="48" t="s">
        <v>326</v>
      </c>
      <c r="B1232" s="41" t="s">
        <v>885</v>
      </c>
      <c r="C1232" s="100" t="s">
        <v>342</v>
      </c>
      <c r="D1232" s="100" t="s">
        <v>342</v>
      </c>
      <c r="E1232" s="100" t="s">
        <v>342</v>
      </c>
      <c r="F1232" s="100" t="s">
        <v>342</v>
      </c>
      <c r="G1232" s="100" t="s">
        <v>342</v>
      </c>
      <c r="H1232" s="214" t="s">
        <v>342</v>
      </c>
      <c r="I1232" s="227" t="s">
        <v>342</v>
      </c>
      <c r="J1232" s="227" t="s">
        <v>342</v>
      </c>
      <c r="K1232" s="244" t="s">
        <v>342</v>
      </c>
      <c r="L1232" s="244" t="s">
        <v>342</v>
      </c>
    </row>
    <row r="1233" spans="1:12" ht="24" x14ac:dyDescent="0.2">
      <c r="A1233" s="48" t="s">
        <v>331</v>
      </c>
      <c r="B1233" s="41" t="s">
        <v>887</v>
      </c>
      <c r="C1233" s="100" t="s">
        <v>342</v>
      </c>
      <c r="D1233" s="100" t="s">
        <v>342</v>
      </c>
      <c r="E1233" s="100" t="s">
        <v>342</v>
      </c>
      <c r="F1233" s="100">
        <v>0</v>
      </c>
      <c r="G1233" s="100">
        <v>0</v>
      </c>
      <c r="H1233" s="214">
        <v>0</v>
      </c>
      <c r="I1233" s="227">
        <v>0</v>
      </c>
      <c r="J1233" s="227">
        <v>0</v>
      </c>
      <c r="K1233" s="244">
        <v>0</v>
      </c>
      <c r="L1233" s="244">
        <v>0</v>
      </c>
    </row>
    <row r="1234" spans="1:12" x14ac:dyDescent="0.2">
      <c r="A1234" s="56" t="s">
        <v>232</v>
      </c>
      <c r="B1234" s="283"/>
      <c r="C1234" s="58">
        <v>55.196178436982457</v>
      </c>
      <c r="D1234" s="58">
        <v>62.415556394259283</v>
      </c>
      <c r="E1234" s="58">
        <v>166.64837212224384</v>
      </c>
      <c r="F1234" s="58">
        <v>143.75929706354171</v>
      </c>
      <c r="G1234" s="58">
        <v>179.60338728880112</v>
      </c>
      <c r="H1234" s="212">
        <v>191.0234273871248</v>
      </c>
      <c r="I1234" s="226">
        <v>252.13808609072484</v>
      </c>
      <c r="J1234" s="226">
        <v>185.55404171885175</v>
      </c>
      <c r="K1234" s="243">
        <v>173.604534468596</v>
      </c>
      <c r="L1234" s="243">
        <v>155.659345845524</v>
      </c>
    </row>
    <row r="1235" spans="1:12" x14ac:dyDescent="0.2">
      <c r="A1235" s="48" t="s">
        <v>280</v>
      </c>
      <c r="B1235" s="41" t="s">
        <v>888</v>
      </c>
      <c r="C1235" s="100">
        <v>9.3791232908692148</v>
      </c>
      <c r="D1235" s="100">
        <v>10.933230824644909</v>
      </c>
      <c r="E1235" s="100">
        <v>12.402587024094013</v>
      </c>
      <c r="F1235" s="100">
        <v>11.623641748076931</v>
      </c>
      <c r="G1235" s="100">
        <v>1.3766876915672415</v>
      </c>
      <c r="H1235" s="214">
        <v>0.93753757789676972</v>
      </c>
      <c r="I1235" s="227">
        <v>0.51420804891818395</v>
      </c>
      <c r="J1235" s="227">
        <v>0.26614691292529702</v>
      </c>
      <c r="K1235" s="244">
        <v>0.13336545347318801</v>
      </c>
      <c r="L1235" s="244">
        <v>0</v>
      </c>
    </row>
    <row r="1236" spans="1:12" x14ac:dyDescent="0.2">
      <c r="A1236" s="48" t="s">
        <v>282</v>
      </c>
      <c r="B1236" s="41" t="s">
        <v>283</v>
      </c>
      <c r="C1236" s="55">
        <v>23.073900638966236</v>
      </c>
      <c r="D1236" s="55">
        <v>28.269590830575119</v>
      </c>
      <c r="E1236" s="55">
        <v>130.24318201271137</v>
      </c>
      <c r="F1236" s="55">
        <v>108.81160015422478</v>
      </c>
      <c r="G1236" s="55">
        <v>148.59303374960948</v>
      </c>
      <c r="H1236" s="214">
        <v>162.48514603212777</v>
      </c>
      <c r="I1236" s="227">
        <v>214.29378368074185</v>
      </c>
      <c r="J1236" s="227">
        <v>160.1051440306712</v>
      </c>
      <c r="K1236" s="244">
        <v>145.97620977084139</v>
      </c>
      <c r="L1236" s="244">
        <v>128.28986940697905</v>
      </c>
    </row>
    <row r="1237" spans="1:12" ht="24" x14ac:dyDescent="0.2">
      <c r="A1237" s="73" t="s">
        <v>284</v>
      </c>
      <c r="B1237" s="41" t="s">
        <v>876</v>
      </c>
      <c r="C1237" s="100">
        <v>7.4719942355483608</v>
      </c>
      <c r="D1237" s="100">
        <v>13.135650832984757</v>
      </c>
      <c r="E1237" s="100">
        <v>113.31556193398607</v>
      </c>
      <c r="F1237" s="100">
        <v>90.03986304487043</v>
      </c>
      <c r="G1237" s="100">
        <v>130.77611081558038</v>
      </c>
      <c r="H1237" s="214">
        <v>145.70155227660192</v>
      </c>
      <c r="I1237" s="227">
        <v>188.395616279667</v>
      </c>
      <c r="J1237" s="227" t="s">
        <v>342</v>
      </c>
      <c r="K1237" s="244" t="s">
        <v>342</v>
      </c>
      <c r="L1237" s="244" t="s">
        <v>342</v>
      </c>
    </row>
    <row r="1238" spans="1:12" x14ac:dyDescent="0.2">
      <c r="A1238" s="73" t="s">
        <v>286</v>
      </c>
      <c r="B1238" s="41" t="s">
        <v>877</v>
      </c>
      <c r="C1238" s="100">
        <v>12.985570490695114</v>
      </c>
      <c r="D1238" s="100">
        <v>12.834839997590363</v>
      </c>
      <c r="E1238" s="100">
        <v>14.549020078725285</v>
      </c>
      <c r="F1238" s="100">
        <v>18.473237109354343</v>
      </c>
      <c r="G1238" s="100">
        <v>16.367771107226993</v>
      </c>
      <c r="H1238" s="214">
        <v>15.579633310462372</v>
      </c>
      <c r="I1238" s="227">
        <v>23.118907039320799</v>
      </c>
      <c r="J1238" s="227">
        <v>18.2269747816433</v>
      </c>
      <c r="K1238" s="244">
        <v>22.202062007666701</v>
      </c>
      <c r="L1238" s="244">
        <v>22.4229013535051</v>
      </c>
    </row>
    <row r="1239" spans="1:12" ht="24" x14ac:dyDescent="0.2">
      <c r="A1239" s="73" t="s">
        <v>305</v>
      </c>
      <c r="B1239" s="41" t="s">
        <v>889</v>
      </c>
      <c r="C1239" s="100" t="s">
        <v>342</v>
      </c>
      <c r="D1239" s="100" t="s">
        <v>342</v>
      </c>
      <c r="E1239" s="100" t="s">
        <v>342</v>
      </c>
      <c r="F1239" s="100" t="s">
        <v>342</v>
      </c>
      <c r="G1239" s="100" t="s">
        <v>342</v>
      </c>
      <c r="H1239" s="214" t="s">
        <v>342</v>
      </c>
      <c r="I1239" s="227" t="s">
        <v>342</v>
      </c>
      <c r="J1239" s="227">
        <v>0.69562411467761998</v>
      </c>
      <c r="K1239" s="244">
        <v>0.85637031888453596</v>
      </c>
      <c r="L1239" s="244">
        <v>1.9701015723494799</v>
      </c>
    </row>
    <row r="1240" spans="1:12" ht="24" x14ac:dyDescent="0.2">
      <c r="A1240" s="73" t="s">
        <v>307</v>
      </c>
      <c r="B1240" s="41" t="s">
        <v>890</v>
      </c>
      <c r="C1240" s="100" t="s">
        <v>342</v>
      </c>
      <c r="D1240" s="100" t="s">
        <v>342</v>
      </c>
      <c r="E1240" s="100" t="s">
        <v>342</v>
      </c>
      <c r="F1240" s="100" t="s">
        <v>342</v>
      </c>
      <c r="G1240" s="100" t="s">
        <v>342</v>
      </c>
      <c r="H1240" s="214" t="s">
        <v>342</v>
      </c>
      <c r="I1240" s="227" t="s">
        <v>342</v>
      </c>
      <c r="J1240" s="227" t="s">
        <v>342</v>
      </c>
      <c r="K1240" s="244" t="s">
        <v>342</v>
      </c>
      <c r="L1240" s="244" t="s">
        <v>342</v>
      </c>
    </row>
    <row r="1241" spans="1:12" x14ac:dyDescent="0.2">
      <c r="A1241" s="48" t="s">
        <v>309</v>
      </c>
      <c r="B1241" s="41" t="s">
        <v>878</v>
      </c>
      <c r="C1241" s="100">
        <v>0.54920034074886337</v>
      </c>
      <c r="D1241" s="100">
        <v>0.81909999999999994</v>
      </c>
      <c r="E1241" s="100">
        <v>2.5667</v>
      </c>
      <c r="F1241" s="100">
        <v>0.66959999999999997</v>
      </c>
      <c r="G1241" s="100">
        <v>0.30534910623063216</v>
      </c>
      <c r="H1241" s="214">
        <v>0.43110919341033993</v>
      </c>
      <c r="I1241" s="227">
        <v>1.39698513831558</v>
      </c>
      <c r="J1241" s="227">
        <v>0.36519226877703798</v>
      </c>
      <c r="K1241" s="244">
        <v>0.50084539154977104</v>
      </c>
      <c r="L1241" s="244">
        <v>0.54790147244225595</v>
      </c>
    </row>
    <row r="1242" spans="1:12" s="57" customFormat="1" ht="24" x14ac:dyDescent="0.2">
      <c r="A1242" s="48" t="s">
        <v>311</v>
      </c>
      <c r="B1242" s="41" t="s">
        <v>879</v>
      </c>
      <c r="C1242" s="100">
        <v>1.9917449830889995</v>
      </c>
      <c r="D1242" s="100">
        <v>2.6124320593485986</v>
      </c>
      <c r="E1242" s="100">
        <v>2.1450637931447178</v>
      </c>
      <c r="F1242" s="100">
        <v>2.522500900189419</v>
      </c>
      <c r="G1242" s="100">
        <v>2.3906831826126611</v>
      </c>
      <c r="H1242" s="214">
        <v>2.4302766440550831</v>
      </c>
      <c r="I1242" s="227">
        <v>8.9071610296867103</v>
      </c>
      <c r="J1242" s="227">
        <v>6.33176987907658</v>
      </c>
      <c r="K1242" s="244">
        <v>6.6229511563250396</v>
      </c>
      <c r="L1242" s="244">
        <v>6.8175946145246096</v>
      </c>
    </row>
    <row r="1243" spans="1:12" ht="24" x14ac:dyDescent="0.2">
      <c r="A1243" s="48" t="s">
        <v>313</v>
      </c>
      <c r="B1243" s="41" t="s">
        <v>880</v>
      </c>
      <c r="C1243" s="100">
        <v>17.466095976324326</v>
      </c>
      <c r="D1243" s="100">
        <v>16.006114982425345</v>
      </c>
      <c r="E1243" s="100">
        <v>15.363225325256433</v>
      </c>
      <c r="F1243" s="100">
        <v>14.197268543373674</v>
      </c>
      <c r="G1243" s="100">
        <v>17.31396239160355</v>
      </c>
      <c r="H1243" s="214">
        <v>15.635971861670905</v>
      </c>
      <c r="I1243" s="227">
        <v>17.9164838589056</v>
      </c>
      <c r="J1243" s="227" t="s">
        <v>342</v>
      </c>
      <c r="K1243" s="244" t="s">
        <v>342</v>
      </c>
      <c r="L1243" s="244" t="s">
        <v>342</v>
      </c>
    </row>
    <row r="1244" spans="1:12" ht="24" x14ac:dyDescent="0.2">
      <c r="A1244" s="48" t="s">
        <v>316</v>
      </c>
      <c r="B1244" s="41" t="s">
        <v>881</v>
      </c>
      <c r="C1244" s="100" t="s">
        <v>342</v>
      </c>
      <c r="D1244" s="100" t="s">
        <v>342</v>
      </c>
      <c r="E1244" s="100" t="s">
        <v>342</v>
      </c>
      <c r="F1244" s="100" t="s">
        <v>342</v>
      </c>
      <c r="G1244" s="100" t="s">
        <v>342</v>
      </c>
      <c r="H1244" s="214" t="s">
        <v>342</v>
      </c>
      <c r="I1244" s="227" t="s">
        <v>342</v>
      </c>
      <c r="J1244" s="227" t="s">
        <v>342</v>
      </c>
      <c r="K1244" s="244" t="s">
        <v>342</v>
      </c>
      <c r="L1244" s="244" t="s">
        <v>342</v>
      </c>
    </row>
    <row r="1245" spans="1:12" x14ac:dyDescent="0.2">
      <c r="A1245" s="48" t="s">
        <v>318</v>
      </c>
      <c r="B1245" s="41" t="s">
        <v>882</v>
      </c>
      <c r="C1245" s="100">
        <v>0.31640788486419985</v>
      </c>
      <c r="D1245" s="100">
        <v>3.9600000000000003E-2</v>
      </c>
      <c r="E1245" s="100">
        <v>5.2300000000000006E-2</v>
      </c>
      <c r="F1245" s="100">
        <v>2.06E-2</v>
      </c>
      <c r="G1245" s="100">
        <v>1.6021987486384476E-2</v>
      </c>
      <c r="H1245" s="214">
        <v>1.6941000049514373E-2</v>
      </c>
      <c r="I1245" s="227">
        <v>0.33684443988239698</v>
      </c>
      <c r="J1245" s="227">
        <v>5.1903272206209702E-2</v>
      </c>
      <c r="K1245" s="244">
        <v>0.10788365137537401</v>
      </c>
      <c r="L1245" s="244" t="s">
        <v>342</v>
      </c>
    </row>
    <row r="1246" spans="1:12" x14ac:dyDescent="0.2">
      <c r="A1246" s="48" t="s">
        <v>320</v>
      </c>
      <c r="B1246" s="41" t="s">
        <v>891</v>
      </c>
      <c r="C1246" s="100">
        <v>0.19139620729290563</v>
      </c>
      <c r="D1246" s="100">
        <v>6.1100000000000002E-2</v>
      </c>
      <c r="E1246" s="100">
        <v>6.0400000000000002E-2</v>
      </c>
      <c r="F1246" s="100">
        <v>6.0499999999999998E-2</v>
      </c>
      <c r="G1246" s="100">
        <v>2.7813663652253212E-2</v>
      </c>
      <c r="H1246" s="214">
        <v>2.3865943284785616E-2</v>
      </c>
      <c r="I1246" s="227" t="s">
        <v>342</v>
      </c>
      <c r="J1246" s="227" t="s">
        <v>342</v>
      </c>
      <c r="K1246" s="244" t="s">
        <v>342</v>
      </c>
      <c r="L1246" s="244" t="s">
        <v>342</v>
      </c>
    </row>
    <row r="1247" spans="1:12" x14ac:dyDescent="0.2">
      <c r="A1247" s="48" t="s">
        <v>322</v>
      </c>
      <c r="B1247" s="41" t="s">
        <v>883</v>
      </c>
      <c r="C1247" s="100">
        <v>0.89258518369093653</v>
      </c>
      <c r="D1247" s="100">
        <v>1.1644160401795294</v>
      </c>
      <c r="E1247" s="100">
        <v>1.1795090705027591</v>
      </c>
      <c r="F1247" s="100">
        <v>2.1728470627336636</v>
      </c>
      <c r="G1247" s="100">
        <v>2.6688071535324362</v>
      </c>
      <c r="H1247" s="214">
        <v>1.8465336379648123</v>
      </c>
      <c r="I1247" s="227">
        <v>2.7436539067827099</v>
      </c>
      <c r="J1247" s="227">
        <v>2.1328161318726999</v>
      </c>
      <c r="K1247" s="244">
        <v>2.5007008509204298</v>
      </c>
      <c r="L1247" s="244">
        <v>2.63915435666881</v>
      </c>
    </row>
    <row r="1248" spans="1:12" x14ac:dyDescent="0.2">
      <c r="A1248" s="48" t="s">
        <v>324</v>
      </c>
      <c r="B1248" s="41" t="s">
        <v>884</v>
      </c>
      <c r="C1248" s="100">
        <v>0.79215034381939775</v>
      </c>
      <c r="D1248" s="100">
        <v>1.2457151782869107</v>
      </c>
      <c r="E1248" s="100">
        <v>1.1244639335891904</v>
      </c>
      <c r="F1248" s="100">
        <v>0.71263865494321621</v>
      </c>
      <c r="G1248" s="100">
        <v>0.8054394541969585</v>
      </c>
      <c r="H1248" s="214">
        <v>0.67473279904932326</v>
      </c>
      <c r="I1248" s="227">
        <v>0.69934233197205098</v>
      </c>
      <c r="J1248" s="227" t="s">
        <v>342</v>
      </c>
      <c r="K1248" s="244" t="s">
        <v>342</v>
      </c>
      <c r="L1248" s="244" t="s">
        <v>342</v>
      </c>
    </row>
    <row r="1249" spans="1:12" ht="24" x14ac:dyDescent="0.2">
      <c r="A1249" s="48" t="s">
        <v>326</v>
      </c>
      <c r="B1249" s="41" t="s">
        <v>885</v>
      </c>
      <c r="C1249" s="100">
        <v>6.5540587013685911E-2</v>
      </c>
      <c r="D1249" s="100">
        <v>0.8551631623246313</v>
      </c>
      <c r="E1249" s="100">
        <v>1.0803788322462999</v>
      </c>
      <c r="F1249" s="100">
        <v>1.9563999999999999</v>
      </c>
      <c r="G1249" s="100">
        <v>2.3131232532022863</v>
      </c>
      <c r="H1249" s="214">
        <v>1.9095336450382998</v>
      </c>
      <c r="I1249" s="227">
        <v>2.89373785660344</v>
      </c>
      <c r="J1249" s="227">
        <v>2.61664706879673</v>
      </c>
      <c r="K1249" s="244">
        <v>2.71413022873752</v>
      </c>
      <c r="L1249" s="244">
        <v>2.4132110659149801</v>
      </c>
    </row>
    <row r="1250" spans="1:12" ht="24" x14ac:dyDescent="0.2">
      <c r="A1250" s="48" t="s">
        <v>331</v>
      </c>
      <c r="B1250" s="41" t="s">
        <v>887</v>
      </c>
      <c r="C1250" s="100">
        <v>0.46331635355384082</v>
      </c>
      <c r="D1250" s="100">
        <v>0.3992933164742356</v>
      </c>
      <c r="E1250" s="100">
        <v>0.42086213069908607</v>
      </c>
      <c r="F1250" s="100">
        <v>1.002</v>
      </c>
      <c r="G1250" s="100">
        <v>3.7455733718367661</v>
      </c>
      <c r="H1250" s="214">
        <v>4.2718128638424622</v>
      </c>
      <c r="I1250" s="227">
        <v>1.8457816131562901</v>
      </c>
      <c r="J1250" s="227">
        <v>1.1500161340603701</v>
      </c>
      <c r="K1250" s="244">
        <v>2.4060412190909499</v>
      </c>
      <c r="L1250" s="244">
        <v>2.3051490282832598</v>
      </c>
    </row>
    <row r="1251" spans="1:12" x14ac:dyDescent="0.2">
      <c r="A1251" s="48" t="s">
        <v>333</v>
      </c>
      <c r="B1251" s="41" t="s">
        <v>892</v>
      </c>
      <c r="C1251" s="100">
        <v>0</v>
      </c>
      <c r="D1251" s="100">
        <v>0</v>
      </c>
      <c r="E1251" s="100">
        <v>0</v>
      </c>
      <c r="F1251" s="100" t="s">
        <v>342</v>
      </c>
      <c r="G1251" s="100" t="s">
        <v>342</v>
      </c>
      <c r="H1251" s="214" t="s">
        <v>342</v>
      </c>
      <c r="I1251" s="227" t="s">
        <v>342</v>
      </c>
      <c r="J1251" s="227" t="s">
        <v>342</v>
      </c>
      <c r="K1251" s="244">
        <v>0</v>
      </c>
      <c r="L1251" s="244">
        <v>0</v>
      </c>
    </row>
    <row r="1252" spans="1:12" x14ac:dyDescent="0.2">
      <c r="A1252" s="48" t="s">
        <v>335</v>
      </c>
      <c r="B1252" s="41" t="s">
        <v>893</v>
      </c>
      <c r="C1252" s="100" t="s">
        <v>342</v>
      </c>
      <c r="D1252" s="100">
        <v>0</v>
      </c>
      <c r="E1252" s="100">
        <v>0</v>
      </c>
      <c r="F1252" s="100">
        <v>0</v>
      </c>
      <c r="G1252" s="100">
        <v>0</v>
      </c>
      <c r="H1252" s="214">
        <v>0</v>
      </c>
      <c r="I1252" s="227">
        <v>0</v>
      </c>
      <c r="J1252" s="227">
        <v>0</v>
      </c>
      <c r="K1252" s="244">
        <v>0</v>
      </c>
      <c r="L1252" s="244">
        <v>0</v>
      </c>
    </row>
    <row r="1253" spans="1:12" x14ac:dyDescent="0.2">
      <c r="A1253" s="56" t="s">
        <v>234</v>
      </c>
      <c r="B1253" s="283"/>
      <c r="C1253" s="58">
        <v>30.289934928927909</v>
      </c>
      <c r="D1253" s="58">
        <v>17.693816566225632</v>
      </c>
      <c r="E1253" s="58">
        <v>32.353176743112712</v>
      </c>
      <c r="F1253" s="58">
        <v>15.828146900184256</v>
      </c>
      <c r="G1253" s="58">
        <v>29.61539039609562</v>
      </c>
      <c r="H1253" s="212">
        <v>17.978539395782832</v>
      </c>
      <c r="I1253" s="226">
        <v>36.734810581343368</v>
      </c>
      <c r="J1253" s="226">
        <v>25.315097925542734</v>
      </c>
      <c r="K1253" s="243">
        <v>31.316756445090402</v>
      </c>
      <c r="L1253" s="243">
        <v>58.313295987059597</v>
      </c>
    </row>
    <row r="1254" spans="1:12" x14ac:dyDescent="0.2">
      <c r="A1254" s="48" t="s">
        <v>280</v>
      </c>
      <c r="B1254" s="41" t="s">
        <v>888</v>
      </c>
      <c r="C1254" s="100">
        <v>2.52E-2</v>
      </c>
      <c r="D1254" s="100">
        <v>2.23E-2</v>
      </c>
      <c r="E1254" s="100">
        <v>0</v>
      </c>
      <c r="F1254" s="100">
        <v>0</v>
      </c>
      <c r="G1254" s="100">
        <v>0</v>
      </c>
      <c r="H1254" s="214">
        <v>0</v>
      </c>
      <c r="I1254" s="227">
        <v>0</v>
      </c>
      <c r="J1254" s="227">
        <v>0</v>
      </c>
      <c r="K1254" s="244">
        <v>0</v>
      </c>
      <c r="L1254" s="243">
        <v>0</v>
      </c>
    </row>
    <row r="1255" spans="1:12" x14ac:dyDescent="0.2">
      <c r="A1255" s="48" t="s">
        <v>282</v>
      </c>
      <c r="B1255" s="41" t="s">
        <v>283</v>
      </c>
      <c r="C1255" s="55">
        <v>1.1645583859023585</v>
      </c>
      <c r="D1255" s="55">
        <v>2.9565923772541489</v>
      </c>
      <c r="E1255" s="55">
        <v>2.1541373124947891</v>
      </c>
      <c r="F1255" s="55">
        <v>2.984194245330801</v>
      </c>
      <c r="G1255" s="55">
        <v>5.4189908047723989</v>
      </c>
      <c r="H1255" s="214">
        <v>4.9940787844920873</v>
      </c>
      <c r="I1255" s="227">
        <v>7.9042392826506198</v>
      </c>
      <c r="J1255" s="227">
        <v>4.0549296390892797</v>
      </c>
      <c r="K1255" s="244">
        <v>4.3182526643919301</v>
      </c>
      <c r="L1255" s="244">
        <v>4.5423873070244243</v>
      </c>
    </row>
    <row r="1256" spans="1:12" x14ac:dyDescent="0.2">
      <c r="A1256" s="73" t="s">
        <v>286</v>
      </c>
      <c r="B1256" s="41" t="s">
        <v>877</v>
      </c>
      <c r="C1256" s="100">
        <v>1.0607583859023586</v>
      </c>
      <c r="D1256" s="100">
        <v>2.7527923772541492</v>
      </c>
      <c r="E1256" s="100">
        <v>1.7424373124947894</v>
      </c>
      <c r="F1256" s="100">
        <v>2.5890942453308012</v>
      </c>
      <c r="G1256" s="100">
        <v>3.9160439411978283</v>
      </c>
      <c r="H1256" s="214">
        <v>4.7006528827994076</v>
      </c>
      <c r="I1256" s="227">
        <v>6.2224017713778803</v>
      </c>
      <c r="J1256" s="227" t="s">
        <v>342</v>
      </c>
      <c r="K1256" s="244" t="s">
        <v>342</v>
      </c>
      <c r="L1256" s="244" t="s">
        <v>342</v>
      </c>
    </row>
    <row r="1257" spans="1:12" ht="24" x14ac:dyDescent="0.2">
      <c r="A1257" s="73" t="s">
        <v>305</v>
      </c>
      <c r="B1257" s="41" t="s">
        <v>889</v>
      </c>
      <c r="C1257" s="100" t="s">
        <v>342</v>
      </c>
      <c r="D1257" s="100" t="s">
        <v>342</v>
      </c>
      <c r="E1257" s="100" t="s">
        <v>342</v>
      </c>
      <c r="F1257" s="100" t="s">
        <v>342</v>
      </c>
      <c r="G1257" s="100" t="s">
        <v>342</v>
      </c>
      <c r="H1257" s="214" t="s">
        <v>342</v>
      </c>
      <c r="I1257" s="227" t="s">
        <v>342</v>
      </c>
      <c r="J1257" s="227" t="s">
        <v>342</v>
      </c>
      <c r="K1257" s="244" t="s">
        <v>342</v>
      </c>
      <c r="L1257" s="244" t="s">
        <v>342</v>
      </c>
    </row>
    <row r="1258" spans="1:12" ht="24" x14ac:dyDescent="0.2">
      <c r="A1258" s="73" t="s">
        <v>307</v>
      </c>
      <c r="B1258" s="41" t="s">
        <v>890</v>
      </c>
      <c r="C1258" s="100" t="s">
        <v>342</v>
      </c>
      <c r="D1258" s="100" t="s">
        <v>342</v>
      </c>
      <c r="E1258" s="100" t="s">
        <v>342</v>
      </c>
      <c r="F1258" s="100" t="s">
        <v>342</v>
      </c>
      <c r="G1258" s="100" t="s">
        <v>342</v>
      </c>
      <c r="H1258" s="214" t="s">
        <v>342</v>
      </c>
      <c r="I1258" s="227" t="s">
        <v>342</v>
      </c>
      <c r="J1258" s="227">
        <v>0</v>
      </c>
      <c r="K1258" s="244">
        <v>0</v>
      </c>
      <c r="L1258" s="244">
        <v>0</v>
      </c>
    </row>
    <row r="1259" spans="1:12" x14ac:dyDescent="0.2">
      <c r="A1259" s="48" t="s">
        <v>309</v>
      </c>
      <c r="B1259" s="41" t="s">
        <v>878</v>
      </c>
      <c r="C1259" s="100">
        <v>0</v>
      </c>
      <c r="D1259" s="100" t="s">
        <v>342</v>
      </c>
      <c r="E1259" s="100" t="s">
        <v>342</v>
      </c>
      <c r="F1259" s="100" t="s">
        <v>342</v>
      </c>
      <c r="G1259" s="100" t="s">
        <v>342</v>
      </c>
      <c r="H1259" s="214" t="s">
        <v>342</v>
      </c>
      <c r="I1259" s="227">
        <v>0</v>
      </c>
      <c r="J1259" s="227">
        <v>0</v>
      </c>
      <c r="K1259" s="244">
        <v>0</v>
      </c>
      <c r="L1259" s="244">
        <v>0</v>
      </c>
    </row>
    <row r="1260" spans="1:12" ht="24" x14ac:dyDescent="0.2">
      <c r="A1260" s="48" t="s">
        <v>311</v>
      </c>
      <c r="B1260" s="41" t="s">
        <v>879</v>
      </c>
      <c r="C1260" s="100">
        <v>20.383298959617509</v>
      </c>
      <c r="D1260" s="100">
        <v>3.2347907513423668</v>
      </c>
      <c r="E1260" s="100">
        <v>18.141357239831201</v>
      </c>
      <c r="F1260" s="100">
        <v>2.5531905700545225</v>
      </c>
      <c r="G1260" s="100">
        <v>13.979762899916407</v>
      </c>
      <c r="H1260" s="214">
        <v>4.3350650407079128</v>
      </c>
      <c r="I1260" s="227">
        <v>23.292013769236998</v>
      </c>
      <c r="J1260" s="227">
        <v>18.0845886908441</v>
      </c>
      <c r="K1260" s="244">
        <v>23.531116253843901</v>
      </c>
      <c r="L1260" s="244">
        <v>50.194567663360203</v>
      </c>
    </row>
    <row r="1261" spans="1:12" ht="24" x14ac:dyDescent="0.2">
      <c r="A1261" s="48" t="s">
        <v>313</v>
      </c>
      <c r="B1261" s="41" t="s">
        <v>880</v>
      </c>
      <c r="C1261" s="100">
        <v>3.0874137415430996</v>
      </c>
      <c r="D1261" s="100">
        <v>3.8911000000000002</v>
      </c>
      <c r="E1261" s="100">
        <v>3.9093</v>
      </c>
      <c r="F1261" s="100">
        <v>3.9354</v>
      </c>
      <c r="G1261" s="100">
        <v>3.988719169811958</v>
      </c>
      <c r="H1261" s="214">
        <v>3.3414301174906083</v>
      </c>
      <c r="I1261" s="227">
        <v>1.7471955627570701</v>
      </c>
      <c r="J1261" s="227" t="s">
        <v>342</v>
      </c>
      <c r="K1261" s="243">
        <v>0</v>
      </c>
      <c r="L1261" s="244" t="s">
        <v>342</v>
      </c>
    </row>
    <row r="1262" spans="1:12" s="57" customFormat="1" x14ac:dyDescent="0.2">
      <c r="A1262" s="48" t="s">
        <v>318</v>
      </c>
      <c r="B1262" s="41" t="s">
        <v>882</v>
      </c>
      <c r="C1262" s="100">
        <v>9.1262992940987862E-3</v>
      </c>
      <c r="D1262" s="100">
        <v>0.4128</v>
      </c>
      <c r="E1262" s="100">
        <v>0.38969999999999999</v>
      </c>
      <c r="F1262" s="100">
        <v>0.39510000000000001</v>
      </c>
      <c r="G1262" s="100">
        <v>1.2640271550523089E-2</v>
      </c>
      <c r="H1262" s="214" t="s">
        <v>342</v>
      </c>
      <c r="I1262" s="227" t="s">
        <v>342</v>
      </c>
      <c r="J1262" s="227">
        <v>0</v>
      </c>
      <c r="K1262" s="244">
        <v>0</v>
      </c>
      <c r="L1262" s="244">
        <v>0</v>
      </c>
    </row>
    <row r="1263" spans="1:12" x14ac:dyDescent="0.2">
      <c r="A1263" s="48" t="s">
        <v>320</v>
      </c>
      <c r="B1263" s="41" t="s">
        <v>891</v>
      </c>
      <c r="C1263" s="100" t="s">
        <v>342</v>
      </c>
      <c r="D1263" s="100" t="s">
        <v>342</v>
      </c>
      <c r="E1263" s="100" t="s">
        <v>342</v>
      </c>
      <c r="F1263" s="100" t="s">
        <v>342</v>
      </c>
      <c r="G1263" s="100" t="s">
        <v>342</v>
      </c>
      <c r="H1263" s="214" t="s">
        <v>342</v>
      </c>
      <c r="I1263" s="227">
        <v>0</v>
      </c>
      <c r="J1263" s="227">
        <v>0</v>
      </c>
      <c r="K1263" s="244">
        <v>0</v>
      </c>
      <c r="L1263" s="244">
        <v>0</v>
      </c>
    </row>
    <row r="1264" spans="1:12" x14ac:dyDescent="0.2">
      <c r="A1264" s="48" t="s">
        <v>322</v>
      </c>
      <c r="B1264" s="41" t="s">
        <v>883</v>
      </c>
      <c r="C1264" s="100">
        <v>0.57245987341101801</v>
      </c>
      <c r="D1264" s="100">
        <v>0.68370000000000009</v>
      </c>
      <c r="E1264" s="100">
        <v>0.58390000000000009</v>
      </c>
      <c r="F1264" s="100">
        <v>0.57229999999999992</v>
      </c>
      <c r="G1264" s="100">
        <v>1.575714973275578</v>
      </c>
      <c r="H1264" s="214">
        <v>1.2297150092309044</v>
      </c>
      <c r="I1264" s="227" t="s">
        <v>342</v>
      </c>
      <c r="J1264" s="227" t="s">
        <v>342</v>
      </c>
      <c r="K1264" s="244" t="s">
        <v>342</v>
      </c>
      <c r="L1264" s="244" t="s">
        <v>342</v>
      </c>
    </row>
    <row r="1265" spans="1:12" x14ac:dyDescent="0.2">
      <c r="A1265" s="48" t="s">
        <v>324</v>
      </c>
      <c r="B1265" s="41" t="s">
        <v>884</v>
      </c>
      <c r="C1265" s="100">
        <v>1.1121060327156742</v>
      </c>
      <c r="D1265" s="100">
        <v>1.3648113629661851</v>
      </c>
      <c r="E1265" s="100">
        <v>1.6678775896579712</v>
      </c>
      <c r="F1265" s="100">
        <v>2.1034249409930506</v>
      </c>
      <c r="G1265" s="100">
        <v>2.697477856304515</v>
      </c>
      <c r="H1265" s="214">
        <v>2.8276155984523199</v>
      </c>
      <c r="I1265" s="227">
        <v>3.5221616528949902</v>
      </c>
      <c r="J1265" s="227" t="s">
        <v>342</v>
      </c>
      <c r="K1265" s="244" t="s">
        <v>342</v>
      </c>
      <c r="L1265" s="244" t="s">
        <v>342</v>
      </c>
    </row>
    <row r="1266" spans="1:12" ht="24" x14ac:dyDescent="0.2">
      <c r="A1266" s="48" t="s">
        <v>326</v>
      </c>
      <c r="B1266" s="41" t="s">
        <v>885</v>
      </c>
      <c r="C1266" s="100" t="s">
        <v>342</v>
      </c>
      <c r="D1266" s="100" t="s">
        <v>342</v>
      </c>
      <c r="E1266" s="100" t="s">
        <v>342</v>
      </c>
      <c r="F1266" s="100" t="s">
        <v>342</v>
      </c>
      <c r="G1266" s="100">
        <v>0</v>
      </c>
      <c r="H1266" s="214">
        <v>0</v>
      </c>
      <c r="I1266" s="227">
        <v>0</v>
      </c>
      <c r="J1266" s="227">
        <v>0</v>
      </c>
      <c r="K1266" s="244">
        <v>0</v>
      </c>
      <c r="L1266" s="244">
        <v>0</v>
      </c>
    </row>
    <row r="1267" spans="1:12" x14ac:dyDescent="0.2">
      <c r="A1267" s="48" t="s">
        <v>335</v>
      </c>
      <c r="B1267" s="41" t="s">
        <v>893</v>
      </c>
      <c r="C1267" s="100">
        <v>0</v>
      </c>
      <c r="D1267" s="100">
        <v>0</v>
      </c>
      <c r="E1267" s="100">
        <v>0</v>
      </c>
      <c r="F1267" s="100">
        <v>0</v>
      </c>
      <c r="G1267" s="100" t="s">
        <v>342</v>
      </c>
      <c r="H1267" s="214">
        <v>0</v>
      </c>
      <c r="I1267" s="227">
        <v>0</v>
      </c>
      <c r="J1267" s="227">
        <v>0</v>
      </c>
      <c r="K1267" s="244">
        <v>0</v>
      </c>
      <c r="L1267" s="244">
        <v>0</v>
      </c>
    </row>
    <row r="1268" spans="1:12" ht="24" x14ac:dyDescent="0.2">
      <c r="A1268" s="56" t="s">
        <v>263</v>
      </c>
      <c r="B1268" s="283"/>
      <c r="C1268" s="58">
        <v>1519.9721305275502</v>
      </c>
      <c r="D1268" s="58">
        <v>1742.9080968379028</v>
      </c>
      <c r="E1268" s="58">
        <v>1913.5016025763871</v>
      </c>
      <c r="F1268" s="58">
        <v>1599.5130227664447</v>
      </c>
      <c r="G1268" s="58">
        <v>1899.8979219418902</v>
      </c>
      <c r="H1268" s="212">
        <v>1693.4192575668633</v>
      </c>
      <c r="I1268" s="226">
        <v>1994.5317421970663</v>
      </c>
      <c r="J1268" s="226">
        <v>1457.5703141492963</v>
      </c>
      <c r="K1268" s="243">
        <v>1696.5022410379499</v>
      </c>
      <c r="L1268" s="243">
        <v>1834.7963441090401</v>
      </c>
    </row>
    <row r="1269" spans="1:12" x14ac:dyDescent="0.2">
      <c r="A1269" s="48" t="s">
        <v>280</v>
      </c>
      <c r="B1269" s="41" t="s">
        <v>888</v>
      </c>
      <c r="C1269" s="100">
        <v>106.78087024021039</v>
      </c>
      <c r="D1269" s="100">
        <v>51.17</v>
      </c>
      <c r="E1269" s="100">
        <v>46.915693544996635</v>
      </c>
      <c r="F1269" s="100">
        <v>25.743916205248546</v>
      </c>
      <c r="G1269" s="100">
        <v>11.760381171314943</v>
      </c>
      <c r="H1269" s="214">
        <v>10.253205350385187</v>
      </c>
      <c r="I1269" s="227">
        <v>13.066191317608901</v>
      </c>
      <c r="J1269" s="227">
        <v>18.3552405615747</v>
      </c>
      <c r="K1269" s="244">
        <v>33.966713267197399</v>
      </c>
      <c r="L1269" s="244">
        <v>23.825057684531</v>
      </c>
    </row>
    <row r="1270" spans="1:12" x14ac:dyDescent="0.2">
      <c r="A1270" s="48" t="s">
        <v>282</v>
      </c>
      <c r="B1270" s="41" t="s">
        <v>283</v>
      </c>
      <c r="C1270" s="55">
        <v>282.63695028698135</v>
      </c>
      <c r="D1270" s="55">
        <v>373.17572406128431</v>
      </c>
      <c r="E1270" s="55">
        <v>607.03517953393612</v>
      </c>
      <c r="F1270" s="55">
        <v>641.95248888122944</v>
      </c>
      <c r="G1270" s="55">
        <v>720.52948024588125</v>
      </c>
      <c r="H1270" s="214">
        <v>680.60922064326257</v>
      </c>
      <c r="I1270" s="227">
        <v>790.46853238116876</v>
      </c>
      <c r="J1270" s="227">
        <v>577.10218985687129</v>
      </c>
      <c r="K1270" s="244">
        <v>568.19474230169737</v>
      </c>
      <c r="L1270" s="244">
        <v>574.10331477913314</v>
      </c>
    </row>
    <row r="1271" spans="1:12" ht="24" x14ac:dyDescent="0.2">
      <c r="A1271" s="73" t="s">
        <v>284</v>
      </c>
      <c r="B1271" s="41" t="s">
        <v>876</v>
      </c>
      <c r="C1271" s="100">
        <v>14.811001627555743</v>
      </c>
      <c r="D1271" s="100">
        <v>14.876717829658324</v>
      </c>
      <c r="E1271" s="100">
        <v>13.619950193466405</v>
      </c>
      <c r="F1271" s="100">
        <v>7.4155031227872383</v>
      </c>
      <c r="G1271" s="100">
        <v>9.6584151109084626</v>
      </c>
      <c r="H1271" s="214">
        <v>5.5291038600015536</v>
      </c>
      <c r="I1271" s="227">
        <v>4.2104244414954097</v>
      </c>
      <c r="J1271" s="227" t="s">
        <v>342</v>
      </c>
      <c r="K1271" s="244" t="s">
        <v>342</v>
      </c>
      <c r="L1271" s="244" t="s">
        <v>342</v>
      </c>
    </row>
    <row r="1272" spans="1:12" x14ac:dyDescent="0.2">
      <c r="A1272" s="73" t="s">
        <v>286</v>
      </c>
      <c r="B1272" s="41" t="s">
        <v>877</v>
      </c>
      <c r="C1272" s="100">
        <v>248.09237311178714</v>
      </c>
      <c r="D1272" s="100">
        <v>337.57196824142176</v>
      </c>
      <c r="E1272" s="100">
        <v>570.22788334403526</v>
      </c>
      <c r="F1272" s="100">
        <v>616.85124320698117</v>
      </c>
      <c r="G1272" s="100">
        <v>686.32873365081753</v>
      </c>
      <c r="H1272" s="214">
        <v>653.15767968423984</v>
      </c>
      <c r="I1272" s="227">
        <v>739.91490054329097</v>
      </c>
      <c r="J1272" s="227">
        <v>546.50928146005003</v>
      </c>
      <c r="K1272" s="244">
        <v>535.79437134040995</v>
      </c>
      <c r="L1272" s="244">
        <v>547.22657532291396</v>
      </c>
    </row>
    <row r="1273" spans="1:12" ht="24" x14ac:dyDescent="0.2">
      <c r="A1273" s="73" t="s">
        <v>305</v>
      </c>
      <c r="B1273" s="41" t="s">
        <v>889</v>
      </c>
      <c r="C1273" s="100">
        <v>10.91651666351606</v>
      </c>
      <c r="D1273" s="100">
        <v>5.0262552949524437</v>
      </c>
      <c r="E1273" s="100">
        <v>9.2667054006061207</v>
      </c>
      <c r="F1273" s="100">
        <v>9.2417503287024427</v>
      </c>
      <c r="G1273" s="100">
        <v>19.518832569175299</v>
      </c>
      <c r="H1273" s="214">
        <v>17.712595049974158</v>
      </c>
      <c r="I1273" s="227">
        <v>29.993355133403199</v>
      </c>
      <c r="J1273" s="227">
        <v>18.1070888685922</v>
      </c>
      <c r="K1273" s="244">
        <v>20.6248141244366</v>
      </c>
      <c r="L1273" s="244">
        <v>15.818571802374001</v>
      </c>
    </row>
    <row r="1274" spans="1:12" ht="24" x14ac:dyDescent="0.2">
      <c r="A1274" s="73" t="s">
        <v>307</v>
      </c>
      <c r="B1274" s="41" t="s">
        <v>890</v>
      </c>
      <c r="C1274" s="100">
        <v>8.817058884122364</v>
      </c>
      <c r="D1274" s="100">
        <v>15.700782695251778</v>
      </c>
      <c r="E1274" s="100">
        <v>13.920640595828363</v>
      </c>
      <c r="F1274" s="100">
        <v>8.4439922227586202</v>
      </c>
      <c r="G1274" s="100">
        <v>5.0234989149800304</v>
      </c>
      <c r="H1274" s="214">
        <v>4.2098420490475554</v>
      </c>
      <c r="I1274" s="227">
        <v>16.349852262979201</v>
      </c>
      <c r="J1274" s="227" t="s">
        <v>342</v>
      </c>
      <c r="K1274" s="244" t="s">
        <v>342</v>
      </c>
      <c r="L1274" s="244" t="s">
        <v>342</v>
      </c>
    </row>
    <row r="1275" spans="1:12" x14ac:dyDescent="0.2">
      <c r="A1275" s="48" t="s">
        <v>309</v>
      </c>
      <c r="B1275" s="41" t="s">
        <v>878</v>
      </c>
      <c r="C1275" s="100">
        <v>99.531737566919688</v>
      </c>
      <c r="D1275" s="100">
        <v>109.57430323337312</v>
      </c>
      <c r="E1275" s="100">
        <v>96.841210437029829</v>
      </c>
      <c r="F1275" s="100">
        <v>58.970752360606937</v>
      </c>
      <c r="G1275" s="100">
        <v>24.666088270807478</v>
      </c>
      <c r="H1275" s="214">
        <v>14.691893077178767</v>
      </c>
      <c r="I1275" s="227">
        <v>11.6082850041425</v>
      </c>
      <c r="J1275" s="227">
        <v>1.34621068348255</v>
      </c>
      <c r="K1275" s="244">
        <v>0.58549802013564201</v>
      </c>
      <c r="L1275" s="244">
        <v>5.3161521444373099</v>
      </c>
    </row>
    <row r="1276" spans="1:12" ht="24" x14ac:dyDescent="0.2">
      <c r="A1276" s="48" t="s">
        <v>311</v>
      </c>
      <c r="B1276" s="41" t="s">
        <v>879</v>
      </c>
      <c r="C1276" s="100">
        <v>296.39031560519356</v>
      </c>
      <c r="D1276" s="100">
        <v>307.58048462348995</v>
      </c>
      <c r="E1276" s="100">
        <v>260.8686473524387</v>
      </c>
      <c r="F1276" s="100">
        <v>199.67663287957052</v>
      </c>
      <c r="G1276" s="100">
        <v>267.18373964586988</v>
      </c>
      <c r="H1276" s="214">
        <v>176.75754564167175</v>
      </c>
      <c r="I1276" s="227">
        <v>217.28600824101301</v>
      </c>
      <c r="J1276" s="227">
        <v>196.457892563565</v>
      </c>
      <c r="K1276" s="244">
        <v>275.37813197691599</v>
      </c>
      <c r="L1276" s="244">
        <v>323.51388781845401</v>
      </c>
    </row>
    <row r="1277" spans="1:12" ht="24" x14ac:dyDescent="0.2">
      <c r="A1277" s="48" t="s">
        <v>313</v>
      </c>
      <c r="B1277" s="41" t="s">
        <v>880</v>
      </c>
      <c r="C1277" s="100">
        <v>154.29372066806911</v>
      </c>
      <c r="D1277" s="100">
        <v>133.77801812936306</v>
      </c>
      <c r="E1277" s="100">
        <v>141.5139646701285</v>
      </c>
      <c r="F1277" s="100">
        <v>120.73119343224677</v>
      </c>
      <c r="G1277" s="100">
        <v>107.66320194881409</v>
      </c>
      <c r="H1277" s="214">
        <v>90.264375800188176</v>
      </c>
      <c r="I1277" s="227">
        <v>108.087121950862</v>
      </c>
      <c r="J1277" s="227">
        <v>51.161966550537898</v>
      </c>
      <c r="K1277" s="244">
        <v>88.745364431947394</v>
      </c>
      <c r="L1277" s="244">
        <v>95.014399724065697</v>
      </c>
    </row>
    <row r="1278" spans="1:12" ht="24" x14ac:dyDescent="0.2">
      <c r="A1278" s="48" t="s">
        <v>316</v>
      </c>
      <c r="B1278" s="41" t="s">
        <v>881</v>
      </c>
      <c r="C1278" s="100">
        <v>13.709504165398849</v>
      </c>
      <c r="D1278" s="100">
        <v>21.655511171670614</v>
      </c>
      <c r="E1278" s="100">
        <v>12.776642221254352</v>
      </c>
      <c r="F1278" s="100">
        <v>102.7146185706152</v>
      </c>
      <c r="G1278" s="100">
        <v>116.52916888314716</v>
      </c>
      <c r="H1278" s="214">
        <v>98.462506985067904</v>
      </c>
      <c r="I1278" s="227">
        <v>114.52576489651101</v>
      </c>
      <c r="J1278" s="227">
        <v>86.552641337103395</v>
      </c>
      <c r="K1278" s="244">
        <v>105.21992133198501</v>
      </c>
      <c r="L1278" s="244">
        <v>126.77842955350999</v>
      </c>
    </row>
    <row r="1279" spans="1:12" x14ac:dyDescent="0.2">
      <c r="A1279" s="48" t="s">
        <v>318</v>
      </c>
      <c r="B1279" s="41" t="s">
        <v>882</v>
      </c>
      <c r="C1279" s="100">
        <v>21.501851587025364</v>
      </c>
      <c r="D1279" s="100">
        <v>24.202669013554054</v>
      </c>
      <c r="E1279" s="100">
        <v>21.392732416711887</v>
      </c>
      <c r="F1279" s="100">
        <v>15.045233038888615</v>
      </c>
      <c r="G1279" s="100">
        <v>18.370338002718885</v>
      </c>
      <c r="H1279" s="214">
        <v>20.642902110020998</v>
      </c>
      <c r="I1279" s="227">
        <v>29.990952115608799</v>
      </c>
      <c r="J1279" s="227">
        <v>24.8439303117975</v>
      </c>
      <c r="K1279" s="244">
        <v>30.579148237078201</v>
      </c>
      <c r="L1279" s="244">
        <v>37.0029934108804</v>
      </c>
    </row>
    <row r="1280" spans="1:12" x14ac:dyDescent="0.2">
      <c r="A1280" s="48" t="s">
        <v>320</v>
      </c>
      <c r="B1280" s="41" t="s">
        <v>891</v>
      </c>
      <c r="C1280" s="100">
        <v>168.91391111189012</v>
      </c>
      <c r="D1280" s="100">
        <v>342.52638989269025</v>
      </c>
      <c r="E1280" s="100">
        <v>310.18065936616733</v>
      </c>
      <c r="F1280" s="100">
        <v>195.92088912899186</v>
      </c>
      <c r="G1280" s="100">
        <v>421.15807516613052</v>
      </c>
      <c r="H1280" s="214">
        <v>363.17637031116249</v>
      </c>
      <c r="I1280" s="227">
        <v>423.29718346518501</v>
      </c>
      <c r="J1280" s="227">
        <v>347.55383717178103</v>
      </c>
      <c r="K1280" s="244">
        <v>439.39722318758197</v>
      </c>
      <c r="L1280" s="244">
        <v>495.26495896667399</v>
      </c>
    </row>
    <row r="1281" spans="1:12" x14ac:dyDescent="0.2">
      <c r="A1281" s="48" t="s">
        <v>322</v>
      </c>
      <c r="B1281" s="41" t="s">
        <v>883</v>
      </c>
      <c r="C1281" s="100">
        <v>282.31293845633047</v>
      </c>
      <c r="D1281" s="100">
        <v>287.7011988648955</v>
      </c>
      <c r="E1281" s="100">
        <v>283.95981035995425</v>
      </c>
      <c r="F1281" s="100">
        <v>162.13158733677369</v>
      </c>
      <c r="G1281" s="100">
        <v>137.97353375383128</v>
      </c>
      <c r="H1281" s="214">
        <v>157.27674555961863</v>
      </c>
      <c r="I1281" s="227">
        <v>206.67629279057999</v>
      </c>
      <c r="J1281" s="227">
        <v>106.985431490404</v>
      </c>
      <c r="K1281" s="244">
        <v>108.586899721976</v>
      </c>
      <c r="L1281" s="244">
        <v>97.458974047907901</v>
      </c>
    </row>
    <row r="1282" spans="1:12" x14ac:dyDescent="0.2">
      <c r="A1282" s="48" t="s">
        <v>324</v>
      </c>
      <c r="B1282" s="41" t="s">
        <v>884</v>
      </c>
      <c r="C1282" s="100">
        <v>37.588568933135001</v>
      </c>
      <c r="D1282" s="100">
        <v>41.973616413172991</v>
      </c>
      <c r="E1282" s="100">
        <v>81.85619434681206</v>
      </c>
      <c r="F1282" s="100">
        <v>36.924046990083774</v>
      </c>
      <c r="G1282" s="100">
        <v>49.314837331441929</v>
      </c>
      <c r="H1282" s="214">
        <v>58.705364532124278</v>
      </c>
      <c r="I1282" s="227">
        <v>52.313686020338601</v>
      </c>
      <c r="J1282" s="227">
        <v>29.199110712469199</v>
      </c>
      <c r="K1282" s="244">
        <v>27.5366056384009</v>
      </c>
      <c r="L1282" s="244">
        <v>22.103767216156399</v>
      </c>
    </row>
    <row r="1283" spans="1:12" s="57" customFormat="1" ht="24" x14ac:dyDescent="0.2">
      <c r="A1283" s="48" t="s">
        <v>326</v>
      </c>
      <c r="B1283" s="41" t="s">
        <v>885</v>
      </c>
      <c r="C1283" s="100">
        <v>48.948033526578698</v>
      </c>
      <c r="D1283" s="100">
        <v>41.720690005468505</v>
      </c>
      <c r="E1283" s="100">
        <v>41.207946274543566</v>
      </c>
      <c r="F1283" s="100">
        <v>35.57563771363634</v>
      </c>
      <c r="G1283" s="100">
        <v>15.962784237235182</v>
      </c>
      <c r="H1283" s="214">
        <v>15.39730712370822</v>
      </c>
      <c r="I1283" s="227">
        <v>16.823618127295799</v>
      </c>
      <c r="J1283" s="227">
        <v>12.27851326001</v>
      </c>
      <c r="K1283" s="244">
        <v>11.374401564935299</v>
      </c>
      <c r="L1283" s="244">
        <v>12.535676395727799</v>
      </c>
    </row>
    <row r="1284" spans="1:12" x14ac:dyDescent="0.2">
      <c r="A1284" s="48" t="s">
        <v>329</v>
      </c>
      <c r="B1284" s="41" t="s">
        <v>886</v>
      </c>
      <c r="C1284" s="100">
        <v>2.3141078795726804</v>
      </c>
      <c r="D1284" s="100">
        <v>2.1110682932844567</v>
      </c>
      <c r="E1284" s="100">
        <v>3.8066973154448496</v>
      </c>
      <c r="F1284" s="100">
        <v>0.90379999999999994</v>
      </c>
      <c r="G1284" s="100">
        <v>0.87979920797764066</v>
      </c>
      <c r="H1284" s="214">
        <v>0.66157257750772835</v>
      </c>
      <c r="I1284" s="227">
        <v>3.5282679942224902</v>
      </c>
      <c r="J1284" s="227">
        <v>1.2799423549165101</v>
      </c>
      <c r="K1284" s="244" t="s">
        <v>342</v>
      </c>
      <c r="L1284" s="244">
        <v>1.1880232641119</v>
      </c>
    </row>
    <row r="1285" spans="1:12" ht="24" x14ac:dyDescent="0.2">
      <c r="A1285" s="48" t="s">
        <v>331</v>
      </c>
      <c r="B1285" s="41" t="s">
        <v>887</v>
      </c>
      <c r="C1285" s="100">
        <v>3.7136394975418003</v>
      </c>
      <c r="D1285" s="100">
        <v>5.0752231356558584</v>
      </c>
      <c r="E1285" s="100">
        <v>4.1801247369689527</v>
      </c>
      <c r="F1285" s="100">
        <v>2.5512262285528444</v>
      </c>
      <c r="G1285" s="100">
        <v>7.2961766767147118</v>
      </c>
      <c r="H1285" s="214">
        <v>6.0129833843803286</v>
      </c>
      <c r="I1285" s="227">
        <v>5.0744807208686797</v>
      </c>
      <c r="J1285" s="227">
        <v>3.4512204459563698</v>
      </c>
      <c r="K1285" s="244">
        <v>2.9540629344117302</v>
      </c>
      <c r="L1285" s="244">
        <v>3.17951901805466</v>
      </c>
    </row>
    <row r="1286" spans="1:12" x14ac:dyDescent="0.2">
      <c r="A1286" s="48" t="s">
        <v>333</v>
      </c>
      <c r="B1286" s="41" t="s">
        <v>892</v>
      </c>
      <c r="C1286" s="100" t="s">
        <v>342</v>
      </c>
      <c r="D1286" s="100" t="s">
        <v>342</v>
      </c>
      <c r="E1286" s="100" t="s">
        <v>342</v>
      </c>
      <c r="F1286" s="100" t="s">
        <v>342</v>
      </c>
      <c r="G1286" s="100" t="s">
        <v>342</v>
      </c>
      <c r="H1286" s="214" t="s">
        <v>342</v>
      </c>
      <c r="I1286" s="227" t="s">
        <v>342</v>
      </c>
      <c r="J1286" s="227" t="s">
        <v>342</v>
      </c>
      <c r="K1286" s="244">
        <v>2.85778018240027</v>
      </c>
      <c r="L1286" s="244">
        <v>17.511190085396901</v>
      </c>
    </row>
    <row r="1287" spans="1:12" x14ac:dyDescent="0.2">
      <c r="A1287" s="48" t="s">
        <v>335</v>
      </c>
      <c r="B1287" s="41" t="s">
        <v>893</v>
      </c>
      <c r="C1287" s="100" t="s">
        <v>342</v>
      </c>
      <c r="D1287" s="100" t="s">
        <v>342</v>
      </c>
      <c r="E1287" s="100" t="s">
        <v>342</v>
      </c>
      <c r="F1287" s="100" t="s">
        <v>342</v>
      </c>
      <c r="G1287" s="100" t="s">
        <v>342</v>
      </c>
      <c r="H1287" s="214" t="s">
        <v>342</v>
      </c>
      <c r="I1287" s="227" t="s">
        <v>342</v>
      </c>
      <c r="J1287" s="227" t="s">
        <v>342</v>
      </c>
      <c r="K1287" s="244" t="s">
        <v>342</v>
      </c>
      <c r="L1287" s="244">
        <v>0</v>
      </c>
    </row>
    <row r="1288" spans="1:12" x14ac:dyDescent="0.2">
      <c r="A1288" s="56" t="s">
        <v>240</v>
      </c>
      <c r="B1288" s="283"/>
      <c r="C1288" s="58">
        <v>0</v>
      </c>
      <c r="D1288" s="58">
        <v>0</v>
      </c>
      <c r="E1288" s="58">
        <v>0</v>
      </c>
      <c r="F1288" s="58" t="s">
        <v>342</v>
      </c>
      <c r="G1288" s="58" t="s">
        <v>342</v>
      </c>
      <c r="H1288" s="214" t="s">
        <v>342</v>
      </c>
      <c r="I1288" s="227" t="s">
        <v>342</v>
      </c>
      <c r="J1288" s="227">
        <v>0</v>
      </c>
      <c r="K1288" s="243">
        <v>0</v>
      </c>
      <c r="L1288" s="243">
        <v>0</v>
      </c>
    </row>
    <row r="1289" spans="1:12" ht="24" x14ac:dyDescent="0.2">
      <c r="A1289" s="48" t="s">
        <v>311</v>
      </c>
      <c r="B1289" s="41" t="s">
        <v>879</v>
      </c>
      <c r="C1289" s="100">
        <v>0</v>
      </c>
      <c r="D1289" s="100">
        <v>0</v>
      </c>
      <c r="E1289" s="100">
        <v>0</v>
      </c>
      <c r="F1289" s="100" t="s">
        <v>342</v>
      </c>
      <c r="G1289" s="100" t="s">
        <v>342</v>
      </c>
      <c r="H1289" s="214" t="s">
        <v>342</v>
      </c>
      <c r="I1289" s="227" t="s">
        <v>342</v>
      </c>
      <c r="J1289" s="227">
        <v>0</v>
      </c>
      <c r="K1289" s="244">
        <v>0</v>
      </c>
      <c r="L1289" s="244">
        <v>0</v>
      </c>
    </row>
    <row r="1290" spans="1:12" x14ac:dyDescent="0.2">
      <c r="A1290" s="56" t="s">
        <v>268</v>
      </c>
      <c r="B1290" s="283"/>
      <c r="C1290" s="58">
        <v>824.86248948155583</v>
      </c>
      <c r="D1290" s="58">
        <v>844.20935353764287</v>
      </c>
      <c r="E1290" s="58">
        <v>720.31368871303596</v>
      </c>
      <c r="F1290" s="58">
        <v>568.07044273749557</v>
      </c>
      <c r="G1290" s="58">
        <v>725.11330631338092</v>
      </c>
      <c r="H1290" s="212">
        <v>795.1069557129008</v>
      </c>
      <c r="I1290" s="226">
        <v>1301.7034397430921</v>
      </c>
      <c r="J1290" s="226">
        <v>1105.7159073631469</v>
      </c>
      <c r="K1290" s="243">
        <v>1809.0722052845499</v>
      </c>
      <c r="L1290" s="243">
        <v>1914.0898665524901</v>
      </c>
    </row>
    <row r="1291" spans="1:12" x14ac:dyDescent="0.2">
      <c r="A1291" s="48" t="s">
        <v>280</v>
      </c>
      <c r="B1291" s="41" t="s">
        <v>888</v>
      </c>
      <c r="C1291" s="100">
        <v>40.690703063148213</v>
      </c>
      <c r="D1291" s="100">
        <v>17.470799999999997</v>
      </c>
      <c r="E1291" s="100">
        <v>20.088699999999999</v>
      </c>
      <c r="F1291" s="100">
        <v>19.037800000000001</v>
      </c>
      <c r="G1291" s="100">
        <v>36.08233908351697</v>
      </c>
      <c r="H1291" s="214">
        <v>31.182679861076718</v>
      </c>
      <c r="I1291" s="227">
        <v>365.15913183421202</v>
      </c>
      <c r="J1291" s="227">
        <v>286.06086752022202</v>
      </c>
      <c r="K1291" s="244">
        <v>397.52732792030002</v>
      </c>
      <c r="L1291" s="244">
        <v>342.47982896833901</v>
      </c>
    </row>
    <row r="1292" spans="1:12" x14ac:dyDescent="0.2">
      <c r="A1292" s="48" t="s">
        <v>282</v>
      </c>
      <c r="B1292" s="41" t="s">
        <v>283</v>
      </c>
      <c r="C1292" s="55">
        <v>91.706852930586507</v>
      </c>
      <c r="D1292" s="55">
        <v>140.19230644801939</v>
      </c>
      <c r="E1292" s="55">
        <v>131.99984917947592</v>
      </c>
      <c r="F1292" s="55">
        <v>86.32562629568605</v>
      </c>
      <c r="G1292" s="55">
        <v>62.924612981398447</v>
      </c>
      <c r="H1292" s="214">
        <v>44.29439638403371</v>
      </c>
      <c r="I1292" s="227">
        <v>62.299472472523846</v>
      </c>
      <c r="J1292" s="227">
        <v>89.873036703620073</v>
      </c>
      <c r="K1292" s="244">
        <v>105.14301334302206</v>
      </c>
      <c r="L1292" s="244">
        <v>96.858225457313424</v>
      </c>
    </row>
    <row r="1293" spans="1:12" ht="24" x14ac:dyDescent="0.2">
      <c r="A1293" s="73" t="s">
        <v>284</v>
      </c>
      <c r="B1293" s="41" t="s">
        <v>876</v>
      </c>
      <c r="C1293" s="100">
        <v>11.141222527744752</v>
      </c>
      <c r="D1293" s="100">
        <v>10.652329316588684</v>
      </c>
      <c r="E1293" s="100">
        <v>10.984400408305488</v>
      </c>
      <c r="F1293" s="100">
        <v>1.4504999999999999</v>
      </c>
      <c r="G1293" s="100">
        <v>0.24121218262110425</v>
      </c>
      <c r="H1293" s="214" t="s">
        <v>342</v>
      </c>
      <c r="I1293" s="227" t="s">
        <v>342</v>
      </c>
      <c r="J1293" s="227">
        <v>3.16242349994257</v>
      </c>
      <c r="K1293" s="244" t="s">
        <v>342</v>
      </c>
      <c r="L1293" s="244" t="s">
        <v>342</v>
      </c>
    </row>
    <row r="1294" spans="1:12" x14ac:dyDescent="0.2">
      <c r="A1294" s="73" t="s">
        <v>286</v>
      </c>
      <c r="B1294" s="41" t="s">
        <v>877</v>
      </c>
      <c r="C1294" s="100">
        <v>77.643356765446597</v>
      </c>
      <c r="D1294" s="100">
        <v>128.13017713143071</v>
      </c>
      <c r="E1294" s="100">
        <v>119.26994877117045</v>
      </c>
      <c r="F1294" s="100">
        <v>83.130826295686049</v>
      </c>
      <c r="G1294" s="100">
        <v>51.558104212579472</v>
      </c>
      <c r="H1294" s="214">
        <v>43.013943256491736</v>
      </c>
      <c r="I1294" s="227">
        <v>55.992960312630601</v>
      </c>
      <c r="J1294" s="227">
        <v>40.533763392637397</v>
      </c>
      <c r="K1294" s="244">
        <v>44.708381250263301</v>
      </c>
      <c r="L1294" s="244">
        <v>41.757206403577598</v>
      </c>
    </row>
    <row r="1295" spans="1:12" ht="24" x14ac:dyDescent="0.2">
      <c r="A1295" s="73" t="s">
        <v>305</v>
      </c>
      <c r="B1295" s="41" t="s">
        <v>889</v>
      </c>
      <c r="C1295" s="100">
        <v>1.372038327126492</v>
      </c>
      <c r="D1295" s="100">
        <v>0.93210000000000004</v>
      </c>
      <c r="E1295" s="100">
        <v>0.91159999999999997</v>
      </c>
      <c r="F1295" s="100">
        <v>1.0529999999999995</v>
      </c>
      <c r="G1295" s="100">
        <v>10.609612348118313</v>
      </c>
      <c r="H1295" s="214">
        <v>0.67515013474991714</v>
      </c>
      <c r="I1295" s="227">
        <v>1.75596923550674</v>
      </c>
      <c r="J1295" s="227">
        <v>46.1768498110401</v>
      </c>
      <c r="K1295" s="244">
        <v>55.609578910232102</v>
      </c>
      <c r="L1295" s="244">
        <v>50.4347934061229</v>
      </c>
    </row>
    <row r="1296" spans="1:12" ht="24" x14ac:dyDescent="0.2">
      <c r="A1296" s="73" t="s">
        <v>307</v>
      </c>
      <c r="B1296" s="41" t="s">
        <v>890</v>
      </c>
      <c r="C1296" s="100">
        <v>1.5502353102686688</v>
      </c>
      <c r="D1296" s="100">
        <v>0.47770000000000001</v>
      </c>
      <c r="E1296" s="100">
        <v>0.83389999999999997</v>
      </c>
      <c r="F1296" s="100">
        <v>0.69130000000000003</v>
      </c>
      <c r="G1296" s="100">
        <v>0.51568423807955688</v>
      </c>
      <c r="H1296" s="214" t="s">
        <v>342</v>
      </c>
      <c r="I1296" s="227" t="s">
        <v>342</v>
      </c>
      <c r="J1296" s="227">
        <v>0</v>
      </c>
      <c r="K1296" s="244" t="s">
        <v>342</v>
      </c>
      <c r="L1296" s="244" t="s">
        <v>342</v>
      </c>
    </row>
    <row r="1297" spans="1:12" x14ac:dyDescent="0.2">
      <c r="A1297" s="48" t="s">
        <v>309</v>
      </c>
      <c r="B1297" s="41" t="s">
        <v>878</v>
      </c>
      <c r="C1297" s="100">
        <v>66.98816581816115</v>
      </c>
      <c r="D1297" s="100">
        <v>41.943139797819313</v>
      </c>
      <c r="E1297" s="100">
        <v>36.078732496864077</v>
      </c>
      <c r="F1297" s="100">
        <v>23.851562544895689</v>
      </c>
      <c r="G1297" s="100">
        <v>18.781565215188593</v>
      </c>
      <c r="H1297" s="214">
        <v>13.695019558190044</v>
      </c>
      <c r="I1297" s="227">
        <v>14.012508156696599</v>
      </c>
      <c r="J1297" s="227">
        <v>2.1567300908429599</v>
      </c>
      <c r="K1297" s="244">
        <v>2.38903097223977</v>
      </c>
      <c r="L1297" s="244">
        <v>2.3662249339898702</v>
      </c>
    </row>
    <row r="1298" spans="1:12" ht="24" x14ac:dyDescent="0.2">
      <c r="A1298" s="48" t="s">
        <v>311</v>
      </c>
      <c r="B1298" s="41" t="s">
        <v>879</v>
      </c>
      <c r="C1298" s="100">
        <v>174.95025379357688</v>
      </c>
      <c r="D1298" s="100">
        <v>205.95927069947112</v>
      </c>
      <c r="E1298" s="100">
        <v>267.12246847196178</v>
      </c>
      <c r="F1298" s="100">
        <v>195.02903450101536</v>
      </c>
      <c r="G1298" s="100">
        <v>234.09556906553183</v>
      </c>
      <c r="H1298" s="214">
        <v>260.74339442467829</v>
      </c>
      <c r="I1298" s="227">
        <v>316.01277210373098</v>
      </c>
      <c r="J1298" s="227">
        <v>187.03846824871599</v>
      </c>
      <c r="K1298" s="244">
        <v>253.267195332575</v>
      </c>
      <c r="L1298" s="244">
        <v>264.29566402626102</v>
      </c>
    </row>
    <row r="1299" spans="1:12" ht="24" x14ac:dyDescent="0.2">
      <c r="A1299" s="48" t="s">
        <v>313</v>
      </c>
      <c r="B1299" s="41" t="s">
        <v>880</v>
      </c>
      <c r="C1299" s="100">
        <v>10.078124678134156</v>
      </c>
      <c r="D1299" s="100">
        <v>12.492941616549961</v>
      </c>
      <c r="E1299" s="100">
        <v>12.966365621019779</v>
      </c>
      <c r="F1299" s="100">
        <v>10.965034911758872</v>
      </c>
      <c r="G1299" s="100">
        <v>3.3962687134280714</v>
      </c>
      <c r="H1299" s="214">
        <v>86.582000099028804</v>
      </c>
      <c r="I1299" s="227">
        <v>78.199325835282394</v>
      </c>
      <c r="J1299" s="227">
        <v>54.366592923984001</v>
      </c>
      <c r="K1299" s="244">
        <v>60.559694226799799</v>
      </c>
      <c r="L1299" s="244">
        <v>62.751898475225403</v>
      </c>
    </row>
    <row r="1300" spans="1:12" ht="24" x14ac:dyDescent="0.2">
      <c r="A1300" s="48" t="s">
        <v>316</v>
      </c>
      <c r="B1300" s="41" t="s">
        <v>881</v>
      </c>
      <c r="C1300" s="100">
        <v>12.805633437042232</v>
      </c>
      <c r="D1300" s="100">
        <v>11.232006927995688</v>
      </c>
      <c r="E1300" s="100">
        <v>10.069781662042258</v>
      </c>
      <c r="F1300" s="100">
        <v>7.5786603612230117</v>
      </c>
      <c r="G1300" s="100">
        <v>4.4539858651873248</v>
      </c>
      <c r="H1300" s="214">
        <v>3.7694573928543638</v>
      </c>
      <c r="I1300" s="227">
        <v>2.1677372407270301</v>
      </c>
      <c r="J1300" s="227">
        <v>0.96924109755363896</v>
      </c>
      <c r="K1300" s="244">
        <v>0.95166024263869597</v>
      </c>
      <c r="L1300" s="244">
        <v>0.83534337163110395</v>
      </c>
    </row>
    <row r="1301" spans="1:12" x14ac:dyDescent="0.2">
      <c r="A1301" s="48" t="s">
        <v>318</v>
      </c>
      <c r="B1301" s="41" t="s">
        <v>882</v>
      </c>
      <c r="C1301" s="100">
        <v>44.627811742610334</v>
      </c>
      <c r="D1301" s="100">
        <v>54.068278317047358</v>
      </c>
      <c r="E1301" s="100">
        <v>59.600000224753529</v>
      </c>
      <c r="F1301" s="100">
        <v>67.39593632939922</v>
      </c>
      <c r="G1301" s="100">
        <v>108.6850174363131</v>
      </c>
      <c r="H1301" s="214">
        <v>107.17259908186155</v>
      </c>
      <c r="I1301" s="227">
        <v>167.10674457992101</v>
      </c>
      <c r="J1301" s="227">
        <v>185.809382366292</v>
      </c>
      <c r="K1301" s="244">
        <v>535.05629423101198</v>
      </c>
      <c r="L1301" s="244">
        <v>584.45179833012196</v>
      </c>
    </row>
    <row r="1302" spans="1:12" s="57" customFormat="1" x14ac:dyDescent="0.2">
      <c r="A1302" s="48" t="s">
        <v>320</v>
      </c>
      <c r="B1302" s="41" t="s">
        <v>891</v>
      </c>
      <c r="C1302" s="100">
        <v>195.66209673868153</v>
      </c>
      <c r="D1302" s="100">
        <v>128.8677706858644</v>
      </c>
      <c r="E1302" s="100">
        <v>70.750124592751263</v>
      </c>
      <c r="F1302" s="100">
        <v>37.962066950540013</v>
      </c>
      <c r="G1302" s="100">
        <v>142.13791997027803</v>
      </c>
      <c r="H1302" s="214">
        <v>111.66206418481637</v>
      </c>
      <c r="I1302" s="227">
        <v>121.603564018154</v>
      </c>
      <c r="J1302" s="227">
        <v>161.608261185826</v>
      </c>
      <c r="K1302" s="244">
        <v>263.30571106617799</v>
      </c>
      <c r="L1302" s="244">
        <v>322.80469897000398</v>
      </c>
    </row>
    <row r="1303" spans="1:12" x14ac:dyDescent="0.2">
      <c r="A1303" s="48" t="s">
        <v>322</v>
      </c>
      <c r="B1303" s="41" t="s">
        <v>883</v>
      </c>
      <c r="C1303" s="100">
        <v>40.690882581553197</v>
      </c>
      <c r="D1303" s="100">
        <v>52.683204351356117</v>
      </c>
      <c r="E1303" s="100">
        <v>55.184377135875472</v>
      </c>
      <c r="F1303" s="100">
        <v>52.661754634809867</v>
      </c>
      <c r="G1303" s="100">
        <v>47.330981753088295</v>
      </c>
      <c r="H1303" s="214">
        <v>32.708731511674813</v>
      </c>
      <c r="I1303" s="227">
        <v>38.754820699313001</v>
      </c>
      <c r="J1303" s="227">
        <v>26.619490218384101</v>
      </c>
      <c r="K1303" s="244">
        <v>25.209628933400701</v>
      </c>
      <c r="L1303" s="244">
        <v>24.8124558148386</v>
      </c>
    </row>
    <row r="1304" spans="1:12" x14ac:dyDescent="0.2">
      <c r="A1304" s="48" t="s">
        <v>324</v>
      </c>
      <c r="B1304" s="41" t="s">
        <v>884</v>
      </c>
      <c r="C1304" s="100">
        <v>136.73721151503028</v>
      </c>
      <c r="D1304" s="100">
        <v>171.23472479456896</v>
      </c>
      <c r="E1304" s="100">
        <v>46.303002582369658</v>
      </c>
      <c r="F1304" s="100">
        <v>51.473386829440528</v>
      </c>
      <c r="G1304" s="100">
        <v>47.499210088574785</v>
      </c>
      <c r="H1304" s="214">
        <v>49.18093483196931</v>
      </c>
      <c r="I1304" s="227">
        <v>90.1823643055627</v>
      </c>
      <c r="J1304" s="227">
        <v>97.808909282827301</v>
      </c>
      <c r="K1304" s="244">
        <v>141.277398216016</v>
      </c>
      <c r="L1304" s="244">
        <v>188.70304098575099</v>
      </c>
    </row>
    <row r="1305" spans="1:12" ht="24" x14ac:dyDescent="0.2">
      <c r="A1305" s="48" t="s">
        <v>326</v>
      </c>
      <c r="B1305" s="41" t="s">
        <v>885</v>
      </c>
      <c r="C1305" s="100">
        <v>5.9034410025657582</v>
      </c>
      <c r="D1305" s="100">
        <v>6.4863848407562639</v>
      </c>
      <c r="E1305" s="100">
        <v>8.5631262380413293</v>
      </c>
      <c r="F1305" s="100">
        <v>14.5401793787271</v>
      </c>
      <c r="G1305" s="100">
        <v>19.46602240967314</v>
      </c>
      <c r="H1305" s="214">
        <v>40.814103824634074</v>
      </c>
      <c r="I1305" s="227">
        <v>31.6239993841236</v>
      </c>
      <c r="J1305" s="227">
        <v>12.3456744310693</v>
      </c>
      <c r="K1305" s="244">
        <v>14.542061849698801</v>
      </c>
      <c r="L1305" s="244">
        <v>12.9649813268631</v>
      </c>
    </row>
    <row r="1306" spans="1:12" ht="24" x14ac:dyDescent="0.2">
      <c r="A1306" s="48" t="s">
        <v>894</v>
      </c>
      <c r="B1306" s="41" t="s">
        <v>328</v>
      </c>
      <c r="C1306" s="100" t="s">
        <v>342</v>
      </c>
      <c r="D1306" s="100">
        <v>0</v>
      </c>
      <c r="E1306" s="100">
        <v>0</v>
      </c>
      <c r="F1306" s="100">
        <v>0</v>
      </c>
      <c r="G1306" s="100">
        <v>0</v>
      </c>
      <c r="H1306" s="214" t="s">
        <v>342</v>
      </c>
      <c r="I1306" s="227" t="s">
        <v>342</v>
      </c>
      <c r="J1306" s="227">
        <v>0</v>
      </c>
      <c r="K1306" s="244">
        <v>0</v>
      </c>
      <c r="L1306" s="244">
        <v>0</v>
      </c>
    </row>
    <row r="1307" spans="1:12" x14ac:dyDescent="0.2">
      <c r="A1307" s="48" t="s">
        <v>329</v>
      </c>
      <c r="B1307" s="41" t="s">
        <v>886</v>
      </c>
      <c r="C1307" s="100" t="s">
        <v>342</v>
      </c>
      <c r="D1307" s="100" t="s">
        <v>342</v>
      </c>
      <c r="E1307" s="100" t="s">
        <v>342</v>
      </c>
      <c r="F1307" s="100" t="s">
        <v>342</v>
      </c>
      <c r="G1307" s="100" t="s">
        <v>342</v>
      </c>
      <c r="H1307" s="214">
        <v>12.537015554596708</v>
      </c>
      <c r="I1307" s="227">
        <v>13.202260046484</v>
      </c>
      <c r="J1307" s="227" t="s">
        <v>342</v>
      </c>
      <c r="K1307" s="244">
        <v>8.7218848729938099</v>
      </c>
      <c r="L1307" s="244">
        <v>0.18964651870881799</v>
      </c>
    </row>
    <row r="1308" spans="1:12" ht="24" x14ac:dyDescent="0.2">
      <c r="A1308" s="48" t="s">
        <v>331</v>
      </c>
      <c r="B1308" s="41" t="s">
        <v>887</v>
      </c>
      <c r="C1308" s="100">
        <v>1.7775328278251603</v>
      </c>
      <c r="D1308" s="100">
        <v>1.0158282828221161</v>
      </c>
      <c r="E1308" s="100">
        <v>0.99860679133879304</v>
      </c>
      <c r="F1308" s="100">
        <v>0.89460000000000006</v>
      </c>
      <c r="G1308" s="100">
        <v>8.586012108316235E-2</v>
      </c>
      <c r="H1308" s="214">
        <v>0.6783084464501713</v>
      </c>
      <c r="I1308" s="227">
        <v>1.3241056961236399</v>
      </c>
      <c r="J1308" s="227">
        <v>0.88727897704588099</v>
      </c>
      <c r="K1308" s="244">
        <v>1.1146825898310799</v>
      </c>
      <c r="L1308" s="244">
        <v>1.0428713813363799</v>
      </c>
    </row>
    <row r="1309" spans="1:12" x14ac:dyDescent="0.2">
      <c r="A1309" s="48" t="s">
        <v>333</v>
      </c>
      <c r="B1309" s="41" t="s">
        <v>892</v>
      </c>
      <c r="C1309" s="100" t="s">
        <v>342</v>
      </c>
      <c r="D1309" s="100" t="s">
        <v>342</v>
      </c>
      <c r="E1309" s="100" t="s">
        <v>342</v>
      </c>
      <c r="F1309" s="100" t="s">
        <v>342</v>
      </c>
      <c r="G1309" s="100" t="s">
        <v>342</v>
      </c>
      <c r="H1309" s="214" t="s">
        <v>342</v>
      </c>
      <c r="I1309" s="227">
        <v>0</v>
      </c>
      <c r="J1309" s="227">
        <v>0</v>
      </c>
      <c r="K1309" s="244">
        <v>0</v>
      </c>
      <c r="L1309" s="244" t="s">
        <v>342</v>
      </c>
    </row>
    <row r="1310" spans="1:12" x14ac:dyDescent="0.2">
      <c r="A1310" s="48" t="s">
        <v>335</v>
      </c>
      <c r="B1310" s="41" t="s">
        <v>893</v>
      </c>
      <c r="C1310" s="100">
        <v>0.18282232473789167</v>
      </c>
      <c r="D1310" s="100">
        <v>0.16110000000000002</v>
      </c>
      <c r="E1310" s="100">
        <v>0.16</v>
      </c>
      <c r="F1310" s="100">
        <v>0.2873</v>
      </c>
      <c r="G1310" s="100">
        <v>8.7928836199981417E-2</v>
      </c>
      <c r="H1310" s="214">
        <v>7.9919786663648629E-2</v>
      </c>
      <c r="I1310" s="227" t="s">
        <v>342</v>
      </c>
      <c r="J1310" s="227" t="s">
        <v>342</v>
      </c>
      <c r="K1310" s="244">
        <v>6.62148784700282E-3</v>
      </c>
      <c r="L1310" s="244" t="s">
        <v>342</v>
      </c>
    </row>
    <row r="1311" spans="1:12" x14ac:dyDescent="0.2">
      <c r="A1311" s="56" t="s">
        <v>248</v>
      </c>
      <c r="B1311" s="283"/>
      <c r="C1311" s="58" t="s">
        <v>342</v>
      </c>
      <c r="D1311" s="58" t="s">
        <v>342</v>
      </c>
      <c r="E1311" s="58" t="s">
        <v>342</v>
      </c>
      <c r="F1311" s="58">
        <v>0.1027</v>
      </c>
      <c r="G1311" s="58">
        <v>3.56747810961657E-3</v>
      </c>
      <c r="H1311" s="212">
        <v>0.14445827704016997</v>
      </c>
      <c r="I1311" s="226">
        <v>4.3688073259965865</v>
      </c>
      <c r="J1311" s="226" t="s">
        <v>342</v>
      </c>
      <c r="K1311" s="243">
        <v>3.4172300855132902</v>
      </c>
      <c r="L1311" s="243">
        <v>2.9297105069102498</v>
      </c>
    </row>
    <row r="1312" spans="1:12" x14ac:dyDescent="0.2">
      <c r="A1312" s="48" t="s">
        <v>282</v>
      </c>
      <c r="B1312" s="41" t="s">
        <v>283</v>
      </c>
      <c r="C1312" s="55">
        <v>0</v>
      </c>
      <c r="D1312" s="55">
        <v>0</v>
      </c>
      <c r="E1312" s="55">
        <v>0</v>
      </c>
      <c r="F1312" s="55">
        <v>0</v>
      </c>
      <c r="G1312" s="55" t="s">
        <v>342</v>
      </c>
      <c r="H1312" s="214" t="s">
        <v>342</v>
      </c>
      <c r="I1312" s="227" t="s">
        <v>342</v>
      </c>
      <c r="J1312" s="227" t="s">
        <v>342</v>
      </c>
      <c r="K1312" s="243" t="s">
        <v>342</v>
      </c>
      <c r="L1312" s="243" t="s">
        <v>342</v>
      </c>
    </row>
    <row r="1313" spans="1:12" ht="24" x14ac:dyDescent="0.2">
      <c r="A1313" s="73" t="s">
        <v>305</v>
      </c>
      <c r="B1313" s="41" t="s">
        <v>889</v>
      </c>
      <c r="C1313" s="100">
        <v>0</v>
      </c>
      <c r="D1313" s="100">
        <v>0</v>
      </c>
      <c r="E1313" s="100">
        <v>0</v>
      </c>
      <c r="F1313" s="100">
        <v>0</v>
      </c>
      <c r="G1313" s="100" t="s">
        <v>342</v>
      </c>
      <c r="H1313" s="214" t="s">
        <v>342</v>
      </c>
      <c r="I1313" s="227" t="s">
        <v>342</v>
      </c>
      <c r="J1313" s="227" t="s">
        <v>342</v>
      </c>
      <c r="K1313" s="244" t="s">
        <v>342</v>
      </c>
      <c r="L1313" s="244" t="s">
        <v>342</v>
      </c>
    </row>
    <row r="1314" spans="1:12" ht="24" x14ac:dyDescent="0.2">
      <c r="A1314" s="48" t="s">
        <v>311</v>
      </c>
      <c r="B1314" s="41" t="s">
        <v>879</v>
      </c>
      <c r="C1314" s="100" t="s">
        <v>342</v>
      </c>
      <c r="D1314" s="100" t="s">
        <v>342</v>
      </c>
      <c r="E1314" s="100" t="s">
        <v>342</v>
      </c>
      <c r="F1314" s="100" t="s">
        <v>342</v>
      </c>
      <c r="G1314" s="100" t="s">
        <v>342</v>
      </c>
      <c r="H1314" s="214" t="s">
        <v>342</v>
      </c>
      <c r="I1314" s="227">
        <v>0</v>
      </c>
      <c r="J1314" s="227">
        <v>0</v>
      </c>
      <c r="K1314" s="244">
        <v>0</v>
      </c>
      <c r="L1314" s="244" t="s">
        <v>342</v>
      </c>
    </row>
    <row r="1315" spans="1:12" x14ac:dyDescent="0.2">
      <c r="A1315" s="48" t="s">
        <v>322</v>
      </c>
      <c r="B1315" s="41" t="s">
        <v>323</v>
      </c>
      <c r="C1315" s="100">
        <v>0</v>
      </c>
      <c r="D1315" s="100">
        <v>0</v>
      </c>
      <c r="E1315" s="100">
        <v>0</v>
      </c>
      <c r="F1315" s="100">
        <v>0</v>
      </c>
      <c r="G1315" s="100">
        <v>0</v>
      </c>
      <c r="H1315" s="214" t="s">
        <v>342</v>
      </c>
      <c r="I1315" s="227" t="s">
        <v>342</v>
      </c>
      <c r="J1315" s="227" t="s">
        <v>342</v>
      </c>
      <c r="K1315" s="244" t="s">
        <v>342</v>
      </c>
      <c r="L1315" s="244" t="s">
        <v>342</v>
      </c>
    </row>
    <row r="1316" spans="1:12" s="57" customFormat="1" x14ac:dyDescent="0.2">
      <c r="A1316" s="48" t="s">
        <v>324</v>
      </c>
      <c r="B1316" s="41" t="s">
        <v>884</v>
      </c>
      <c r="C1316" s="100">
        <v>0</v>
      </c>
      <c r="D1316" s="100">
        <v>0</v>
      </c>
      <c r="E1316" s="100">
        <v>0</v>
      </c>
      <c r="F1316" s="100">
        <v>0</v>
      </c>
      <c r="G1316" s="100" t="s">
        <v>342</v>
      </c>
      <c r="H1316" s="214" t="s">
        <v>342</v>
      </c>
      <c r="I1316" s="227" t="s">
        <v>342</v>
      </c>
      <c r="J1316" s="227">
        <v>0</v>
      </c>
      <c r="K1316" s="244" t="s">
        <v>342</v>
      </c>
      <c r="L1316" s="244" t="s">
        <v>342</v>
      </c>
    </row>
    <row r="1317" spans="1:12" x14ac:dyDescent="0.2">
      <c r="A1317" s="48" t="s">
        <v>329</v>
      </c>
      <c r="B1317" s="41" t="s">
        <v>886</v>
      </c>
      <c r="C1317" s="100">
        <v>0</v>
      </c>
      <c r="D1317" s="100">
        <v>0</v>
      </c>
      <c r="E1317" s="100" t="s">
        <v>342</v>
      </c>
      <c r="F1317" s="100">
        <v>0</v>
      </c>
      <c r="G1317" s="100">
        <v>0</v>
      </c>
      <c r="H1317" s="214">
        <v>0</v>
      </c>
      <c r="I1317" s="227">
        <v>0</v>
      </c>
      <c r="J1317" s="227">
        <v>0</v>
      </c>
      <c r="K1317" s="244">
        <v>0</v>
      </c>
      <c r="L1317" s="244">
        <v>0</v>
      </c>
    </row>
    <row r="1318" spans="1:12" x14ac:dyDescent="0.2">
      <c r="A1318" s="56" t="s">
        <v>249</v>
      </c>
      <c r="B1318" s="283"/>
      <c r="C1318" s="58" t="s">
        <v>342</v>
      </c>
      <c r="D1318" s="58" t="s">
        <v>342</v>
      </c>
      <c r="E1318" s="58" t="s">
        <v>342</v>
      </c>
      <c r="F1318" s="58">
        <v>1.35E-2</v>
      </c>
      <c r="G1318" s="58">
        <v>0.1838665552093624</v>
      </c>
      <c r="H1318" s="212">
        <v>1.3400720080920693E-2</v>
      </c>
      <c r="I1318" s="226">
        <v>0.35994677068134973</v>
      </c>
      <c r="J1318" s="226" t="s">
        <v>342</v>
      </c>
      <c r="K1318" s="244" t="s">
        <v>342</v>
      </c>
      <c r="L1318" s="244" t="s">
        <v>342</v>
      </c>
    </row>
    <row r="1319" spans="1:12" ht="24" x14ac:dyDescent="0.2">
      <c r="A1319" s="48" t="s">
        <v>311</v>
      </c>
      <c r="B1319" s="41" t="s">
        <v>879</v>
      </c>
      <c r="C1319" s="100">
        <v>0</v>
      </c>
      <c r="D1319" s="100">
        <v>0</v>
      </c>
      <c r="E1319" s="100">
        <v>0</v>
      </c>
      <c r="F1319" s="100">
        <v>0</v>
      </c>
      <c r="G1319" s="100" t="s">
        <v>342</v>
      </c>
      <c r="H1319" s="214">
        <v>0</v>
      </c>
      <c r="I1319" s="227" t="s">
        <v>342</v>
      </c>
      <c r="J1319" s="227" t="s">
        <v>342</v>
      </c>
      <c r="K1319" s="244">
        <v>0</v>
      </c>
      <c r="L1319" s="243" t="s">
        <v>342</v>
      </c>
    </row>
    <row r="1320" spans="1:12" ht="24" x14ac:dyDescent="0.2">
      <c r="A1320" s="48" t="s">
        <v>316</v>
      </c>
      <c r="B1320" s="41" t="s">
        <v>881</v>
      </c>
      <c r="C1320" s="100" t="s">
        <v>342</v>
      </c>
      <c r="D1320" s="100">
        <v>0</v>
      </c>
      <c r="E1320" s="100">
        <v>0</v>
      </c>
      <c r="F1320" s="100" t="s">
        <v>342</v>
      </c>
      <c r="G1320" s="100" t="s">
        <v>342</v>
      </c>
      <c r="H1320" s="214" t="s">
        <v>342</v>
      </c>
      <c r="I1320" s="227">
        <v>0</v>
      </c>
      <c r="J1320" s="227">
        <v>0</v>
      </c>
      <c r="K1320" s="244">
        <v>0</v>
      </c>
      <c r="L1320" s="244">
        <v>0</v>
      </c>
    </row>
    <row r="1321" spans="1:12" x14ac:dyDescent="0.2">
      <c r="A1321" s="48" t="s">
        <v>318</v>
      </c>
      <c r="B1321" s="41" t="s">
        <v>882</v>
      </c>
      <c r="C1321" s="100">
        <v>0</v>
      </c>
      <c r="D1321" s="100">
        <v>0</v>
      </c>
      <c r="E1321" s="100">
        <v>0</v>
      </c>
      <c r="F1321" s="100">
        <v>0</v>
      </c>
      <c r="G1321" s="100">
        <v>0</v>
      </c>
      <c r="H1321" s="214">
        <v>0</v>
      </c>
      <c r="I1321" s="227">
        <v>0</v>
      </c>
      <c r="J1321" s="227">
        <v>0</v>
      </c>
      <c r="K1321" s="244" t="s">
        <v>342</v>
      </c>
      <c r="L1321" s="244">
        <v>0</v>
      </c>
    </row>
    <row r="1322" spans="1:12" x14ac:dyDescent="0.2">
      <c r="A1322" s="48" t="s">
        <v>322</v>
      </c>
      <c r="B1322" s="41" t="s">
        <v>883</v>
      </c>
      <c r="C1322" s="100">
        <v>0</v>
      </c>
      <c r="D1322" s="100">
        <v>0</v>
      </c>
      <c r="E1322" s="100">
        <v>0</v>
      </c>
      <c r="F1322" s="100">
        <v>0</v>
      </c>
      <c r="G1322" s="100" t="s">
        <v>342</v>
      </c>
      <c r="H1322" s="214">
        <v>0</v>
      </c>
      <c r="I1322" s="227">
        <v>0</v>
      </c>
      <c r="J1322" s="227">
        <v>0</v>
      </c>
      <c r="K1322" s="244">
        <v>0</v>
      </c>
      <c r="L1322" s="244">
        <v>0</v>
      </c>
    </row>
    <row r="1323" spans="1:12" x14ac:dyDescent="0.2">
      <c r="A1323" s="48" t="s">
        <v>335</v>
      </c>
      <c r="B1323" s="41" t="s">
        <v>893</v>
      </c>
      <c r="C1323" s="100">
        <v>0</v>
      </c>
      <c r="D1323" s="100" t="s">
        <v>342</v>
      </c>
      <c r="E1323" s="100" t="s">
        <v>342</v>
      </c>
      <c r="F1323" s="100" t="s">
        <v>342</v>
      </c>
      <c r="G1323" s="100" t="s">
        <v>342</v>
      </c>
      <c r="H1323" s="214" t="s">
        <v>342</v>
      </c>
      <c r="I1323" s="227" t="s">
        <v>342</v>
      </c>
      <c r="J1323" s="227" t="s">
        <v>342</v>
      </c>
      <c r="K1323" s="244">
        <v>0</v>
      </c>
      <c r="L1323" s="244" t="s">
        <v>342</v>
      </c>
    </row>
    <row r="1324" spans="1:12" x14ac:dyDescent="0.2">
      <c r="A1324" s="56" t="s">
        <v>74</v>
      </c>
      <c r="B1324" s="283"/>
      <c r="C1324" s="100" t="s">
        <v>342</v>
      </c>
      <c r="D1324" s="100" t="s">
        <v>342</v>
      </c>
      <c r="E1324" s="100" t="s">
        <v>342</v>
      </c>
      <c r="F1324" s="100" t="s">
        <v>342</v>
      </c>
      <c r="G1324" s="100" t="s">
        <v>342</v>
      </c>
      <c r="H1324" s="214" t="s">
        <v>342</v>
      </c>
      <c r="I1324" s="227" t="s">
        <v>342</v>
      </c>
      <c r="J1324" s="227" t="s">
        <v>342</v>
      </c>
      <c r="K1324" s="243" t="s">
        <v>342</v>
      </c>
      <c r="L1324" s="244" t="s">
        <v>342</v>
      </c>
    </row>
    <row r="1325" spans="1:12" ht="24" x14ac:dyDescent="0.2">
      <c r="A1325" s="48" t="s">
        <v>311</v>
      </c>
      <c r="B1325" s="41" t="s">
        <v>879</v>
      </c>
      <c r="C1325" s="100" t="s">
        <v>342</v>
      </c>
      <c r="D1325" s="100" t="s">
        <v>342</v>
      </c>
      <c r="E1325" s="100" t="s">
        <v>342</v>
      </c>
      <c r="F1325" s="100" t="s">
        <v>342</v>
      </c>
      <c r="G1325" s="100" t="s">
        <v>342</v>
      </c>
      <c r="H1325" s="214" t="s">
        <v>342</v>
      </c>
      <c r="I1325" s="227" t="s">
        <v>342</v>
      </c>
      <c r="J1325" s="227" t="s">
        <v>342</v>
      </c>
      <c r="K1325" s="244" t="s">
        <v>342</v>
      </c>
      <c r="L1325" s="244" t="s">
        <v>342</v>
      </c>
    </row>
    <row r="1326" spans="1:12" x14ac:dyDescent="0.2">
      <c r="A1326" s="48" t="s">
        <v>324</v>
      </c>
      <c r="B1326" s="41" t="s">
        <v>884</v>
      </c>
      <c r="C1326" s="100">
        <v>0</v>
      </c>
      <c r="D1326" s="100">
        <v>0</v>
      </c>
      <c r="E1326" s="100">
        <v>0</v>
      </c>
      <c r="F1326" s="100">
        <v>0</v>
      </c>
      <c r="G1326" s="100">
        <v>0</v>
      </c>
      <c r="H1326" s="214" t="s">
        <v>342</v>
      </c>
      <c r="I1326" s="227" t="s">
        <v>342</v>
      </c>
      <c r="J1326" s="227">
        <v>0</v>
      </c>
      <c r="K1326" s="244">
        <v>0</v>
      </c>
      <c r="L1326" s="244">
        <v>0</v>
      </c>
    </row>
    <row r="1327" spans="1:12" x14ac:dyDescent="0.2">
      <c r="A1327" s="56" t="s">
        <v>255</v>
      </c>
      <c r="B1327" s="283"/>
      <c r="C1327" s="58">
        <v>0.12612491037436585</v>
      </c>
      <c r="D1327" s="58">
        <v>8.7899999999999992E-2</v>
      </c>
      <c r="E1327" s="58">
        <v>7.4400000000000008E-2</v>
      </c>
      <c r="F1327" s="58">
        <v>7.5399999999999995E-2</v>
      </c>
      <c r="G1327" s="58">
        <v>9.2581334279031674E-2</v>
      </c>
      <c r="H1327" s="212">
        <v>1.0199967461962313E-2</v>
      </c>
      <c r="I1327" s="226" t="s">
        <v>342</v>
      </c>
      <c r="J1327" s="226">
        <v>0</v>
      </c>
      <c r="K1327" s="243">
        <v>0</v>
      </c>
      <c r="L1327" s="243" t="s">
        <v>342</v>
      </c>
    </row>
    <row r="1328" spans="1:12" x14ac:dyDescent="0.2">
      <c r="A1328" s="48" t="s">
        <v>309</v>
      </c>
      <c r="B1328" s="41" t="s">
        <v>878</v>
      </c>
      <c r="C1328" s="100" t="s">
        <v>342</v>
      </c>
      <c r="D1328" s="100" t="s">
        <v>342</v>
      </c>
      <c r="E1328" s="100" t="s">
        <v>342</v>
      </c>
      <c r="F1328" s="100" t="s">
        <v>342</v>
      </c>
      <c r="G1328" s="100" t="s">
        <v>342</v>
      </c>
      <c r="H1328" s="214" t="s">
        <v>342</v>
      </c>
      <c r="I1328" s="227" t="s">
        <v>342</v>
      </c>
      <c r="J1328" s="227">
        <v>0</v>
      </c>
      <c r="K1328" s="244">
        <v>0</v>
      </c>
      <c r="L1328" s="244">
        <v>0</v>
      </c>
    </row>
    <row r="1329" spans="1:12" ht="24" x14ac:dyDescent="0.2">
      <c r="A1329" s="48" t="s">
        <v>311</v>
      </c>
      <c r="B1329" s="41" t="s">
        <v>879</v>
      </c>
      <c r="C1329" s="100">
        <v>0</v>
      </c>
      <c r="D1329" s="100">
        <v>0</v>
      </c>
      <c r="E1329" s="100">
        <v>0</v>
      </c>
      <c r="F1329" s="100">
        <v>0</v>
      </c>
      <c r="G1329" s="100" t="s">
        <v>342</v>
      </c>
      <c r="H1329" s="214" t="s">
        <v>342</v>
      </c>
      <c r="I1329" s="227">
        <v>0</v>
      </c>
      <c r="J1329" s="227">
        <v>0</v>
      </c>
      <c r="K1329" s="244">
        <v>0</v>
      </c>
      <c r="L1329" s="244" t="s">
        <v>342</v>
      </c>
    </row>
    <row r="1330" spans="1:12" ht="24" x14ac:dyDescent="0.2">
      <c r="A1330" s="48" t="s">
        <v>316</v>
      </c>
      <c r="B1330" s="41" t="s">
        <v>881</v>
      </c>
      <c r="C1330" s="100">
        <v>0</v>
      </c>
      <c r="D1330" s="100">
        <v>0</v>
      </c>
      <c r="E1330" s="100">
        <v>0</v>
      </c>
      <c r="F1330" s="100">
        <v>0</v>
      </c>
      <c r="G1330" s="100">
        <v>0</v>
      </c>
      <c r="H1330" s="214" t="s">
        <v>342</v>
      </c>
      <c r="I1330" s="227" t="s">
        <v>342</v>
      </c>
      <c r="J1330" s="227">
        <v>0</v>
      </c>
      <c r="K1330" s="244">
        <v>0</v>
      </c>
      <c r="L1330" s="244">
        <v>0</v>
      </c>
    </row>
    <row r="1331" spans="1:12" x14ac:dyDescent="0.2">
      <c r="A1331" s="48" t="s">
        <v>322</v>
      </c>
      <c r="B1331" s="41" t="s">
        <v>883</v>
      </c>
      <c r="C1331" s="100">
        <v>0</v>
      </c>
      <c r="D1331" s="100">
        <v>0</v>
      </c>
      <c r="E1331" s="100">
        <v>0</v>
      </c>
      <c r="F1331" s="100">
        <v>0</v>
      </c>
      <c r="G1331" s="100" t="s">
        <v>342</v>
      </c>
      <c r="H1331" s="214">
        <v>0</v>
      </c>
      <c r="I1331" s="227">
        <v>0</v>
      </c>
      <c r="J1331" s="227">
        <v>0</v>
      </c>
      <c r="K1331" s="244">
        <v>0</v>
      </c>
      <c r="L1331" s="244">
        <v>0</v>
      </c>
    </row>
    <row r="1332" spans="1:12" x14ac:dyDescent="0.2">
      <c r="A1332" s="48" t="s">
        <v>324</v>
      </c>
      <c r="B1332" s="41" t="s">
        <v>884</v>
      </c>
      <c r="C1332" s="100" t="s">
        <v>342</v>
      </c>
      <c r="D1332" s="100">
        <v>0</v>
      </c>
      <c r="E1332" s="100">
        <v>0</v>
      </c>
      <c r="F1332" s="100">
        <v>0</v>
      </c>
      <c r="G1332" s="100">
        <v>0</v>
      </c>
      <c r="H1332" s="214">
        <v>0</v>
      </c>
      <c r="I1332" s="227">
        <v>0</v>
      </c>
      <c r="J1332" s="227">
        <v>0</v>
      </c>
      <c r="K1332" s="244">
        <v>0</v>
      </c>
      <c r="L1332" s="244"/>
    </row>
    <row r="1333" spans="1:12" ht="24" x14ac:dyDescent="0.2">
      <c r="A1333" s="48" t="s">
        <v>326</v>
      </c>
      <c r="B1333" s="41" t="s">
        <v>885</v>
      </c>
      <c r="C1333" s="100" t="s">
        <v>342</v>
      </c>
      <c r="D1333" s="100" t="s">
        <v>342</v>
      </c>
      <c r="E1333" s="100" t="s">
        <v>342</v>
      </c>
      <c r="F1333" s="100" t="s">
        <v>342</v>
      </c>
      <c r="G1333" s="100" t="s">
        <v>342</v>
      </c>
      <c r="H1333" s="214">
        <v>0</v>
      </c>
      <c r="I1333" s="227">
        <v>0</v>
      </c>
      <c r="J1333" s="227">
        <v>0</v>
      </c>
      <c r="K1333" s="244">
        <v>0</v>
      </c>
      <c r="L1333" s="244">
        <v>0</v>
      </c>
    </row>
    <row r="1334" spans="1:12" ht="24" x14ac:dyDescent="0.2">
      <c r="A1334" s="48" t="s">
        <v>331</v>
      </c>
      <c r="B1334" s="41" t="s">
        <v>887</v>
      </c>
      <c r="C1334" s="100" t="s">
        <v>342</v>
      </c>
      <c r="D1334" s="100">
        <v>0</v>
      </c>
      <c r="E1334" s="100">
        <v>0</v>
      </c>
      <c r="F1334" s="100">
        <v>0</v>
      </c>
      <c r="G1334" s="100">
        <v>0</v>
      </c>
      <c r="H1334" s="214">
        <v>0</v>
      </c>
      <c r="I1334" s="227">
        <v>0</v>
      </c>
      <c r="J1334" s="227">
        <v>0</v>
      </c>
      <c r="K1334" s="244">
        <v>0</v>
      </c>
      <c r="L1334" s="244">
        <v>0</v>
      </c>
    </row>
    <row r="1335" spans="1:12" s="57" customFormat="1" x14ac:dyDescent="0.2">
      <c r="A1335" s="56" t="s">
        <v>256</v>
      </c>
      <c r="B1335" s="283"/>
      <c r="C1335" s="58">
        <v>173.61544163727143</v>
      </c>
      <c r="D1335" s="58">
        <v>211.41898166598872</v>
      </c>
      <c r="E1335" s="58">
        <v>190.17459256040451</v>
      </c>
      <c r="F1335" s="58">
        <v>240.78832368437364</v>
      </c>
      <c r="G1335" s="58">
        <v>282.76315335511822</v>
      </c>
      <c r="H1335" s="212">
        <v>255.57669250847042</v>
      </c>
      <c r="I1335" s="226">
        <v>282.24952562852457</v>
      </c>
      <c r="J1335" s="226">
        <v>146.79367189337299</v>
      </c>
      <c r="K1335" s="243">
        <v>189.46401938792701</v>
      </c>
      <c r="L1335" s="243">
        <v>154.993607840339</v>
      </c>
    </row>
    <row r="1336" spans="1:12" x14ac:dyDescent="0.2">
      <c r="A1336" s="48" t="s">
        <v>280</v>
      </c>
      <c r="B1336" s="41" t="s">
        <v>888</v>
      </c>
      <c r="C1336" s="100">
        <v>6.1326819726176778</v>
      </c>
      <c r="D1336" s="100">
        <v>5.2906000000000004</v>
      </c>
      <c r="E1336" s="100">
        <v>3.678500000000001</v>
      </c>
      <c r="F1336" s="100">
        <v>2.8018299680881076</v>
      </c>
      <c r="G1336" s="100">
        <v>2.6758196755916948</v>
      </c>
      <c r="H1336" s="214">
        <v>2.1522992367708085</v>
      </c>
      <c r="I1336" s="227">
        <v>3.56481805984266</v>
      </c>
      <c r="J1336" s="227">
        <v>1.72487598650208</v>
      </c>
      <c r="K1336" s="244">
        <v>2.2714520409452801</v>
      </c>
      <c r="L1336" s="244">
        <v>2.57341754085492</v>
      </c>
    </row>
    <row r="1337" spans="1:12" x14ac:dyDescent="0.2">
      <c r="A1337" s="48" t="s">
        <v>282</v>
      </c>
      <c r="B1337" s="41" t="s">
        <v>283</v>
      </c>
      <c r="C1337" s="55">
        <v>43.848096116783296</v>
      </c>
      <c r="D1337" s="55">
        <v>55.073374129441298</v>
      </c>
      <c r="E1337" s="55">
        <v>75.011878086132398</v>
      </c>
      <c r="F1337" s="55">
        <v>47.120038436974362</v>
      </c>
      <c r="G1337" s="55">
        <v>31.101993270343058</v>
      </c>
      <c r="H1337" s="214">
        <v>29.238259073514744</v>
      </c>
      <c r="I1337" s="227">
        <v>42.231676210307121</v>
      </c>
      <c r="J1337" s="227">
        <v>27.364954086292599</v>
      </c>
      <c r="K1337" s="244">
        <v>47.489822128143565</v>
      </c>
      <c r="L1337" s="244">
        <v>77.583789338471433</v>
      </c>
    </row>
    <row r="1338" spans="1:12" ht="24" x14ac:dyDescent="0.2">
      <c r="A1338" s="73" t="s">
        <v>284</v>
      </c>
      <c r="B1338" s="41" t="s">
        <v>876</v>
      </c>
      <c r="C1338" s="100">
        <v>8.3938636427862932</v>
      </c>
      <c r="D1338" s="100">
        <v>8.4552863075196498</v>
      </c>
      <c r="E1338" s="100">
        <v>8.2004231318815872</v>
      </c>
      <c r="F1338" s="100">
        <v>9.2833606996053639</v>
      </c>
      <c r="G1338" s="100">
        <v>5.1315871689000341</v>
      </c>
      <c r="H1338" s="214">
        <v>5.6974280803265129</v>
      </c>
      <c r="I1338" s="227">
        <v>4.8836066895909598</v>
      </c>
      <c r="J1338" s="227" t="s">
        <v>342</v>
      </c>
      <c r="K1338" s="244">
        <v>6.0602265786258904</v>
      </c>
      <c r="L1338" s="244">
        <v>5.6052201527153303</v>
      </c>
    </row>
    <row r="1339" spans="1:12" x14ac:dyDescent="0.2">
      <c r="A1339" s="73" t="s">
        <v>286</v>
      </c>
      <c r="B1339" s="41" t="s">
        <v>877</v>
      </c>
      <c r="C1339" s="100">
        <v>34.795381247649836</v>
      </c>
      <c r="D1339" s="100">
        <v>44.56398782192165</v>
      </c>
      <c r="E1339" s="100">
        <v>65.92975346625164</v>
      </c>
      <c r="F1339" s="100">
        <v>35.744477737368996</v>
      </c>
      <c r="G1339" s="100">
        <v>25.220138012851358</v>
      </c>
      <c r="H1339" s="214">
        <v>20.785028965926994</v>
      </c>
      <c r="I1339" s="227">
        <v>31.288011672324402</v>
      </c>
      <c r="J1339" s="227">
        <v>19.2081911804116</v>
      </c>
      <c r="K1339" s="244">
        <v>38.0327222608366</v>
      </c>
      <c r="L1339" s="244">
        <v>66.219684578605595</v>
      </c>
    </row>
    <row r="1340" spans="1:12" ht="24" x14ac:dyDescent="0.2">
      <c r="A1340" s="73" t="s">
        <v>305</v>
      </c>
      <c r="B1340" s="41" t="s">
        <v>889</v>
      </c>
      <c r="C1340" s="100" t="s">
        <v>342</v>
      </c>
      <c r="D1340" s="100" t="s">
        <v>342</v>
      </c>
      <c r="E1340" s="100" t="s">
        <v>342</v>
      </c>
      <c r="F1340" s="100" t="s">
        <v>342</v>
      </c>
      <c r="G1340" s="100" t="s">
        <v>342</v>
      </c>
      <c r="H1340" s="214">
        <v>2.6988357041302105</v>
      </c>
      <c r="I1340" s="227">
        <v>5.9680539771685801</v>
      </c>
      <c r="J1340" s="227">
        <v>2.0266881969777302</v>
      </c>
      <c r="K1340" s="244">
        <v>3.39687328868107</v>
      </c>
      <c r="L1340" s="244" t="s">
        <v>342</v>
      </c>
    </row>
    <row r="1341" spans="1:12" ht="24" x14ac:dyDescent="0.2">
      <c r="A1341" s="73" t="s">
        <v>307</v>
      </c>
      <c r="B1341" s="41" t="s">
        <v>890</v>
      </c>
      <c r="C1341" s="100" t="s">
        <v>342</v>
      </c>
      <c r="D1341" s="100" t="s">
        <v>342</v>
      </c>
      <c r="E1341" s="100" t="s">
        <v>342</v>
      </c>
      <c r="F1341" s="100" t="s">
        <v>342</v>
      </c>
      <c r="G1341" s="100" t="s">
        <v>342</v>
      </c>
      <c r="H1341" s="214">
        <v>5.6966323131008002E-2</v>
      </c>
      <c r="I1341" s="227">
        <v>9.2003871223174605E-2</v>
      </c>
      <c r="J1341" s="227" t="s">
        <v>342</v>
      </c>
      <c r="K1341" s="244">
        <v>0</v>
      </c>
      <c r="L1341" s="244" t="s">
        <v>342</v>
      </c>
    </row>
    <row r="1342" spans="1:12" x14ac:dyDescent="0.2">
      <c r="A1342" s="48" t="s">
        <v>309</v>
      </c>
      <c r="B1342" s="41" t="s">
        <v>878</v>
      </c>
      <c r="C1342" s="100">
        <v>4.7874864593091715</v>
      </c>
      <c r="D1342" s="100">
        <v>7.2471134334223573</v>
      </c>
      <c r="E1342" s="100">
        <v>4.2152968328971614</v>
      </c>
      <c r="F1342" s="100">
        <v>7.2060929920771564</v>
      </c>
      <c r="G1342" s="100">
        <v>13.364625815875907</v>
      </c>
      <c r="H1342" s="214">
        <v>25.890774758970938</v>
      </c>
      <c r="I1342" s="227">
        <v>12.026228270193799</v>
      </c>
      <c r="J1342" s="227">
        <v>2.3926888095251102</v>
      </c>
      <c r="K1342" s="244">
        <v>1.9994963456758901</v>
      </c>
      <c r="L1342" s="244">
        <v>2.5182104712291</v>
      </c>
    </row>
    <row r="1343" spans="1:12" ht="24" x14ac:dyDescent="0.2">
      <c r="A1343" s="48" t="s">
        <v>311</v>
      </c>
      <c r="B1343" s="41" t="s">
        <v>879</v>
      </c>
      <c r="C1343" s="100">
        <v>31.866629088157698</v>
      </c>
      <c r="D1343" s="100">
        <v>39.466079806237097</v>
      </c>
      <c r="E1343" s="100">
        <v>33.904222745751035</v>
      </c>
      <c r="F1343" s="100">
        <v>62.844283419111449</v>
      </c>
      <c r="G1343" s="100">
        <v>80.095844837922527</v>
      </c>
      <c r="H1343" s="214">
        <v>83.066483699150524</v>
      </c>
      <c r="I1343" s="227">
        <v>102.306990563894</v>
      </c>
      <c r="J1343" s="227">
        <v>33.222000568794002</v>
      </c>
      <c r="K1343" s="244">
        <v>57.173005128691202</v>
      </c>
      <c r="L1343" s="244">
        <v>45.537864839791602</v>
      </c>
    </row>
    <row r="1344" spans="1:12" ht="24" x14ac:dyDescent="0.2">
      <c r="A1344" s="48" t="s">
        <v>313</v>
      </c>
      <c r="B1344" s="41" t="s">
        <v>880</v>
      </c>
      <c r="C1344" s="100">
        <v>18.649350249216663</v>
      </c>
      <c r="D1344" s="100">
        <v>18.387006488682005</v>
      </c>
      <c r="E1344" s="100">
        <v>18.90385300807743</v>
      </c>
      <c r="F1344" s="100">
        <v>15.420712709718174</v>
      </c>
      <c r="G1344" s="100">
        <v>18.011317560436037</v>
      </c>
      <c r="H1344" s="214">
        <v>12.625411853748641</v>
      </c>
      <c r="I1344" s="227">
        <v>13.275512680455501</v>
      </c>
      <c r="J1344" s="227">
        <v>2.2180012360330998</v>
      </c>
      <c r="K1344" s="244">
        <v>2.1882561396857501</v>
      </c>
      <c r="L1344" s="244">
        <v>4.7338207378862496</v>
      </c>
    </row>
    <row r="1345" spans="1:12" ht="24" x14ac:dyDescent="0.2">
      <c r="A1345" s="48" t="s">
        <v>316</v>
      </c>
      <c r="B1345" s="41" t="s">
        <v>881</v>
      </c>
      <c r="C1345" s="100">
        <v>1.9254618152903833E-2</v>
      </c>
      <c r="D1345" s="100">
        <v>8.3700000000000011E-2</v>
      </c>
      <c r="E1345" s="100">
        <v>4.8800000000000003E-2</v>
      </c>
      <c r="F1345" s="100">
        <v>0.43169999999999997</v>
      </c>
      <c r="G1345" s="100">
        <v>0.51696768582550179</v>
      </c>
      <c r="H1345" s="214">
        <v>0.4360026313369596</v>
      </c>
      <c r="I1345" s="227">
        <v>0.42942716161623601</v>
      </c>
      <c r="J1345" s="227" t="s">
        <v>342</v>
      </c>
      <c r="K1345" s="244">
        <v>0</v>
      </c>
      <c r="L1345" s="244">
        <v>0</v>
      </c>
    </row>
    <row r="1346" spans="1:12" x14ac:dyDescent="0.2">
      <c r="A1346" s="48" t="s">
        <v>318</v>
      </c>
      <c r="B1346" s="41" t="s">
        <v>882</v>
      </c>
      <c r="C1346" s="100">
        <v>37.291138506271515</v>
      </c>
      <c r="D1346" s="100">
        <v>0.43230000000000002</v>
      </c>
      <c r="E1346" s="100">
        <v>0.3725</v>
      </c>
      <c r="F1346" s="100">
        <v>8.3199999999999996E-2</v>
      </c>
      <c r="G1346" s="100">
        <v>7.8974255051464534E-2</v>
      </c>
      <c r="H1346" s="214">
        <v>0.50033599060641032</v>
      </c>
      <c r="I1346" s="227">
        <v>0.92539830340711604</v>
      </c>
      <c r="J1346" s="227">
        <v>0.31452393583566202</v>
      </c>
      <c r="K1346" s="244">
        <v>0.31727326340620898</v>
      </c>
      <c r="L1346" s="244">
        <v>0.43014343823592399</v>
      </c>
    </row>
    <row r="1347" spans="1:12" x14ac:dyDescent="0.2">
      <c r="A1347" s="48" t="s">
        <v>320</v>
      </c>
      <c r="B1347" s="41" t="s">
        <v>891</v>
      </c>
      <c r="C1347" s="100">
        <v>18.366199999999999</v>
      </c>
      <c r="D1347" s="100">
        <v>20.170400000000001</v>
      </c>
      <c r="E1347" s="100">
        <v>13.6213</v>
      </c>
      <c r="F1347" s="100">
        <v>13.2233</v>
      </c>
      <c r="G1347" s="100">
        <v>18.026542881509066</v>
      </c>
      <c r="H1347" s="214" t="s">
        <v>342</v>
      </c>
      <c r="I1347" s="227" t="s">
        <v>342</v>
      </c>
      <c r="J1347" s="227" t="s">
        <v>342</v>
      </c>
      <c r="K1347" s="244" t="s">
        <v>342</v>
      </c>
      <c r="L1347" s="244" t="s">
        <v>342</v>
      </c>
    </row>
    <row r="1348" spans="1:12" x14ac:dyDescent="0.2">
      <c r="A1348" s="48" t="s">
        <v>322</v>
      </c>
      <c r="B1348" s="41" t="s">
        <v>883</v>
      </c>
      <c r="C1348" s="100">
        <v>2.6617503609420519</v>
      </c>
      <c r="D1348" s="100">
        <v>30.575741591035168</v>
      </c>
      <c r="E1348" s="100">
        <v>6.3186830400722584</v>
      </c>
      <c r="F1348" s="100">
        <v>29.277891231675998</v>
      </c>
      <c r="G1348" s="100">
        <v>10.65660595621079</v>
      </c>
      <c r="H1348" s="214">
        <v>78.999660472650334</v>
      </c>
      <c r="I1348" s="227">
        <v>82.499904319199999</v>
      </c>
      <c r="J1348" s="227">
        <v>62.881084318240198</v>
      </c>
      <c r="K1348" s="244">
        <v>60.309885631239702</v>
      </c>
      <c r="L1348" s="244">
        <v>5.2805687575822402</v>
      </c>
    </row>
    <row r="1349" spans="1:12" x14ac:dyDescent="0.2">
      <c r="A1349" s="48" t="s">
        <v>324</v>
      </c>
      <c r="B1349" s="41" t="s">
        <v>884</v>
      </c>
      <c r="C1349" s="100">
        <v>1.0174474197259833</v>
      </c>
      <c r="D1349" s="100">
        <v>24.72971910398233</v>
      </c>
      <c r="E1349" s="100">
        <v>24.831911790684064</v>
      </c>
      <c r="F1349" s="100">
        <v>22.260249675354551</v>
      </c>
      <c r="G1349" s="100">
        <v>100.9365622176626</v>
      </c>
      <c r="H1349" s="214">
        <v>2.1873306784180842</v>
      </c>
      <c r="I1349" s="227">
        <v>1.4857732548335301</v>
      </c>
      <c r="J1349" s="227">
        <v>0.81213007881078303</v>
      </c>
      <c r="K1349" s="244">
        <v>1.6544573276043599</v>
      </c>
      <c r="L1349" s="244">
        <v>1.3609966935464699</v>
      </c>
    </row>
    <row r="1350" spans="1:12" ht="24" x14ac:dyDescent="0.2">
      <c r="A1350" s="48" t="s">
        <v>326</v>
      </c>
      <c r="B1350" s="41" t="s">
        <v>885</v>
      </c>
      <c r="C1350" s="100">
        <v>6.1740265282891107</v>
      </c>
      <c r="D1350" s="100">
        <v>9.6393471131885153</v>
      </c>
      <c r="E1350" s="100">
        <v>8.9434470567901521</v>
      </c>
      <c r="F1350" s="100">
        <v>39.950625251373864</v>
      </c>
      <c r="G1350" s="100">
        <v>6.936718426763262</v>
      </c>
      <c r="H1350" s="214">
        <v>4.5954425526797928</v>
      </c>
      <c r="I1350" s="227">
        <v>4.7370361680756101</v>
      </c>
      <c r="J1350" s="227">
        <v>2.1491402460033999</v>
      </c>
      <c r="K1350" s="244">
        <v>2.3421453094064599</v>
      </c>
      <c r="L1350" s="244">
        <v>2.1557743999619401</v>
      </c>
    </row>
    <row r="1351" spans="1:12" ht="24" x14ac:dyDescent="0.2">
      <c r="A1351" s="48" t="s">
        <v>894</v>
      </c>
      <c r="B1351" s="41" t="s">
        <v>328</v>
      </c>
      <c r="C1351" s="100" t="s">
        <v>342</v>
      </c>
      <c r="D1351" s="100" t="s">
        <v>342</v>
      </c>
      <c r="E1351" s="100">
        <v>0</v>
      </c>
      <c r="F1351" s="100">
        <v>0</v>
      </c>
      <c r="G1351" s="100">
        <v>0</v>
      </c>
      <c r="H1351" s="214">
        <v>0</v>
      </c>
      <c r="I1351" s="227">
        <v>0</v>
      </c>
      <c r="J1351" s="227">
        <v>0</v>
      </c>
      <c r="K1351" s="244">
        <v>0</v>
      </c>
      <c r="L1351" s="244">
        <v>0</v>
      </c>
    </row>
    <row r="1352" spans="1:12" ht="24" x14ac:dyDescent="0.2">
      <c r="A1352" s="48" t="s">
        <v>331</v>
      </c>
      <c r="B1352" s="41" t="s">
        <v>887</v>
      </c>
      <c r="C1352" s="100" t="s">
        <v>342</v>
      </c>
      <c r="D1352" s="100" t="s">
        <v>342</v>
      </c>
      <c r="E1352" s="100" t="s">
        <v>342</v>
      </c>
      <c r="F1352" s="100" t="s">
        <v>342</v>
      </c>
      <c r="G1352" s="100" t="s">
        <v>342</v>
      </c>
      <c r="H1352" s="214">
        <v>0</v>
      </c>
      <c r="I1352" s="227">
        <v>0</v>
      </c>
      <c r="J1352" s="227">
        <v>0</v>
      </c>
      <c r="K1352" s="244">
        <v>0</v>
      </c>
      <c r="L1352" s="244" t="s">
        <v>342</v>
      </c>
    </row>
    <row r="1353" spans="1:12" s="57" customFormat="1" x14ac:dyDescent="0.2">
      <c r="A1353" s="48" t="s">
        <v>333</v>
      </c>
      <c r="B1353" s="41" t="s">
        <v>892</v>
      </c>
      <c r="C1353" s="100" t="s">
        <v>342</v>
      </c>
      <c r="D1353" s="100" t="s">
        <v>342</v>
      </c>
      <c r="E1353" s="100" t="s">
        <v>342</v>
      </c>
      <c r="F1353" s="100" t="s">
        <v>342</v>
      </c>
      <c r="G1353" s="100" t="s">
        <v>342</v>
      </c>
      <c r="H1353" s="214" t="s">
        <v>342</v>
      </c>
      <c r="I1353" s="227">
        <v>0</v>
      </c>
      <c r="J1353" s="227">
        <v>0</v>
      </c>
      <c r="K1353" s="244">
        <v>0</v>
      </c>
      <c r="L1353" s="244">
        <v>0</v>
      </c>
    </row>
    <row r="1354" spans="1:12" x14ac:dyDescent="0.2">
      <c r="A1354" s="48" t="s">
        <v>335</v>
      </c>
      <c r="B1354" s="41" t="s">
        <v>893</v>
      </c>
      <c r="C1354" s="100">
        <v>2.549672015273575</v>
      </c>
      <c r="D1354" s="100">
        <v>7.3700000000000002E-2</v>
      </c>
      <c r="E1354" s="100">
        <v>7.4499999999999997E-2</v>
      </c>
      <c r="F1354" s="100">
        <v>7.4499999999999997E-2</v>
      </c>
      <c r="G1354" s="100">
        <v>7.7458604588325694E-2</v>
      </c>
      <c r="H1354" s="214">
        <v>6.4888627955833195E-2</v>
      </c>
      <c r="I1354" s="227" t="s">
        <v>342</v>
      </c>
      <c r="J1354" s="227" t="s">
        <v>342</v>
      </c>
      <c r="K1354" s="244">
        <v>1.5706208665065899</v>
      </c>
      <c r="L1354" s="244" t="s">
        <v>342</v>
      </c>
    </row>
    <row r="1355" spans="1:12" x14ac:dyDescent="0.2">
      <c r="A1355" s="56" t="s">
        <v>257</v>
      </c>
      <c r="B1355" s="283"/>
      <c r="C1355" s="58">
        <v>0.34590955099706189</v>
      </c>
      <c r="D1355" s="58">
        <v>0.1353</v>
      </c>
      <c r="E1355" s="58">
        <v>0.1333</v>
      </c>
      <c r="F1355" s="58">
        <v>0.14000000000000001</v>
      </c>
      <c r="G1355" s="58">
        <v>0.11438305848975351</v>
      </c>
      <c r="H1355" s="212">
        <v>5.8476512488240366E-2</v>
      </c>
      <c r="I1355" s="226">
        <v>0.1969668086603954</v>
      </c>
      <c r="J1355" s="226">
        <v>0.23798012502529442</v>
      </c>
      <c r="K1355" s="243" t="s">
        <v>342</v>
      </c>
      <c r="L1355" s="243" t="s">
        <v>342</v>
      </c>
    </row>
    <row r="1356" spans="1:12" x14ac:dyDescent="0.2">
      <c r="A1356" s="48" t="s">
        <v>280</v>
      </c>
      <c r="B1356" s="41" t="s">
        <v>888</v>
      </c>
      <c r="C1356" s="100" t="s">
        <v>342</v>
      </c>
      <c r="D1356" s="100" t="s">
        <v>342</v>
      </c>
      <c r="E1356" s="100">
        <v>0</v>
      </c>
      <c r="F1356" s="100">
        <v>0</v>
      </c>
      <c r="G1356" s="100" t="s">
        <v>342</v>
      </c>
      <c r="H1356" s="214">
        <v>0</v>
      </c>
      <c r="I1356" s="227">
        <v>0</v>
      </c>
      <c r="J1356" s="227">
        <v>0</v>
      </c>
      <c r="K1356" s="244">
        <v>0</v>
      </c>
      <c r="L1356" s="244">
        <v>0</v>
      </c>
    </row>
    <row r="1357" spans="1:12" x14ac:dyDescent="0.2">
      <c r="A1357" s="48" t="s">
        <v>282</v>
      </c>
      <c r="B1357" s="41" t="s">
        <v>283</v>
      </c>
      <c r="C1357" s="100" t="s">
        <v>342</v>
      </c>
      <c r="D1357" s="100" t="s">
        <v>342</v>
      </c>
      <c r="E1357" s="100" t="s">
        <v>342</v>
      </c>
      <c r="F1357" s="100">
        <v>0</v>
      </c>
      <c r="G1357" s="100">
        <v>0</v>
      </c>
      <c r="H1357" s="214">
        <v>0</v>
      </c>
      <c r="I1357" s="227">
        <v>0</v>
      </c>
      <c r="J1357" s="227">
        <v>0</v>
      </c>
      <c r="K1357" s="244">
        <v>0</v>
      </c>
      <c r="L1357" s="244">
        <v>0</v>
      </c>
    </row>
    <row r="1358" spans="1:12" x14ac:dyDescent="0.2">
      <c r="A1358" s="73" t="s">
        <v>286</v>
      </c>
      <c r="B1358" s="41" t="s">
        <v>877</v>
      </c>
      <c r="C1358" s="100" t="s">
        <v>342</v>
      </c>
      <c r="D1358" s="100" t="s">
        <v>342</v>
      </c>
      <c r="E1358" s="100" t="s">
        <v>342</v>
      </c>
      <c r="F1358" s="100">
        <v>0</v>
      </c>
      <c r="G1358" s="100">
        <v>0</v>
      </c>
      <c r="H1358" s="214">
        <v>0</v>
      </c>
      <c r="I1358" s="227">
        <v>0</v>
      </c>
      <c r="J1358" s="227">
        <v>0</v>
      </c>
      <c r="K1358" s="244">
        <v>0</v>
      </c>
      <c r="L1358" s="244">
        <v>0</v>
      </c>
    </row>
    <row r="1359" spans="1:12" x14ac:dyDescent="0.2">
      <c r="A1359" s="48" t="s">
        <v>309</v>
      </c>
      <c r="B1359" s="41" t="s">
        <v>878</v>
      </c>
      <c r="C1359" s="100">
        <v>0</v>
      </c>
      <c r="D1359" s="100">
        <v>0</v>
      </c>
      <c r="E1359" s="100">
        <v>0</v>
      </c>
      <c r="F1359" s="100">
        <v>0</v>
      </c>
      <c r="G1359" s="100" t="s">
        <v>342</v>
      </c>
      <c r="H1359" s="214">
        <v>0</v>
      </c>
      <c r="I1359" s="227" t="s">
        <v>342</v>
      </c>
      <c r="J1359" s="227">
        <v>0</v>
      </c>
      <c r="K1359" s="244">
        <v>0</v>
      </c>
      <c r="L1359" s="244">
        <v>0</v>
      </c>
    </row>
    <row r="1360" spans="1:12" ht="24" x14ac:dyDescent="0.2">
      <c r="A1360" s="48" t="s">
        <v>311</v>
      </c>
      <c r="B1360" s="41" t="s">
        <v>879</v>
      </c>
      <c r="C1360" s="100">
        <v>0.21491690217609372</v>
      </c>
      <c r="D1360" s="100">
        <v>0.1066</v>
      </c>
      <c r="E1360" s="100">
        <v>0.10640000000000001</v>
      </c>
      <c r="F1360" s="100">
        <v>0.13650000000000001</v>
      </c>
      <c r="G1360" s="100">
        <v>9.0390185002237583E-2</v>
      </c>
      <c r="H1360" s="214">
        <v>3.9470054395110851E-2</v>
      </c>
      <c r="I1360" s="227">
        <v>0.17443233057899701</v>
      </c>
      <c r="J1360" s="227" t="s">
        <v>342</v>
      </c>
      <c r="K1360" s="244" t="s">
        <v>342</v>
      </c>
      <c r="L1360" s="244" t="s">
        <v>342</v>
      </c>
    </row>
    <row r="1361" spans="1:12" ht="24" x14ac:dyDescent="0.2">
      <c r="A1361" s="48" t="s">
        <v>313</v>
      </c>
      <c r="B1361" s="41" t="s">
        <v>880</v>
      </c>
      <c r="C1361" s="100" t="s">
        <v>342</v>
      </c>
      <c r="D1361" s="100" t="s">
        <v>342</v>
      </c>
      <c r="E1361" s="100" t="s">
        <v>342</v>
      </c>
      <c r="F1361" s="100" t="s">
        <v>342</v>
      </c>
      <c r="G1361" s="100" t="s">
        <v>342</v>
      </c>
      <c r="H1361" s="214" t="s">
        <v>342</v>
      </c>
      <c r="I1361" s="227">
        <v>0</v>
      </c>
      <c r="J1361" s="227">
        <v>0</v>
      </c>
      <c r="K1361" s="244">
        <v>0</v>
      </c>
      <c r="L1361" s="244">
        <v>0</v>
      </c>
    </row>
    <row r="1362" spans="1:12" ht="24" x14ac:dyDescent="0.2">
      <c r="A1362" s="48" t="s">
        <v>316</v>
      </c>
      <c r="B1362" s="41" t="s">
        <v>881</v>
      </c>
      <c r="C1362" s="100">
        <v>0</v>
      </c>
      <c r="D1362" s="100">
        <v>0</v>
      </c>
      <c r="E1362" s="100">
        <v>0</v>
      </c>
      <c r="F1362" s="100" t="s">
        <v>342</v>
      </c>
      <c r="G1362" s="100" t="s">
        <v>342</v>
      </c>
      <c r="H1362" s="214" t="s">
        <v>342</v>
      </c>
      <c r="I1362" s="227" t="s">
        <v>342</v>
      </c>
      <c r="J1362" s="227" t="s">
        <v>342</v>
      </c>
      <c r="K1362" s="244">
        <v>0</v>
      </c>
      <c r="L1362" s="244">
        <v>0</v>
      </c>
    </row>
    <row r="1363" spans="1:12" x14ac:dyDescent="0.2">
      <c r="A1363" s="48" t="s">
        <v>322</v>
      </c>
      <c r="B1363" s="41" t="s">
        <v>883</v>
      </c>
      <c r="C1363" s="100">
        <v>0</v>
      </c>
      <c r="D1363" s="100" t="s">
        <v>342</v>
      </c>
      <c r="E1363" s="100" t="s">
        <v>342</v>
      </c>
      <c r="F1363" s="100" t="s">
        <v>342</v>
      </c>
      <c r="G1363" s="100">
        <v>0</v>
      </c>
      <c r="H1363" s="214">
        <v>0</v>
      </c>
      <c r="I1363" s="227">
        <v>0</v>
      </c>
      <c r="J1363" s="227">
        <v>0</v>
      </c>
      <c r="K1363" s="244">
        <v>0</v>
      </c>
      <c r="L1363" s="244"/>
    </row>
    <row r="1364" spans="1:12" x14ac:dyDescent="0.2">
      <c r="A1364" s="48" t="s">
        <v>324</v>
      </c>
      <c r="B1364" s="41" t="s">
        <v>884</v>
      </c>
      <c r="C1364" s="100" t="s">
        <v>342</v>
      </c>
      <c r="D1364" s="100">
        <v>0</v>
      </c>
      <c r="E1364" s="100">
        <v>0</v>
      </c>
      <c r="F1364" s="100">
        <v>0</v>
      </c>
      <c r="G1364" s="100" t="s">
        <v>342</v>
      </c>
      <c r="H1364" s="214" t="s">
        <v>342</v>
      </c>
      <c r="I1364" s="227" t="s">
        <v>342</v>
      </c>
      <c r="J1364" s="227">
        <v>0</v>
      </c>
      <c r="K1364" s="244">
        <v>0</v>
      </c>
      <c r="L1364" s="244">
        <v>0</v>
      </c>
    </row>
    <row r="1365" spans="1:12" ht="24" x14ac:dyDescent="0.2">
      <c r="A1365" s="48" t="s">
        <v>326</v>
      </c>
      <c r="B1365" s="41" t="s">
        <v>885</v>
      </c>
      <c r="C1365" s="100">
        <v>0</v>
      </c>
      <c r="D1365" s="100">
        <v>0</v>
      </c>
      <c r="E1365" s="100">
        <v>0</v>
      </c>
      <c r="F1365" s="100" t="s">
        <v>342</v>
      </c>
      <c r="G1365" s="100" t="s">
        <v>342</v>
      </c>
      <c r="H1365" s="214">
        <v>0</v>
      </c>
      <c r="I1365" s="227">
        <v>0</v>
      </c>
      <c r="J1365" s="227">
        <v>0</v>
      </c>
      <c r="K1365" s="244">
        <v>0</v>
      </c>
      <c r="L1365" s="244">
        <v>0</v>
      </c>
    </row>
    <row r="1366" spans="1:12" x14ac:dyDescent="0.2">
      <c r="A1366" s="48" t="s">
        <v>329</v>
      </c>
      <c r="B1366" s="41" t="s">
        <v>886</v>
      </c>
      <c r="C1366" s="100" t="s">
        <v>342</v>
      </c>
      <c r="D1366" s="100" t="s">
        <v>342</v>
      </c>
      <c r="E1366" s="100">
        <v>0</v>
      </c>
      <c r="F1366" s="100">
        <v>0</v>
      </c>
      <c r="G1366" s="100">
        <v>0</v>
      </c>
      <c r="H1366" s="214">
        <v>0</v>
      </c>
      <c r="I1366" s="227">
        <v>0</v>
      </c>
      <c r="J1366" s="227">
        <v>0</v>
      </c>
      <c r="K1366" s="244">
        <v>0</v>
      </c>
      <c r="L1366" s="244">
        <v>0</v>
      </c>
    </row>
    <row r="1367" spans="1:12" ht="24" x14ac:dyDescent="0.2">
      <c r="A1367" s="48" t="s">
        <v>331</v>
      </c>
      <c r="B1367" s="41" t="s">
        <v>887</v>
      </c>
      <c r="C1367" s="100">
        <v>0</v>
      </c>
      <c r="D1367" s="100">
        <v>0</v>
      </c>
      <c r="E1367" s="100">
        <v>0</v>
      </c>
      <c r="F1367" s="100">
        <v>0</v>
      </c>
      <c r="G1367" s="100">
        <v>0</v>
      </c>
      <c r="H1367" s="214" t="s">
        <v>342</v>
      </c>
      <c r="I1367" s="227" t="s">
        <v>342</v>
      </c>
      <c r="J1367" s="227" t="s">
        <v>342</v>
      </c>
      <c r="K1367" s="244" t="s">
        <v>342</v>
      </c>
      <c r="L1367" s="244">
        <v>0</v>
      </c>
    </row>
    <row r="1368" spans="1:12" x14ac:dyDescent="0.2">
      <c r="A1368" s="56" t="s">
        <v>130</v>
      </c>
      <c r="B1368" s="283"/>
      <c r="C1368" s="58">
        <v>310.39170127745365</v>
      </c>
      <c r="D1368" s="58">
        <v>606.98361323269603</v>
      </c>
      <c r="E1368" s="58">
        <v>334.41528365774303</v>
      </c>
      <c r="F1368" s="58">
        <v>494.86740206058931</v>
      </c>
      <c r="G1368" s="58">
        <v>358.85416824986697</v>
      </c>
      <c r="H1368" s="212">
        <v>370.12444738387103</v>
      </c>
      <c r="I1368" s="226">
        <v>460.58306009927367</v>
      </c>
      <c r="J1368" s="226">
        <v>356.74659626017922</v>
      </c>
      <c r="K1368" s="243">
        <v>454.57111319979799</v>
      </c>
      <c r="L1368" s="243">
        <v>558.55515069340402</v>
      </c>
    </row>
    <row r="1369" spans="1:12" s="57" customFormat="1" x14ac:dyDescent="0.2">
      <c r="A1369" s="48" t="s">
        <v>280</v>
      </c>
      <c r="B1369" s="41" t="s">
        <v>888</v>
      </c>
      <c r="C1369" s="100">
        <v>1.9059494421967524</v>
      </c>
      <c r="D1369" s="100">
        <v>2.7630000000000003</v>
      </c>
      <c r="E1369" s="100">
        <v>2.8061000000000007</v>
      </c>
      <c r="F1369" s="100">
        <v>2.5166999999999993</v>
      </c>
      <c r="G1369" s="100">
        <v>0.47349933716678916</v>
      </c>
      <c r="H1369" s="214">
        <v>1.175008665020906</v>
      </c>
      <c r="I1369" s="227">
        <v>3.5285770322088701</v>
      </c>
      <c r="J1369" s="227">
        <v>0.14020662535618</v>
      </c>
      <c r="K1369" s="244">
        <v>1.1722113399890499</v>
      </c>
      <c r="L1369" s="244">
        <v>1.2076826280358699</v>
      </c>
    </row>
    <row r="1370" spans="1:12" x14ac:dyDescent="0.2">
      <c r="A1370" s="48" t="s">
        <v>282</v>
      </c>
      <c r="B1370" s="41" t="s">
        <v>283</v>
      </c>
      <c r="C1370" s="55">
        <v>37.685266871976339</v>
      </c>
      <c r="D1370" s="55">
        <v>36.366754495974192</v>
      </c>
      <c r="E1370" s="55">
        <v>35.161139036329843</v>
      </c>
      <c r="F1370" s="55">
        <v>24.721443062549255</v>
      </c>
      <c r="G1370" s="55">
        <v>5.3556796784625647</v>
      </c>
      <c r="H1370" s="214">
        <v>4.451373317394415</v>
      </c>
      <c r="I1370" s="227">
        <v>11.664943801277206</v>
      </c>
      <c r="J1370" s="227">
        <v>6.7153199739667304</v>
      </c>
      <c r="K1370" s="244">
        <v>4.9126440140696799</v>
      </c>
      <c r="L1370" s="244">
        <v>3.5435217298223116</v>
      </c>
    </row>
    <row r="1371" spans="1:12" ht="24" x14ac:dyDescent="0.2">
      <c r="A1371" s="73" t="s">
        <v>284</v>
      </c>
      <c r="B1371" s="41" t="s">
        <v>876</v>
      </c>
      <c r="C1371" s="100" t="s">
        <v>342</v>
      </c>
      <c r="D1371" s="100" t="s">
        <v>342</v>
      </c>
      <c r="E1371" s="100" t="s">
        <v>342</v>
      </c>
      <c r="F1371" s="100" t="s">
        <v>342</v>
      </c>
      <c r="G1371" s="100" t="s">
        <v>342</v>
      </c>
      <c r="H1371" s="214" t="s">
        <v>342</v>
      </c>
      <c r="I1371" s="227" t="s">
        <v>342</v>
      </c>
      <c r="J1371" s="227">
        <v>0</v>
      </c>
      <c r="K1371" s="244">
        <v>0</v>
      </c>
      <c r="L1371" s="244">
        <v>0</v>
      </c>
    </row>
    <row r="1372" spans="1:12" x14ac:dyDescent="0.2">
      <c r="A1372" s="73" t="s">
        <v>286</v>
      </c>
      <c r="B1372" s="41" t="s">
        <v>877</v>
      </c>
      <c r="C1372" s="100">
        <v>36.171430206191175</v>
      </c>
      <c r="D1372" s="100">
        <v>35.223573470123519</v>
      </c>
      <c r="E1372" s="100">
        <v>33.634899731332766</v>
      </c>
      <c r="F1372" s="100">
        <v>23.566943062549253</v>
      </c>
      <c r="G1372" s="100">
        <v>4.930968243112023</v>
      </c>
      <c r="H1372" s="214">
        <v>4.0985690336910148</v>
      </c>
      <c r="I1372" s="227">
        <v>6.5752469004553102</v>
      </c>
      <c r="J1372" s="227">
        <v>3.6887359647347702</v>
      </c>
      <c r="K1372" s="244">
        <v>3.61492901975652</v>
      </c>
      <c r="L1372" s="244">
        <v>2.9822942981517202</v>
      </c>
    </row>
    <row r="1373" spans="1:12" ht="24" x14ac:dyDescent="0.2">
      <c r="A1373" s="73" t="s">
        <v>305</v>
      </c>
      <c r="B1373" s="41" t="s">
        <v>889</v>
      </c>
      <c r="C1373" s="100" t="s">
        <v>342</v>
      </c>
      <c r="D1373" s="100" t="s">
        <v>342</v>
      </c>
      <c r="E1373" s="100" t="s">
        <v>342</v>
      </c>
      <c r="F1373" s="100" t="s">
        <v>342</v>
      </c>
      <c r="G1373" s="100" t="s">
        <v>342</v>
      </c>
      <c r="H1373" s="214" t="s">
        <v>342</v>
      </c>
      <c r="I1373" s="227" t="s">
        <v>342</v>
      </c>
      <c r="J1373" s="227" t="s">
        <v>342</v>
      </c>
      <c r="K1373" s="244" t="s">
        <v>342</v>
      </c>
      <c r="L1373" s="244" t="s">
        <v>342</v>
      </c>
    </row>
    <row r="1374" spans="1:12" ht="24" x14ac:dyDescent="0.2">
      <c r="A1374" s="73" t="s">
        <v>307</v>
      </c>
      <c r="B1374" s="41" t="s">
        <v>890</v>
      </c>
      <c r="C1374" s="100">
        <v>1.3667692143639174</v>
      </c>
      <c r="D1374" s="100">
        <v>1.1368810258506739</v>
      </c>
      <c r="E1374" s="100">
        <v>1.5230393049970747</v>
      </c>
      <c r="F1374" s="100">
        <v>1.1480000000000001</v>
      </c>
      <c r="G1374" s="100">
        <v>0.38855113948206127</v>
      </c>
      <c r="H1374" s="214">
        <v>0.32251207797811515</v>
      </c>
      <c r="I1374" s="227">
        <v>2.1722206743846701</v>
      </c>
      <c r="J1374" s="227" t="s">
        <v>342</v>
      </c>
      <c r="K1374" s="244" t="s">
        <v>342</v>
      </c>
      <c r="L1374" s="244" t="s">
        <v>342</v>
      </c>
    </row>
    <row r="1375" spans="1:12" x14ac:dyDescent="0.2">
      <c r="A1375" s="48" t="s">
        <v>309</v>
      </c>
      <c r="B1375" s="41" t="s">
        <v>878</v>
      </c>
      <c r="C1375" s="100">
        <v>1.3560757729191442</v>
      </c>
      <c r="D1375" s="100">
        <v>1.4476</v>
      </c>
      <c r="E1375" s="100">
        <v>1.4521999999999997</v>
      </c>
      <c r="F1375" s="100">
        <v>1.5433999999999999</v>
      </c>
      <c r="G1375" s="100">
        <v>0.89379892089064505</v>
      </c>
      <c r="H1375" s="214">
        <v>2.1284226832563551</v>
      </c>
      <c r="I1375" s="227">
        <v>1.6126907200621701</v>
      </c>
      <c r="J1375" s="227">
        <v>0.63575307777710899</v>
      </c>
      <c r="K1375" s="244">
        <v>0.77330447786343204</v>
      </c>
      <c r="L1375" s="244">
        <v>0.584649967886962</v>
      </c>
    </row>
    <row r="1376" spans="1:12" ht="24" x14ac:dyDescent="0.2">
      <c r="A1376" s="48" t="s">
        <v>311</v>
      </c>
      <c r="B1376" s="41" t="s">
        <v>879</v>
      </c>
      <c r="C1376" s="100">
        <v>40.978194169537048</v>
      </c>
      <c r="D1376" s="100">
        <v>20.538979379481152</v>
      </c>
      <c r="E1376" s="100">
        <v>19.003801081047566</v>
      </c>
      <c r="F1376" s="100">
        <v>18.630619577738784</v>
      </c>
      <c r="G1376" s="100">
        <v>7.3651028869130535</v>
      </c>
      <c r="H1376" s="214">
        <v>3.896072800322552</v>
      </c>
      <c r="I1376" s="227">
        <v>13.2444417153625</v>
      </c>
      <c r="J1376" s="227">
        <v>7.8219693945078603</v>
      </c>
      <c r="K1376" s="244">
        <v>12.45993302161</v>
      </c>
      <c r="L1376" s="244">
        <v>11.7354323366398</v>
      </c>
    </row>
    <row r="1377" spans="1:12" ht="24" x14ac:dyDescent="0.2">
      <c r="A1377" s="48" t="s">
        <v>313</v>
      </c>
      <c r="B1377" s="41" t="s">
        <v>880</v>
      </c>
      <c r="C1377" s="100">
        <v>15.177977837199274</v>
      </c>
      <c r="D1377" s="100">
        <v>15.751458631485626</v>
      </c>
      <c r="E1377" s="100">
        <v>19.903770516852038</v>
      </c>
      <c r="F1377" s="100">
        <v>1.4385999999999999</v>
      </c>
      <c r="G1377" s="100">
        <v>1.1607644957823544</v>
      </c>
      <c r="H1377" s="214">
        <v>0.45803654163100499</v>
      </c>
      <c r="I1377" s="227">
        <v>1.0466409073912499</v>
      </c>
      <c r="J1377" s="227">
        <v>1.86689536925122</v>
      </c>
      <c r="K1377" s="244">
        <v>1.8535595433674501</v>
      </c>
      <c r="L1377" s="244">
        <v>2.4508192392778101</v>
      </c>
    </row>
    <row r="1378" spans="1:12" ht="24" x14ac:dyDescent="0.2">
      <c r="A1378" s="48" t="s">
        <v>316</v>
      </c>
      <c r="B1378" s="41" t="s">
        <v>881</v>
      </c>
      <c r="C1378" s="100">
        <v>0.92982196176047938</v>
      </c>
      <c r="D1378" s="100">
        <v>0.29530000000000001</v>
      </c>
      <c r="E1378" s="100">
        <v>0.28850000000000003</v>
      </c>
      <c r="F1378" s="100">
        <v>0.1555</v>
      </c>
      <c r="G1378" s="100">
        <v>4.9982605905548381</v>
      </c>
      <c r="H1378" s="214">
        <v>4.1946941778133047</v>
      </c>
      <c r="I1378" s="227">
        <v>10.7707766641494</v>
      </c>
      <c r="J1378" s="227">
        <v>8.2955322325711105</v>
      </c>
      <c r="K1378" s="244">
        <v>7.4600025274864201</v>
      </c>
      <c r="L1378" s="244">
        <v>7.0126073408025897</v>
      </c>
    </row>
    <row r="1379" spans="1:12" x14ac:dyDescent="0.2">
      <c r="A1379" s="48" t="s">
        <v>318</v>
      </c>
      <c r="B1379" s="41" t="s">
        <v>882</v>
      </c>
      <c r="C1379" s="100" t="s">
        <v>342</v>
      </c>
      <c r="D1379" s="100" t="s">
        <v>342</v>
      </c>
      <c r="E1379" s="100" t="s">
        <v>342</v>
      </c>
      <c r="F1379" s="100" t="s">
        <v>342</v>
      </c>
      <c r="G1379" s="100" t="s">
        <v>342</v>
      </c>
      <c r="H1379" s="214">
        <v>8.9550338466326661E-3</v>
      </c>
      <c r="I1379" s="227" t="s">
        <v>342</v>
      </c>
      <c r="J1379" s="227">
        <v>0</v>
      </c>
      <c r="K1379" s="244" t="s">
        <v>342</v>
      </c>
      <c r="L1379" s="244" t="s">
        <v>342</v>
      </c>
    </row>
    <row r="1380" spans="1:12" x14ac:dyDescent="0.2">
      <c r="A1380" s="48" t="s">
        <v>320</v>
      </c>
      <c r="B1380" s="41" t="s">
        <v>891</v>
      </c>
      <c r="C1380" s="100">
        <v>180.02679169889319</v>
      </c>
      <c r="D1380" s="100">
        <v>502.63510000000002</v>
      </c>
      <c r="E1380" s="100">
        <v>129.76060000000001</v>
      </c>
      <c r="F1380" s="100">
        <v>118.9046</v>
      </c>
      <c r="G1380" s="100">
        <v>328.64394035345475</v>
      </c>
      <c r="H1380" s="214" t="s">
        <v>342</v>
      </c>
      <c r="I1380" s="227">
        <v>406.105201956141</v>
      </c>
      <c r="J1380" s="227">
        <v>321.43970838369501</v>
      </c>
      <c r="K1380" s="244" t="s">
        <v>342</v>
      </c>
      <c r="L1380" s="244">
        <v>532.39530887984995</v>
      </c>
    </row>
    <row r="1381" spans="1:12" x14ac:dyDescent="0.2">
      <c r="A1381" s="48" t="s">
        <v>322</v>
      </c>
      <c r="B1381" s="41" t="s">
        <v>883</v>
      </c>
      <c r="C1381" s="100">
        <v>5.9525310328485013</v>
      </c>
      <c r="D1381" s="100">
        <v>6.5039618649735633</v>
      </c>
      <c r="E1381" s="100">
        <v>7.2656546301889815</v>
      </c>
      <c r="F1381" s="100">
        <v>10.333359041726755</v>
      </c>
      <c r="G1381" s="100">
        <v>3.3420852648377535</v>
      </c>
      <c r="H1381" s="214">
        <v>9.877943454549321</v>
      </c>
      <c r="I1381" s="227">
        <v>9.9039016504021493</v>
      </c>
      <c r="J1381" s="227">
        <v>7.1234348594149104</v>
      </c>
      <c r="K1381" s="244">
        <v>5.8484471755339298</v>
      </c>
      <c r="L1381" s="244">
        <v>5.2784628559194999</v>
      </c>
    </row>
    <row r="1382" spans="1:12" x14ac:dyDescent="0.2">
      <c r="A1382" s="48" t="s">
        <v>324</v>
      </c>
      <c r="B1382" s="41" t="s">
        <v>884</v>
      </c>
      <c r="C1382" s="100">
        <v>21.028062753818467</v>
      </c>
      <c r="D1382" s="100">
        <v>20.640400000000007</v>
      </c>
      <c r="E1382" s="100">
        <v>22.294013752341698</v>
      </c>
      <c r="F1382" s="100">
        <v>4.8604480836212769</v>
      </c>
      <c r="G1382" s="100">
        <v>6.0718266332294757</v>
      </c>
      <c r="H1382" s="214">
        <v>3.093751989418061</v>
      </c>
      <c r="I1382" s="227">
        <v>2.06141021035112</v>
      </c>
      <c r="J1382" s="227">
        <v>1.9795042741586999</v>
      </c>
      <c r="K1382" s="244">
        <v>1.7103416319137299</v>
      </c>
      <c r="L1382" s="244">
        <v>1.6835662123266499</v>
      </c>
    </row>
    <row r="1383" spans="1:12" ht="24" x14ac:dyDescent="0.2">
      <c r="A1383" s="48" t="s">
        <v>326</v>
      </c>
      <c r="B1383" s="41" t="s">
        <v>885</v>
      </c>
      <c r="C1383" s="100">
        <v>4.4973433476302827</v>
      </c>
      <c r="D1383" s="100">
        <v>-3.6241139218584954E-2</v>
      </c>
      <c r="E1383" s="100">
        <v>96.39920464098293</v>
      </c>
      <c r="F1383" s="100">
        <v>311.70703229495325</v>
      </c>
      <c r="G1383" s="100">
        <v>0.42431035792993388</v>
      </c>
      <c r="H1383" s="214">
        <v>0.43977633635842728</v>
      </c>
      <c r="I1383" s="227">
        <v>0.61412776502848399</v>
      </c>
      <c r="J1383" s="227">
        <v>0.71620734728701696</v>
      </c>
      <c r="K1383" s="244">
        <v>1.22078120392603</v>
      </c>
      <c r="L1383" s="244">
        <v>1.26256809153405</v>
      </c>
    </row>
    <row r="1384" spans="1:12" ht="24" x14ac:dyDescent="0.2">
      <c r="A1384" s="48" t="s">
        <v>331</v>
      </c>
      <c r="B1384" s="41" t="s">
        <v>887</v>
      </c>
      <c r="C1384" s="100">
        <v>1.3204399994383491E-2</v>
      </c>
      <c r="D1384" s="100">
        <v>5.0500000000000003E-2</v>
      </c>
      <c r="E1384" s="100">
        <v>5.4199999999999998E-2</v>
      </c>
      <c r="F1384" s="100">
        <v>5.1900000000000002E-2</v>
      </c>
      <c r="G1384" s="100">
        <v>2.0412729775143332E-2</v>
      </c>
      <c r="H1384" s="214">
        <v>1.5060124634831258</v>
      </c>
      <c r="I1384" s="227" t="s">
        <v>342</v>
      </c>
      <c r="J1384" s="227" t="s">
        <v>342</v>
      </c>
      <c r="K1384" s="244" t="s">
        <v>342</v>
      </c>
      <c r="L1384" s="244">
        <v>0</v>
      </c>
    </row>
    <row r="1385" spans="1:12" x14ac:dyDescent="0.2">
      <c r="A1385" s="48" t="s">
        <v>333</v>
      </c>
      <c r="B1385" s="41" t="s">
        <v>892</v>
      </c>
      <c r="C1385" s="100" t="s">
        <v>342</v>
      </c>
      <c r="D1385" s="100" t="s">
        <v>342</v>
      </c>
      <c r="E1385" s="100" t="s">
        <v>342</v>
      </c>
      <c r="F1385" s="100" t="s">
        <v>342</v>
      </c>
      <c r="G1385" s="100" t="s">
        <v>342</v>
      </c>
      <c r="H1385" s="214" t="s">
        <v>342</v>
      </c>
      <c r="I1385" s="227">
        <v>0</v>
      </c>
      <c r="J1385" s="227" t="s">
        <v>342</v>
      </c>
      <c r="K1385" s="244" t="s">
        <v>342</v>
      </c>
      <c r="L1385" s="244">
        <v>0</v>
      </c>
    </row>
    <row r="1386" spans="1:12" x14ac:dyDescent="0.2">
      <c r="A1386" s="48" t="s">
        <v>335</v>
      </c>
      <c r="B1386" s="41" t="s">
        <v>893</v>
      </c>
      <c r="C1386" s="100" t="s">
        <v>342</v>
      </c>
      <c r="D1386" s="100" t="s">
        <v>342</v>
      </c>
      <c r="E1386" s="100" t="s">
        <v>342</v>
      </c>
      <c r="F1386" s="100" t="s">
        <v>342</v>
      </c>
      <c r="G1386" s="100" t="s">
        <v>342</v>
      </c>
      <c r="H1386" s="214" t="s">
        <v>342</v>
      </c>
      <c r="I1386" s="227" t="s">
        <v>342</v>
      </c>
      <c r="J1386" s="227" t="s">
        <v>342</v>
      </c>
      <c r="K1386" s="244" t="s">
        <v>342</v>
      </c>
      <c r="L1386" s="244" t="s">
        <v>342</v>
      </c>
    </row>
    <row r="1387" spans="1:12" x14ac:dyDescent="0.2">
      <c r="A1387" s="56" t="s">
        <v>272</v>
      </c>
      <c r="B1387" s="283"/>
      <c r="C1387" s="58">
        <v>0.91398530749166274</v>
      </c>
      <c r="D1387" s="58">
        <v>1.2284999999999999</v>
      </c>
      <c r="E1387" s="58">
        <v>13.885099999999998</v>
      </c>
      <c r="F1387" s="58">
        <v>0.87909999999999988</v>
      </c>
      <c r="G1387" s="58">
        <v>8.1025111668397631</v>
      </c>
      <c r="H1387" s="212">
        <v>7.0465293938729481</v>
      </c>
      <c r="I1387" s="226">
        <v>8.3832474283493745</v>
      </c>
      <c r="J1387" s="226">
        <v>0.8975459820720505</v>
      </c>
      <c r="K1387" s="243">
        <v>0.74222745271494195</v>
      </c>
      <c r="L1387" s="243" t="s">
        <v>342</v>
      </c>
    </row>
    <row r="1388" spans="1:12" x14ac:dyDescent="0.2">
      <c r="A1388" s="48" t="s">
        <v>280</v>
      </c>
      <c r="B1388" s="41" t="s">
        <v>888</v>
      </c>
      <c r="C1388" s="55" t="s">
        <v>342</v>
      </c>
      <c r="D1388" s="55" t="s">
        <v>342</v>
      </c>
      <c r="E1388" s="55" t="s">
        <v>342</v>
      </c>
      <c r="F1388" s="55" t="s">
        <v>342</v>
      </c>
      <c r="G1388" s="55" t="s">
        <v>342</v>
      </c>
      <c r="H1388" s="214" t="s">
        <v>342</v>
      </c>
      <c r="I1388" s="227" t="s">
        <v>342</v>
      </c>
      <c r="J1388" s="227">
        <v>0</v>
      </c>
      <c r="K1388" s="244">
        <v>0</v>
      </c>
      <c r="L1388" s="244">
        <v>0</v>
      </c>
    </row>
    <row r="1389" spans="1:12" s="57" customFormat="1" x14ac:dyDescent="0.2">
      <c r="A1389" s="48" t="s">
        <v>282</v>
      </c>
      <c r="B1389" s="41" t="s">
        <v>283</v>
      </c>
      <c r="C1389" s="55" t="s">
        <v>342</v>
      </c>
      <c r="D1389" s="55">
        <v>0</v>
      </c>
      <c r="E1389" s="55" t="s">
        <v>342</v>
      </c>
      <c r="F1389" s="55" t="s">
        <v>342</v>
      </c>
      <c r="G1389" s="55" t="s">
        <v>342</v>
      </c>
      <c r="H1389" s="214">
        <v>7.285691044258809E-4</v>
      </c>
      <c r="I1389" s="227">
        <v>0</v>
      </c>
      <c r="J1389" s="227">
        <v>0</v>
      </c>
      <c r="K1389" s="244" t="s">
        <v>342</v>
      </c>
      <c r="L1389" s="244">
        <v>0</v>
      </c>
    </row>
    <row r="1390" spans="1:12" x14ac:dyDescent="0.2">
      <c r="A1390" s="73" t="s">
        <v>286</v>
      </c>
      <c r="B1390" s="41" t="s">
        <v>877</v>
      </c>
      <c r="C1390" s="100" t="s">
        <v>342</v>
      </c>
      <c r="D1390" s="100">
        <v>0</v>
      </c>
      <c r="E1390" s="100">
        <v>0</v>
      </c>
      <c r="F1390" s="100" t="s">
        <v>342</v>
      </c>
      <c r="G1390" s="100" t="s">
        <v>342</v>
      </c>
      <c r="H1390" s="214">
        <v>7.285691044258809E-4</v>
      </c>
      <c r="I1390" s="227">
        <v>0</v>
      </c>
      <c r="J1390" s="227">
        <v>0</v>
      </c>
      <c r="K1390" s="244" t="s">
        <v>342</v>
      </c>
      <c r="L1390" s="244">
        <v>0</v>
      </c>
    </row>
    <row r="1391" spans="1:12" ht="24" x14ac:dyDescent="0.2">
      <c r="A1391" s="73" t="s">
        <v>305</v>
      </c>
      <c r="B1391" s="41" t="s">
        <v>889</v>
      </c>
      <c r="C1391" s="100" t="s">
        <v>342</v>
      </c>
      <c r="D1391" s="100">
        <v>0</v>
      </c>
      <c r="E1391" s="100" t="s">
        <v>342</v>
      </c>
      <c r="F1391" s="100">
        <v>0</v>
      </c>
      <c r="G1391" s="100">
        <v>0</v>
      </c>
      <c r="H1391" s="214">
        <v>0</v>
      </c>
      <c r="I1391" s="227">
        <v>0</v>
      </c>
      <c r="J1391" s="227">
        <v>0</v>
      </c>
      <c r="K1391" s="244">
        <v>0</v>
      </c>
      <c r="L1391" s="244">
        <v>0</v>
      </c>
    </row>
    <row r="1392" spans="1:12" x14ac:dyDescent="0.2">
      <c r="A1392" s="48" t="s">
        <v>309</v>
      </c>
      <c r="B1392" s="41" t="s">
        <v>878</v>
      </c>
      <c r="C1392" s="55" t="s">
        <v>342</v>
      </c>
      <c r="D1392" s="100">
        <v>0</v>
      </c>
      <c r="E1392" s="100">
        <v>0</v>
      </c>
      <c r="F1392" s="100">
        <v>0</v>
      </c>
      <c r="G1392" s="55" t="s">
        <v>342</v>
      </c>
      <c r="H1392" s="214" t="s">
        <v>342</v>
      </c>
      <c r="I1392" s="227">
        <v>0</v>
      </c>
      <c r="J1392" s="227">
        <v>0</v>
      </c>
      <c r="K1392" s="244">
        <v>0</v>
      </c>
      <c r="L1392" s="244">
        <v>0</v>
      </c>
    </row>
    <row r="1393" spans="1:12" ht="24" x14ac:dyDescent="0.2">
      <c r="A1393" s="48" t="s">
        <v>311</v>
      </c>
      <c r="B1393" s="41" t="s">
        <v>879</v>
      </c>
      <c r="C1393" s="100">
        <v>0.34706707110264895</v>
      </c>
      <c r="D1393" s="100">
        <v>0.66569999999999996</v>
      </c>
      <c r="E1393" s="100">
        <v>0.27830000000000005</v>
      </c>
      <c r="F1393" s="100">
        <v>0.28839999999999999</v>
      </c>
      <c r="G1393" s="100">
        <v>7.8335022080367471</v>
      </c>
      <c r="H1393" s="214">
        <v>6.4665565560609197</v>
      </c>
      <c r="I1393" s="227">
        <v>7.8098628208606096</v>
      </c>
      <c r="J1393" s="227">
        <v>0.74693589582319198</v>
      </c>
      <c r="K1393" s="244" t="s">
        <v>342</v>
      </c>
      <c r="L1393" s="244" t="s">
        <v>342</v>
      </c>
    </row>
    <row r="1394" spans="1:12" ht="24" x14ac:dyDescent="0.2">
      <c r="A1394" s="48" t="s">
        <v>313</v>
      </c>
      <c r="B1394" s="41" t="s">
        <v>880</v>
      </c>
      <c r="C1394" s="55" t="s">
        <v>342</v>
      </c>
      <c r="D1394" s="55" t="s">
        <v>342</v>
      </c>
      <c r="E1394" s="55" t="s">
        <v>342</v>
      </c>
      <c r="F1394" s="55" t="s">
        <v>342</v>
      </c>
      <c r="G1394" s="55" t="s">
        <v>342</v>
      </c>
      <c r="H1394" s="214" t="s">
        <v>342</v>
      </c>
      <c r="I1394" s="227" t="s">
        <v>342</v>
      </c>
      <c r="J1394" s="227">
        <v>0</v>
      </c>
      <c r="K1394" s="244">
        <v>0</v>
      </c>
      <c r="L1394" s="244">
        <v>0</v>
      </c>
    </row>
    <row r="1395" spans="1:12" ht="24" x14ac:dyDescent="0.2">
      <c r="A1395" s="48" t="s">
        <v>316</v>
      </c>
      <c r="B1395" s="41" t="s">
        <v>881</v>
      </c>
      <c r="C1395" s="100">
        <v>0</v>
      </c>
      <c r="D1395" s="100">
        <v>0</v>
      </c>
      <c r="E1395" s="100">
        <v>0</v>
      </c>
      <c r="F1395" s="100">
        <v>0</v>
      </c>
      <c r="G1395" s="100">
        <v>2.1109337926725265E-4</v>
      </c>
      <c r="H1395" s="214" t="s">
        <v>342</v>
      </c>
      <c r="I1395" s="227" t="s">
        <v>342</v>
      </c>
      <c r="J1395" s="227">
        <v>0</v>
      </c>
      <c r="K1395" s="244">
        <v>0</v>
      </c>
      <c r="L1395" s="244">
        <v>0</v>
      </c>
    </row>
    <row r="1396" spans="1:12" x14ac:dyDescent="0.2">
      <c r="A1396" s="48" t="s">
        <v>318</v>
      </c>
      <c r="B1396" s="41" t="s">
        <v>882</v>
      </c>
      <c r="C1396" s="100">
        <v>0</v>
      </c>
      <c r="D1396" s="100">
        <v>0</v>
      </c>
      <c r="E1396" s="100">
        <v>0</v>
      </c>
      <c r="F1396" s="55" t="s">
        <v>342</v>
      </c>
      <c r="G1396" s="55" t="s">
        <v>342</v>
      </c>
      <c r="H1396" s="214" t="s">
        <v>342</v>
      </c>
      <c r="I1396" s="227" t="s">
        <v>342</v>
      </c>
      <c r="J1396" s="227" t="s">
        <v>342</v>
      </c>
      <c r="K1396" s="244">
        <v>0</v>
      </c>
      <c r="L1396" s="244">
        <v>0</v>
      </c>
    </row>
    <row r="1397" spans="1:12" x14ac:dyDescent="0.2">
      <c r="A1397" s="48" t="s">
        <v>320</v>
      </c>
      <c r="B1397" s="41" t="s">
        <v>891</v>
      </c>
      <c r="C1397" s="55" t="s">
        <v>342</v>
      </c>
      <c r="D1397" s="55" t="s">
        <v>342</v>
      </c>
      <c r="E1397" s="55" t="s">
        <v>342</v>
      </c>
      <c r="F1397" s="100">
        <v>0</v>
      </c>
      <c r="G1397" s="100">
        <v>0</v>
      </c>
      <c r="H1397" s="214">
        <v>0</v>
      </c>
      <c r="I1397" s="227">
        <v>0</v>
      </c>
      <c r="J1397" s="227">
        <v>0</v>
      </c>
      <c r="K1397" s="244">
        <v>0</v>
      </c>
      <c r="L1397" s="244">
        <v>0</v>
      </c>
    </row>
    <row r="1398" spans="1:12" x14ac:dyDescent="0.2">
      <c r="A1398" s="48" t="s">
        <v>322</v>
      </c>
      <c r="B1398" s="41" t="s">
        <v>883</v>
      </c>
      <c r="C1398" s="55" t="s">
        <v>342</v>
      </c>
      <c r="D1398" s="55" t="s">
        <v>342</v>
      </c>
      <c r="E1398" s="55" t="s">
        <v>342</v>
      </c>
      <c r="F1398" s="55" t="s">
        <v>342</v>
      </c>
      <c r="G1398" s="55">
        <v>0</v>
      </c>
      <c r="H1398" s="214" t="s">
        <v>342</v>
      </c>
      <c r="I1398" s="227" t="s">
        <v>342</v>
      </c>
      <c r="J1398" s="227">
        <v>0</v>
      </c>
      <c r="K1398" s="244">
        <v>0</v>
      </c>
      <c r="L1398" s="244">
        <v>0</v>
      </c>
    </row>
    <row r="1399" spans="1:12" x14ac:dyDescent="0.2">
      <c r="A1399" s="48" t="s">
        <v>324</v>
      </c>
      <c r="B1399" s="41" t="s">
        <v>884</v>
      </c>
      <c r="C1399" s="55">
        <v>0</v>
      </c>
      <c r="D1399" s="55">
        <v>0</v>
      </c>
      <c r="E1399" s="55">
        <v>0</v>
      </c>
      <c r="F1399" s="55">
        <v>0</v>
      </c>
      <c r="G1399" s="55">
        <v>0</v>
      </c>
      <c r="H1399" s="214" t="s">
        <v>342</v>
      </c>
      <c r="I1399" s="227">
        <v>0</v>
      </c>
      <c r="J1399" s="227" t="s">
        <v>342</v>
      </c>
      <c r="K1399" s="244" t="s">
        <v>342</v>
      </c>
      <c r="L1399" s="244" t="s">
        <v>342</v>
      </c>
    </row>
    <row r="1400" spans="1:12" ht="24" x14ac:dyDescent="0.2">
      <c r="A1400" s="48" t="s">
        <v>326</v>
      </c>
      <c r="B1400" s="41" t="s">
        <v>885</v>
      </c>
      <c r="C1400" s="100">
        <v>0</v>
      </c>
      <c r="D1400" s="55" t="s">
        <v>342</v>
      </c>
      <c r="E1400" s="55" t="s">
        <v>342</v>
      </c>
      <c r="F1400" s="55" t="s">
        <v>342</v>
      </c>
      <c r="G1400" s="55" t="s">
        <v>342</v>
      </c>
      <c r="H1400" s="214" t="s">
        <v>342</v>
      </c>
      <c r="I1400" s="227" t="s">
        <v>342</v>
      </c>
      <c r="J1400" s="227" t="s">
        <v>342</v>
      </c>
      <c r="K1400" s="244" t="s">
        <v>342</v>
      </c>
      <c r="L1400" s="244">
        <v>0</v>
      </c>
    </row>
    <row r="1401" spans="1:12" s="57" customFormat="1" x14ac:dyDescent="0.2">
      <c r="A1401" s="48" t="s">
        <v>329</v>
      </c>
      <c r="B1401" s="41" t="s">
        <v>886</v>
      </c>
      <c r="C1401" s="100">
        <v>0</v>
      </c>
      <c r="D1401" s="55">
        <v>0</v>
      </c>
      <c r="E1401" s="55">
        <v>0</v>
      </c>
      <c r="F1401" s="55">
        <v>0</v>
      </c>
      <c r="G1401" s="55">
        <v>0</v>
      </c>
      <c r="H1401" s="214" t="s">
        <v>342</v>
      </c>
      <c r="I1401" s="227">
        <v>0</v>
      </c>
      <c r="J1401" s="227">
        <v>0</v>
      </c>
      <c r="K1401" s="244" t="s">
        <v>342</v>
      </c>
      <c r="L1401" s="244">
        <v>0</v>
      </c>
    </row>
    <row r="1402" spans="1:12" ht="24" x14ac:dyDescent="0.2">
      <c r="A1402" s="48" t="s">
        <v>331</v>
      </c>
      <c r="B1402" s="41" t="s">
        <v>887</v>
      </c>
      <c r="C1402" s="100">
        <v>0</v>
      </c>
      <c r="D1402" s="100">
        <v>0</v>
      </c>
      <c r="E1402" s="55" t="s">
        <v>342</v>
      </c>
      <c r="F1402" s="55" t="s">
        <v>342</v>
      </c>
      <c r="G1402" s="100">
        <v>0</v>
      </c>
      <c r="H1402" s="214">
        <v>0</v>
      </c>
      <c r="I1402" s="227">
        <v>0</v>
      </c>
      <c r="J1402" s="227">
        <v>0</v>
      </c>
      <c r="K1402" s="244">
        <v>0</v>
      </c>
      <c r="L1402" s="244">
        <v>0</v>
      </c>
    </row>
    <row r="1403" spans="1:12" x14ac:dyDescent="0.2">
      <c r="A1403" s="48" t="s">
        <v>335</v>
      </c>
      <c r="B1403" s="41" t="s">
        <v>336</v>
      </c>
      <c r="C1403" s="100">
        <v>0</v>
      </c>
      <c r="D1403" s="100">
        <v>0</v>
      </c>
      <c r="E1403" s="55">
        <v>0</v>
      </c>
      <c r="F1403" s="55">
        <v>0</v>
      </c>
      <c r="G1403" s="100">
        <v>0</v>
      </c>
      <c r="H1403" s="214" t="s">
        <v>342</v>
      </c>
      <c r="I1403" s="227" t="s">
        <v>342</v>
      </c>
      <c r="J1403" s="227">
        <v>0</v>
      </c>
      <c r="K1403" s="244">
        <v>0</v>
      </c>
      <c r="L1403" s="244">
        <v>0</v>
      </c>
    </row>
    <row r="1404" spans="1:12" x14ac:dyDescent="0.2">
      <c r="A1404" s="56" t="s">
        <v>204</v>
      </c>
      <c r="B1404" s="41"/>
      <c r="C1404" s="58">
        <v>0</v>
      </c>
      <c r="D1404" s="58">
        <v>0</v>
      </c>
      <c r="E1404" s="54">
        <v>0</v>
      </c>
      <c r="F1404" s="54">
        <v>0</v>
      </c>
      <c r="G1404" s="58">
        <v>0</v>
      </c>
      <c r="H1404" s="212">
        <v>0</v>
      </c>
      <c r="I1404" s="226">
        <v>0</v>
      </c>
      <c r="J1404" s="226">
        <v>0</v>
      </c>
      <c r="K1404" s="243" t="s">
        <v>342</v>
      </c>
      <c r="L1404" s="243" t="s">
        <v>342</v>
      </c>
    </row>
    <row r="1405" spans="1:12" ht="24" x14ac:dyDescent="0.2">
      <c r="A1405" s="48" t="s">
        <v>311</v>
      </c>
      <c r="B1405" s="41" t="s">
        <v>312</v>
      </c>
      <c r="C1405" s="100">
        <v>0</v>
      </c>
      <c r="D1405" s="100">
        <v>0</v>
      </c>
      <c r="E1405" s="55">
        <v>0</v>
      </c>
      <c r="F1405" s="55">
        <v>0</v>
      </c>
      <c r="G1405" s="100">
        <v>0</v>
      </c>
      <c r="H1405" s="214">
        <v>0</v>
      </c>
      <c r="I1405" s="227">
        <v>0</v>
      </c>
      <c r="J1405" s="227">
        <v>0</v>
      </c>
      <c r="K1405" s="244" t="s">
        <v>342</v>
      </c>
      <c r="L1405" s="244" t="s">
        <v>342</v>
      </c>
    </row>
    <row r="1406" spans="1:12" x14ac:dyDescent="0.2">
      <c r="A1406" s="56" t="s">
        <v>271</v>
      </c>
      <c r="B1406" s="283"/>
      <c r="C1406" s="55" t="s">
        <v>342</v>
      </c>
      <c r="D1406" s="55" t="s">
        <v>342</v>
      </c>
      <c r="E1406" s="55" t="s">
        <v>342</v>
      </c>
      <c r="F1406" s="55" t="s">
        <v>342</v>
      </c>
      <c r="G1406" s="58">
        <v>0</v>
      </c>
      <c r="H1406" s="212">
        <v>0</v>
      </c>
      <c r="I1406" s="227">
        <v>0</v>
      </c>
      <c r="J1406" s="227">
        <v>0</v>
      </c>
      <c r="K1406" s="244">
        <v>0</v>
      </c>
      <c r="L1406" s="244">
        <v>0</v>
      </c>
    </row>
    <row r="1407" spans="1:12" x14ac:dyDescent="0.2">
      <c r="A1407" s="48" t="s">
        <v>309</v>
      </c>
      <c r="B1407" s="41" t="s">
        <v>878</v>
      </c>
      <c r="C1407" s="55" t="s">
        <v>342</v>
      </c>
      <c r="D1407" s="100">
        <v>0</v>
      </c>
      <c r="E1407" s="100">
        <v>0</v>
      </c>
      <c r="F1407" s="100">
        <v>0</v>
      </c>
      <c r="G1407" s="100">
        <v>0</v>
      </c>
      <c r="H1407" s="214">
        <v>0</v>
      </c>
      <c r="I1407" s="227">
        <v>0</v>
      </c>
      <c r="J1407" s="227">
        <v>0</v>
      </c>
      <c r="K1407" s="244">
        <v>0</v>
      </c>
      <c r="L1407" s="244">
        <v>0</v>
      </c>
    </row>
    <row r="1408" spans="1:12" ht="24" x14ac:dyDescent="0.2">
      <c r="A1408" s="48" t="s">
        <v>326</v>
      </c>
      <c r="B1408" s="41" t="s">
        <v>885</v>
      </c>
      <c r="C1408" s="55" t="s">
        <v>342</v>
      </c>
      <c r="D1408" s="55" t="s">
        <v>342</v>
      </c>
      <c r="E1408" s="55" t="s">
        <v>342</v>
      </c>
      <c r="F1408" s="55" t="s">
        <v>342</v>
      </c>
      <c r="G1408" s="100">
        <v>0</v>
      </c>
      <c r="H1408" s="214">
        <v>0</v>
      </c>
      <c r="I1408" s="227">
        <v>0</v>
      </c>
      <c r="J1408" s="227">
        <v>0</v>
      </c>
      <c r="K1408" s="244">
        <v>0</v>
      </c>
      <c r="L1408" s="244">
        <v>0</v>
      </c>
    </row>
    <row r="1409" spans="1:12" x14ac:dyDescent="0.2">
      <c r="A1409" s="56" t="s">
        <v>102</v>
      </c>
      <c r="B1409" s="283"/>
      <c r="C1409" s="58">
        <v>23.294200324257996</v>
      </c>
      <c r="D1409" s="58">
        <v>47.411769836281799</v>
      </c>
      <c r="E1409" s="58">
        <v>72.940189060399931</v>
      </c>
      <c r="F1409" s="58">
        <v>55.670985473032971</v>
      </c>
      <c r="G1409" s="58">
        <v>63.38642542915283</v>
      </c>
      <c r="H1409" s="212">
        <v>59.4541203058576</v>
      </c>
      <c r="I1409" s="226">
        <v>92.177419331187508</v>
      </c>
      <c r="J1409" s="226">
        <v>64.163984675377193</v>
      </c>
      <c r="K1409" s="243">
        <v>71.248669910274202</v>
      </c>
      <c r="L1409" s="243">
        <v>65.976549870358497</v>
      </c>
    </row>
    <row r="1410" spans="1:12" x14ac:dyDescent="0.2">
      <c r="A1410" s="48" t="s">
        <v>280</v>
      </c>
      <c r="B1410" s="41" t="s">
        <v>888</v>
      </c>
      <c r="C1410" s="100" t="s">
        <v>342</v>
      </c>
      <c r="D1410" s="100" t="s">
        <v>342</v>
      </c>
      <c r="E1410" s="100" t="s">
        <v>342</v>
      </c>
      <c r="F1410" s="100">
        <v>0</v>
      </c>
      <c r="G1410" s="100">
        <v>0</v>
      </c>
      <c r="H1410" s="214">
        <v>0</v>
      </c>
      <c r="I1410" s="227">
        <v>0</v>
      </c>
      <c r="J1410" s="227">
        <v>0</v>
      </c>
      <c r="K1410" s="244">
        <v>0</v>
      </c>
      <c r="L1410" s="243">
        <v>0</v>
      </c>
    </row>
    <row r="1411" spans="1:12" x14ac:dyDescent="0.2">
      <c r="A1411" s="48" t="s">
        <v>282</v>
      </c>
      <c r="B1411" s="41" t="s">
        <v>283</v>
      </c>
      <c r="C1411" s="55">
        <v>12.515082125340211</v>
      </c>
      <c r="D1411" s="55">
        <v>13.941226991410634</v>
      </c>
      <c r="E1411" s="55">
        <v>16.755954710275709</v>
      </c>
      <c r="F1411" s="55">
        <v>11.585247706330254</v>
      </c>
      <c r="G1411" s="55">
        <v>9.4690106475500482</v>
      </c>
      <c r="H1411" s="214">
        <v>9.4883407722832498</v>
      </c>
      <c r="I1411" s="227">
        <v>20.175762696952113</v>
      </c>
      <c r="J1411" s="227">
        <v>19.768323917240451</v>
      </c>
      <c r="K1411" s="244">
        <v>21.597798717300599</v>
      </c>
      <c r="L1411" s="244">
        <v>17.1922058088917</v>
      </c>
    </row>
    <row r="1412" spans="1:12" ht="24" x14ac:dyDescent="0.2">
      <c r="A1412" s="73" t="s">
        <v>284</v>
      </c>
      <c r="B1412" s="41" t="s">
        <v>876</v>
      </c>
      <c r="C1412" s="55" t="s">
        <v>342</v>
      </c>
      <c r="D1412" s="55" t="s">
        <v>342</v>
      </c>
      <c r="E1412" s="55" t="s">
        <v>342</v>
      </c>
      <c r="F1412" s="55" t="s">
        <v>342</v>
      </c>
      <c r="G1412" s="100">
        <v>0</v>
      </c>
      <c r="H1412" s="214">
        <v>0</v>
      </c>
      <c r="I1412" s="227">
        <v>0</v>
      </c>
      <c r="J1412" s="227" t="s">
        <v>342</v>
      </c>
      <c r="K1412" s="244">
        <v>0</v>
      </c>
      <c r="L1412" s="244">
        <v>0</v>
      </c>
    </row>
    <row r="1413" spans="1:12" x14ac:dyDescent="0.2">
      <c r="A1413" s="73" t="s">
        <v>286</v>
      </c>
      <c r="B1413" s="41" t="s">
        <v>877</v>
      </c>
      <c r="C1413" s="55" t="s">
        <v>342</v>
      </c>
      <c r="D1413" s="55" t="s">
        <v>342</v>
      </c>
      <c r="E1413" s="55" t="s">
        <v>342</v>
      </c>
      <c r="F1413" s="55" t="s">
        <v>342</v>
      </c>
      <c r="G1413" s="55" t="s">
        <v>342</v>
      </c>
      <c r="H1413" s="214" t="s">
        <v>342</v>
      </c>
      <c r="I1413" s="227" t="s">
        <v>342</v>
      </c>
      <c r="J1413" s="227" t="s">
        <v>342</v>
      </c>
      <c r="K1413" s="244">
        <v>21.597798717300599</v>
      </c>
      <c r="L1413" s="244">
        <v>17.1922058088917</v>
      </c>
    </row>
    <row r="1414" spans="1:12" ht="24" x14ac:dyDescent="0.2">
      <c r="A1414" s="73" t="s">
        <v>307</v>
      </c>
      <c r="B1414" s="41" t="s">
        <v>890</v>
      </c>
      <c r="C1414" s="100">
        <v>0</v>
      </c>
      <c r="D1414" s="100">
        <v>0</v>
      </c>
      <c r="E1414" s="100">
        <v>0</v>
      </c>
      <c r="F1414" s="100">
        <v>0</v>
      </c>
      <c r="G1414" s="55" t="s">
        <v>342</v>
      </c>
      <c r="H1414" s="214" t="s">
        <v>342</v>
      </c>
      <c r="I1414" s="227" t="s">
        <v>342</v>
      </c>
      <c r="J1414" s="227">
        <v>0</v>
      </c>
      <c r="K1414" s="244">
        <v>0</v>
      </c>
      <c r="L1414" s="244">
        <v>0</v>
      </c>
    </row>
    <row r="1415" spans="1:12" x14ac:dyDescent="0.2">
      <c r="A1415" s="48" t="s">
        <v>309</v>
      </c>
      <c r="B1415" s="41" t="s">
        <v>878</v>
      </c>
      <c r="C1415" s="55" t="s">
        <v>342</v>
      </c>
      <c r="D1415" s="55" t="s">
        <v>342</v>
      </c>
      <c r="E1415" s="55" t="s">
        <v>342</v>
      </c>
      <c r="F1415" s="55" t="s">
        <v>342</v>
      </c>
      <c r="G1415" s="55" t="s">
        <v>342</v>
      </c>
      <c r="H1415" s="214" t="s">
        <v>342</v>
      </c>
      <c r="I1415" s="227" t="s">
        <v>342</v>
      </c>
      <c r="J1415" s="227" t="s">
        <v>342</v>
      </c>
      <c r="K1415" s="244" t="s">
        <v>342</v>
      </c>
      <c r="L1415" s="244" t="s">
        <v>342</v>
      </c>
    </row>
    <row r="1416" spans="1:12" ht="24" x14ac:dyDescent="0.2">
      <c r="A1416" s="48" t="s">
        <v>311</v>
      </c>
      <c r="B1416" s="41" t="s">
        <v>879</v>
      </c>
      <c r="C1416" s="100">
        <v>7.5816210313222063</v>
      </c>
      <c r="D1416" s="100">
        <v>30.676143220451522</v>
      </c>
      <c r="E1416" s="100">
        <v>44.31796055431343</v>
      </c>
      <c r="F1416" s="100">
        <v>31.054358737987076</v>
      </c>
      <c r="G1416" s="100">
        <v>28.017418159096852</v>
      </c>
      <c r="H1416" s="214">
        <v>20.938879771950802</v>
      </c>
      <c r="I1416" s="227">
        <v>37.008108672859599</v>
      </c>
      <c r="J1416" s="227">
        <v>24.320357082305598</v>
      </c>
      <c r="K1416" s="244">
        <v>26.769081469312098</v>
      </c>
      <c r="L1416" s="244">
        <v>24.9177299650325</v>
      </c>
    </row>
    <row r="1417" spans="1:12" ht="24" x14ac:dyDescent="0.2">
      <c r="A1417" s="48" t="s">
        <v>313</v>
      </c>
      <c r="B1417" s="41" t="s">
        <v>880</v>
      </c>
      <c r="C1417" s="55" t="s">
        <v>342</v>
      </c>
      <c r="D1417" s="55" t="s">
        <v>342</v>
      </c>
      <c r="E1417" s="55" t="s">
        <v>342</v>
      </c>
      <c r="F1417" s="55" t="s">
        <v>342</v>
      </c>
      <c r="G1417" s="55" t="s">
        <v>342</v>
      </c>
      <c r="H1417" s="214" t="s">
        <v>342</v>
      </c>
      <c r="I1417" s="227" t="s">
        <v>342</v>
      </c>
      <c r="J1417" s="227" t="s">
        <v>342</v>
      </c>
      <c r="K1417" s="244" t="s">
        <v>342</v>
      </c>
      <c r="L1417" s="244">
        <v>0</v>
      </c>
    </row>
    <row r="1418" spans="1:12" ht="24" x14ac:dyDescent="0.2">
      <c r="A1418" s="48" t="s">
        <v>316</v>
      </c>
      <c r="B1418" s="41" t="s">
        <v>881</v>
      </c>
      <c r="C1418" s="55" t="s">
        <v>342</v>
      </c>
      <c r="D1418" s="55" t="s">
        <v>342</v>
      </c>
      <c r="E1418" s="55" t="s">
        <v>342</v>
      </c>
      <c r="F1418" s="55" t="s">
        <v>342</v>
      </c>
      <c r="G1418" s="55" t="s">
        <v>342</v>
      </c>
      <c r="H1418" s="214" t="s">
        <v>342</v>
      </c>
      <c r="I1418" s="227">
        <v>0</v>
      </c>
      <c r="J1418" s="227">
        <v>0</v>
      </c>
      <c r="K1418" s="244">
        <v>0</v>
      </c>
      <c r="L1418" s="244">
        <v>0</v>
      </c>
    </row>
    <row r="1419" spans="1:12" x14ac:dyDescent="0.2">
      <c r="A1419" s="48" t="s">
        <v>318</v>
      </c>
      <c r="B1419" s="41" t="s">
        <v>882</v>
      </c>
      <c r="C1419" s="100">
        <v>0.31899194464053854</v>
      </c>
      <c r="D1419" s="100">
        <v>0.37270000000000003</v>
      </c>
      <c r="E1419" s="100">
        <v>0.4723</v>
      </c>
      <c r="F1419" s="100">
        <v>1.3699999999999999E-2</v>
      </c>
      <c r="G1419" s="100" t="s">
        <v>342</v>
      </c>
      <c r="H1419" s="214">
        <v>0.19033691015964824</v>
      </c>
      <c r="I1419" s="227">
        <v>0.18133967783798099</v>
      </c>
      <c r="J1419" s="227" t="s">
        <v>342</v>
      </c>
      <c r="K1419" s="244" t="s">
        <v>342</v>
      </c>
      <c r="L1419" s="244" t="s">
        <v>342</v>
      </c>
    </row>
    <row r="1420" spans="1:12" x14ac:dyDescent="0.2">
      <c r="A1420" s="48" t="s">
        <v>320</v>
      </c>
      <c r="B1420" s="41" t="s">
        <v>891</v>
      </c>
      <c r="C1420" s="100">
        <v>0</v>
      </c>
      <c r="D1420" s="100">
        <v>0</v>
      </c>
      <c r="E1420" s="100">
        <v>0</v>
      </c>
      <c r="F1420" s="100">
        <v>0</v>
      </c>
      <c r="G1420" s="100">
        <v>0</v>
      </c>
      <c r="H1420" s="214">
        <v>0</v>
      </c>
      <c r="I1420" s="227">
        <v>0</v>
      </c>
      <c r="J1420" s="227">
        <v>0</v>
      </c>
      <c r="K1420" s="244" t="s">
        <v>342</v>
      </c>
      <c r="L1420" s="244" t="s">
        <v>342</v>
      </c>
    </row>
    <row r="1421" spans="1:12" x14ac:dyDescent="0.2">
      <c r="A1421" s="48" t="s">
        <v>322</v>
      </c>
      <c r="B1421" s="41" t="s">
        <v>883</v>
      </c>
      <c r="C1421" s="100">
        <v>0</v>
      </c>
      <c r="D1421" s="100">
        <v>0</v>
      </c>
      <c r="E1421" s="100">
        <v>0</v>
      </c>
      <c r="F1421" s="100">
        <v>0</v>
      </c>
      <c r="G1421" s="55" t="s">
        <v>342</v>
      </c>
      <c r="H1421" s="214" t="s">
        <v>342</v>
      </c>
      <c r="I1421" s="227">
        <v>0</v>
      </c>
      <c r="J1421" s="227">
        <v>0</v>
      </c>
      <c r="K1421" s="244">
        <v>0</v>
      </c>
      <c r="L1421" s="244">
        <v>0</v>
      </c>
    </row>
    <row r="1422" spans="1:12" s="57" customFormat="1" x14ac:dyDescent="0.2">
      <c r="A1422" s="48" t="s">
        <v>324</v>
      </c>
      <c r="B1422" s="41" t="s">
        <v>884</v>
      </c>
      <c r="C1422" s="100">
        <v>2.8774943848727199</v>
      </c>
      <c r="D1422" s="100">
        <v>0.29049999999999998</v>
      </c>
      <c r="E1422" s="100">
        <v>0.33080000000000004</v>
      </c>
      <c r="F1422" s="100">
        <v>0.38200000000000001</v>
      </c>
      <c r="G1422" s="100">
        <v>0.4334633668549619</v>
      </c>
      <c r="H1422" s="214">
        <v>1.1759706591782026</v>
      </c>
      <c r="I1422" s="227">
        <v>0.93391792713595501</v>
      </c>
      <c r="J1422" s="227">
        <v>0.82075605847639799</v>
      </c>
      <c r="K1422" s="244">
        <v>0.89343590715699905</v>
      </c>
      <c r="L1422" s="244">
        <v>0.70047170484550103</v>
      </c>
    </row>
    <row r="1423" spans="1:12" ht="24" x14ac:dyDescent="0.2">
      <c r="A1423" s="48" t="s">
        <v>326</v>
      </c>
      <c r="B1423" s="41" t="s">
        <v>885</v>
      </c>
      <c r="C1423" s="100">
        <v>1.0258373069215119</v>
      </c>
      <c r="D1423" s="100">
        <v>2.6858999999999997</v>
      </c>
      <c r="E1423" s="100">
        <v>11.937899999999999</v>
      </c>
      <c r="F1423" s="100">
        <v>13.427299999999999</v>
      </c>
      <c r="G1423" s="100">
        <v>14.851820891489558</v>
      </c>
      <c r="H1423" s="214">
        <v>18.385589893402585</v>
      </c>
      <c r="I1423" s="227">
        <v>23.8826535475215</v>
      </c>
      <c r="J1423" s="227" t="s">
        <v>342</v>
      </c>
      <c r="K1423" s="244" t="s">
        <v>342</v>
      </c>
      <c r="L1423" s="244" t="s">
        <v>342</v>
      </c>
    </row>
    <row r="1424" spans="1:12" x14ac:dyDescent="0.2">
      <c r="A1424" s="48" t="s">
        <v>329</v>
      </c>
      <c r="B1424" s="41" t="s">
        <v>886</v>
      </c>
      <c r="C1424" s="55" t="s">
        <v>342</v>
      </c>
      <c r="D1424" s="55" t="s">
        <v>342</v>
      </c>
      <c r="E1424" s="100">
        <v>0</v>
      </c>
      <c r="F1424" s="100">
        <v>0</v>
      </c>
      <c r="G1424" s="100">
        <v>0</v>
      </c>
      <c r="H1424" s="214">
        <v>0</v>
      </c>
      <c r="I1424" s="227">
        <v>0</v>
      </c>
      <c r="J1424" s="227">
        <v>0</v>
      </c>
      <c r="K1424" s="244">
        <v>0</v>
      </c>
      <c r="L1424" s="244">
        <v>0</v>
      </c>
    </row>
    <row r="1425" spans="1:12" x14ac:dyDescent="0.2">
      <c r="A1425" s="48" t="s">
        <v>335</v>
      </c>
      <c r="B1425" s="41" t="s">
        <v>893</v>
      </c>
      <c r="C1425" s="55" t="s">
        <v>342</v>
      </c>
      <c r="D1425" s="55" t="s">
        <v>342</v>
      </c>
      <c r="E1425" s="55" t="s">
        <v>342</v>
      </c>
      <c r="F1425" s="55" t="s">
        <v>342</v>
      </c>
      <c r="G1425" s="55" t="s">
        <v>342</v>
      </c>
      <c r="H1425" s="214" t="s">
        <v>342</v>
      </c>
      <c r="I1425" s="227" t="s">
        <v>342</v>
      </c>
      <c r="J1425" s="227" t="s">
        <v>342</v>
      </c>
      <c r="K1425" s="243" t="s">
        <v>342</v>
      </c>
      <c r="L1425" s="244" t="s">
        <v>342</v>
      </c>
    </row>
    <row r="1426" spans="1:12" x14ac:dyDescent="0.2">
      <c r="A1426" s="56" t="s">
        <v>104</v>
      </c>
      <c r="B1426" s="283"/>
      <c r="C1426" s="58">
        <v>1314.2851279437821</v>
      </c>
      <c r="D1426" s="58">
        <v>1362.0343149816449</v>
      </c>
      <c r="E1426" s="58">
        <v>800.88424709811807</v>
      </c>
      <c r="F1426" s="58">
        <v>653.69791445878502</v>
      </c>
      <c r="G1426" s="58">
        <v>952.33077399498427</v>
      </c>
      <c r="H1426" s="212">
        <v>830.27248343035808</v>
      </c>
      <c r="I1426" s="226">
        <v>1055.3237105087587</v>
      </c>
      <c r="J1426" s="226">
        <v>866.75050289045737</v>
      </c>
      <c r="K1426" s="243">
        <v>1066.3461945532699</v>
      </c>
      <c r="L1426" s="243">
        <v>1690.96160208378</v>
      </c>
    </row>
    <row r="1427" spans="1:12" x14ac:dyDescent="0.2">
      <c r="A1427" s="48" t="s">
        <v>280</v>
      </c>
      <c r="B1427" s="41" t="s">
        <v>888</v>
      </c>
      <c r="C1427" s="100">
        <v>22.455602919268863</v>
      </c>
      <c r="D1427" s="100">
        <v>18.768286696388913</v>
      </c>
      <c r="E1427" s="100">
        <v>32.566642951956048</v>
      </c>
      <c r="F1427" s="100">
        <v>21.075150643290606</v>
      </c>
      <c r="G1427" s="100">
        <v>22.534391333350225</v>
      </c>
      <c r="H1427" s="214">
        <v>35.327757068181356</v>
      </c>
      <c r="I1427" s="227">
        <v>45.707929408832001</v>
      </c>
      <c r="J1427" s="227">
        <v>43.691134470556698</v>
      </c>
      <c r="K1427" s="244">
        <v>51.397458823033801</v>
      </c>
      <c r="L1427" s="244">
        <v>60.468789933157304</v>
      </c>
    </row>
    <row r="1428" spans="1:12" x14ac:dyDescent="0.2">
      <c r="A1428" s="48" t="s">
        <v>282</v>
      </c>
      <c r="B1428" s="41" t="s">
        <v>283</v>
      </c>
      <c r="C1428" s="55">
        <v>199.31338353674747</v>
      </c>
      <c r="D1428" s="55">
        <v>211.37910120045234</v>
      </c>
      <c r="E1428" s="55">
        <v>219.31264283645376</v>
      </c>
      <c r="F1428" s="55">
        <v>165.54837218079587</v>
      </c>
      <c r="G1428" s="55">
        <v>171.0429059536776</v>
      </c>
      <c r="H1428" s="214">
        <v>140.88558883237968</v>
      </c>
      <c r="I1428" s="227">
        <v>157.8690192168109</v>
      </c>
      <c r="J1428" s="227">
        <v>100.14502250564692</v>
      </c>
      <c r="K1428" s="244">
        <v>103.41322638906442</v>
      </c>
      <c r="L1428" s="244">
        <v>93.469991436523259</v>
      </c>
    </row>
    <row r="1429" spans="1:12" ht="24" x14ac:dyDescent="0.2">
      <c r="A1429" s="73" t="s">
        <v>284</v>
      </c>
      <c r="B1429" s="41" t="s">
        <v>876</v>
      </c>
      <c r="C1429" s="100" t="s">
        <v>342</v>
      </c>
      <c r="D1429" s="100" t="s">
        <v>342</v>
      </c>
      <c r="E1429" s="100" t="s">
        <v>342</v>
      </c>
      <c r="F1429" s="100" t="s">
        <v>342</v>
      </c>
      <c r="G1429" s="100" t="s">
        <v>342</v>
      </c>
      <c r="H1429" s="214" t="s">
        <v>342</v>
      </c>
      <c r="I1429" s="227" t="s">
        <v>342</v>
      </c>
      <c r="J1429" s="227" t="s">
        <v>342</v>
      </c>
      <c r="K1429" s="244" t="s">
        <v>342</v>
      </c>
      <c r="L1429" s="244" t="s">
        <v>342</v>
      </c>
    </row>
    <row r="1430" spans="1:12" x14ac:dyDescent="0.2">
      <c r="A1430" s="73" t="s">
        <v>286</v>
      </c>
      <c r="B1430" s="41" t="s">
        <v>877</v>
      </c>
      <c r="C1430" s="100">
        <v>176.93871871167966</v>
      </c>
      <c r="D1430" s="100">
        <v>189.02861818537431</v>
      </c>
      <c r="E1430" s="100">
        <v>197.76291154719291</v>
      </c>
      <c r="F1430" s="100">
        <v>153.55868454591516</v>
      </c>
      <c r="G1430" s="100">
        <v>157.69211789987412</v>
      </c>
      <c r="H1430" s="214">
        <v>131.80765952480292</v>
      </c>
      <c r="I1430" s="227">
        <v>148.79305929276899</v>
      </c>
      <c r="J1430" s="227">
        <v>97.996302292130395</v>
      </c>
      <c r="K1430" s="244">
        <v>102.139009909853</v>
      </c>
      <c r="L1430" s="244">
        <v>92.380151050215304</v>
      </c>
    </row>
    <row r="1431" spans="1:12" ht="24" x14ac:dyDescent="0.2">
      <c r="A1431" s="73" t="s">
        <v>305</v>
      </c>
      <c r="B1431" s="41" t="s">
        <v>889</v>
      </c>
      <c r="C1431" s="100" t="s">
        <v>342</v>
      </c>
      <c r="D1431" s="100" t="s">
        <v>342</v>
      </c>
      <c r="E1431" s="100" t="s">
        <v>342</v>
      </c>
      <c r="F1431" s="100" t="s">
        <v>342</v>
      </c>
      <c r="G1431" s="100" t="s">
        <v>342</v>
      </c>
      <c r="H1431" s="214" t="s">
        <v>342</v>
      </c>
      <c r="I1431" s="227" t="s">
        <v>342</v>
      </c>
      <c r="J1431" s="227" t="s">
        <v>342</v>
      </c>
      <c r="K1431" s="244" t="s">
        <v>342</v>
      </c>
      <c r="L1431" s="244" t="s">
        <v>342</v>
      </c>
    </row>
    <row r="1432" spans="1:12" s="57" customFormat="1" x14ac:dyDescent="0.2">
      <c r="A1432" s="48" t="s">
        <v>309</v>
      </c>
      <c r="B1432" s="41" t="s">
        <v>878</v>
      </c>
      <c r="C1432" s="100">
        <v>4.1306323799542746</v>
      </c>
      <c r="D1432" s="100">
        <v>2.5340909378291778</v>
      </c>
      <c r="E1432" s="100">
        <v>2.174917396450379</v>
      </c>
      <c r="F1432" s="100">
        <v>0.79220000000000002</v>
      </c>
      <c r="G1432" s="100">
        <v>0.13444115138772789</v>
      </c>
      <c r="H1432" s="214">
        <v>0.11403874855877751</v>
      </c>
      <c r="I1432" s="227">
        <v>1.8790722994919</v>
      </c>
      <c r="J1432" s="227">
        <v>4</v>
      </c>
      <c r="K1432" s="244">
        <v>1.1952151522810599</v>
      </c>
      <c r="L1432" s="244">
        <v>2.1197966174266698</v>
      </c>
    </row>
    <row r="1433" spans="1:12" s="57" customFormat="1" ht="24" x14ac:dyDescent="0.2">
      <c r="A1433" s="48" t="s">
        <v>311</v>
      </c>
      <c r="B1433" s="41" t="s">
        <v>879</v>
      </c>
      <c r="C1433" s="100">
        <v>162.85447867446698</v>
      </c>
      <c r="D1433" s="100">
        <v>205.27433210751667</v>
      </c>
      <c r="E1433" s="100">
        <v>234.02269653176532</v>
      </c>
      <c r="F1433" s="100">
        <v>205.3240150597704</v>
      </c>
      <c r="G1433" s="100">
        <v>297.41677010242256</v>
      </c>
      <c r="H1433" s="214">
        <v>209.25323046126167</v>
      </c>
      <c r="I1433" s="227">
        <v>321.81473667617399</v>
      </c>
      <c r="J1433" s="227">
        <v>53</v>
      </c>
      <c r="K1433" s="244">
        <v>328.06728484771901</v>
      </c>
      <c r="L1433" s="244">
        <v>362.423599990485</v>
      </c>
    </row>
    <row r="1434" spans="1:12" ht="24" x14ac:dyDescent="0.2">
      <c r="A1434" s="48" t="s">
        <v>313</v>
      </c>
      <c r="B1434" s="41" t="s">
        <v>880</v>
      </c>
      <c r="C1434" s="100">
        <v>23.019582362472313</v>
      </c>
      <c r="D1434" s="100">
        <v>29.483391662172664</v>
      </c>
      <c r="E1434" s="100">
        <v>31.915707933624191</v>
      </c>
      <c r="F1434" s="100">
        <v>33.918296835873356</v>
      </c>
      <c r="G1434" s="100">
        <v>25.698296898616075</v>
      </c>
      <c r="H1434" s="214">
        <v>18.566833836729781</v>
      </c>
      <c r="I1434" s="227">
        <v>27.915623831484499</v>
      </c>
      <c r="J1434" s="227">
        <v>9</v>
      </c>
      <c r="K1434" s="244">
        <v>29.480804793799201</v>
      </c>
      <c r="L1434" s="244">
        <v>28.2412193439425</v>
      </c>
    </row>
    <row r="1435" spans="1:12" ht="24" x14ac:dyDescent="0.2">
      <c r="A1435" s="48" t="s">
        <v>316</v>
      </c>
      <c r="B1435" s="41" t="s">
        <v>881</v>
      </c>
      <c r="C1435" s="100">
        <v>1.1017007982986473</v>
      </c>
      <c r="D1435" s="100">
        <v>4.0000000000000001E-3</v>
      </c>
      <c r="E1435" s="100">
        <v>3.8999999999999998E-3</v>
      </c>
      <c r="F1435" s="100">
        <v>4.0000000000000001E-3</v>
      </c>
      <c r="G1435" s="100">
        <v>0.18062838277140275</v>
      </c>
      <c r="H1435" s="214">
        <v>8.0581157646792509E-2</v>
      </c>
      <c r="I1435" s="227">
        <v>1.0216179953222699</v>
      </c>
      <c r="J1435" s="227" t="s">
        <v>342</v>
      </c>
      <c r="K1435" s="244" t="s">
        <v>342</v>
      </c>
      <c r="L1435" s="244">
        <v>0</v>
      </c>
    </row>
    <row r="1436" spans="1:12" x14ac:dyDescent="0.2">
      <c r="A1436" s="48" t="s">
        <v>318</v>
      </c>
      <c r="B1436" s="41" t="s">
        <v>882</v>
      </c>
      <c r="C1436" s="100">
        <v>4.296502709420535</v>
      </c>
      <c r="D1436" s="100">
        <v>2.8394000000000004</v>
      </c>
      <c r="E1436" s="100">
        <v>3.835</v>
      </c>
      <c r="F1436" s="100">
        <v>3.1166000000000005</v>
      </c>
      <c r="G1436" s="100">
        <v>5.1679501144126121</v>
      </c>
      <c r="H1436" s="214">
        <v>5.0646233722139344</v>
      </c>
      <c r="I1436" s="227">
        <v>17.5478741265919</v>
      </c>
      <c r="J1436" s="227">
        <v>13</v>
      </c>
      <c r="K1436" s="244">
        <v>21.8267629217743</v>
      </c>
      <c r="L1436" s="244">
        <v>452.16075334808102</v>
      </c>
    </row>
    <row r="1437" spans="1:12" x14ac:dyDescent="0.2">
      <c r="A1437" s="48" t="s">
        <v>320</v>
      </c>
      <c r="B1437" s="41" t="s">
        <v>891</v>
      </c>
      <c r="C1437" s="100">
        <v>875.00072421762275</v>
      </c>
      <c r="D1437" s="100">
        <v>870.67084641565202</v>
      </c>
      <c r="E1437" s="100">
        <v>252.64601724980244</v>
      </c>
      <c r="F1437" s="100">
        <v>201.18245143054111</v>
      </c>
      <c r="G1437" s="100">
        <v>401.69949168714265</v>
      </c>
      <c r="H1437" s="214">
        <v>396.01428490588768</v>
      </c>
      <c r="I1437" s="227">
        <v>471.05061917575199</v>
      </c>
      <c r="J1437" s="227">
        <v>6</v>
      </c>
      <c r="K1437" s="244">
        <v>525.56740227052501</v>
      </c>
      <c r="L1437" s="244">
        <v>634.52456528461698</v>
      </c>
    </row>
    <row r="1438" spans="1:12" x14ac:dyDescent="0.2">
      <c r="A1438" s="48" t="s">
        <v>322</v>
      </c>
      <c r="B1438" s="41" t="s">
        <v>883</v>
      </c>
      <c r="C1438" s="100">
        <v>1.0059948034610873</v>
      </c>
      <c r="D1438" s="100">
        <v>2.1222999999999996</v>
      </c>
      <c r="E1438" s="100">
        <v>2.1065</v>
      </c>
      <c r="F1438" s="100">
        <v>2.069</v>
      </c>
      <c r="G1438" s="100">
        <v>1.684094536058971</v>
      </c>
      <c r="H1438" s="214">
        <v>2.075951560764786</v>
      </c>
      <c r="I1438" s="227">
        <v>2.5406104508362</v>
      </c>
      <c r="J1438" s="227">
        <v>10</v>
      </c>
      <c r="K1438" s="244">
        <v>2.3106939003327902</v>
      </c>
      <c r="L1438" s="244">
        <v>53.904163990580201</v>
      </c>
    </row>
    <row r="1439" spans="1:12" x14ac:dyDescent="0.2">
      <c r="A1439" s="48" t="s">
        <v>324</v>
      </c>
      <c r="B1439" s="41" t="s">
        <v>884</v>
      </c>
      <c r="C1439" s="100">
        <v>7.2178438959842248</v>
      </c>
      <c r="D1439" s="100">
        <v>6.6418723274418179</v>
      </c>
      <c r="E1439" s="100">
        <v>8.3261872832435859</v>
      </c>
      <c r="F1439" s="100">
        <v>7.4811283085136715</v>
      </c>
      <c r="G1439" s="100">
        <v>1.6287374082799264</v>
      </c>
      <c r="H1439" s="214">
        <v>1.5657692770189462</v>
      </c>
      <c r="I1439" s="227">
        <v>3.5503035390898199</v>
      </c>
      <c r="J1439" s="227">
        <v>15</v>
      </c>
      <c r="K1439" s="244">
        <v>3.0226023105438302</v>
      </c>
      <c r="L1439" s="244">
        <v>3.6193137324864999</v>
      </c>
    </row>
    <row r="1440" spans="1:12" ht="24" x14ac:dyDescent="0.2">
      <c r="A1440" s="48" t="s">
        <v>326</v>
      </c>
      <c r="B1440" s="41" t="s">
        <v>885</v>
      </c>
      <c r="C1440" s="100">
        <v>13.534715117842348</v>
      </c>
      <c r="D1440" s="100">
        <v>11.996399999999998</v>
      </c>
      <c r="E1440" s="100">
        <v>13.652499999999998</v>
      </c>
      <c r="F1440" s="100">
        <v>13.005700000000001</v>
      </c>
      <c r="G1440" s="100">
        <v>25.136906722057574</v>
      </c>
      <c r="H1440" s="214">
        <v>21.319116804481801</v>
      </c>
      <c r="I1440" s="227">
        <v>4.40119142758686</v>
      </c>
      <c r="J1440" s="227" t="s">
        <v>342</v>
      </c>
      <c r="K1440" s="244" t="s">
        <v>342</v>
      </c>
      <c r="L1440" s="244" t="s">
        <v>342</v>
      </c>
    </row>
    <row r="1441" spans="1:12" x14ac:dyDescent="0.2">
      <c r="A1441" s="48" t="s">
        <v>329</v>
      </c>
      <c r="B1441" s="41" t="s">
        <v>886</v>
      </c>
      <c r="C1441" s="100">
        <v>1.9826396333068576E-2</v>
      </c>
      <c r="D1441" s="100">
        <v>1.4293634191315331E-2</v>
      </c>
      <c r="E1441" s="100">
        <v>1.553491482234436E-2</v>
      </c>
      <c r="F1441" s="100">
        <v>7.4000000000000003E-3</v>
      </c>
      <c r="G1441" s="100">
        <v>5.619305756094266E-3</v>
      </c>
      <c r="H1441" s="214">
        <v>4.7074052329652795E-3</v>
      </c>
      <c r="I1441" s="227" t="s">
        <v>342</v>
      </c>
      <c r="J1441" s="227" t="s">
        <v>342</v>
      </c>
      <c r="K1441" s="244">
        <v>0</v>
      </c>
      <c r="L1441" s="244" t="s">
        <v>342</v>
      </c>
    </row>
    <row r="1442" spans="1:12" ht="24" x14ac:dyDescent="0.2">
      <c r="A1442" s="48" t="s">
        <v>331</v>
      </c>
      <c r="B1442" s="41" t="s">
        <v>887</v>
      </c>
      <c r="C1442" s="100" t="s">
        <v>342</v>
      </c>
      <c r="D1442" s="100" t="s">
        <v>342</v>
      </c>
      <c r="E1442" s="100" t="s">
        <v>342</v>
      </c>
      <c r="F1442" s="100" t="s">
        <v>342</v>
      </c>
      <c r="G1442" s="100" t="s">
        <v>342</v>
      </c>
      <c r="H1442" s="214">
        <v>0</v>
      </c>
      <c r="I1442" s="227">
        <v>0</v>
      </c>
      <c r="J1442" s="227">
        <v>0</v>
      </c>
      <c r="K1442" s="244">
        <v>0</v>
      </c>
      <c r="L1442" s="244">
        <v>0</v>
      </c>
    </row>
    <row r="1443" spans="1:12" x14ac:dyDescent="0.2">
      <c r="A1443" s="48" t="s">
        <v>333</v>
      </c>
      <c r="B1443" s="41" t="s">
        <v>892</v>
      </c>
      <c r="C1443" s="100" t="s">
        <v>342</v>
      </c>
      <c r="D1443" s="100" t="s">
        <v>342</v>
      </c>
      <c r="E1443" s="100" t="s">
        <v>342</v>
      </c>
      <c r="F1443" s="100" t="s">
        <v>342</v>
      </c>
      <c r="G1443" s="100" t="s">
        <v>342</v>
      </c>
      <c r="H1443" s="214">
        <v>0</v>
      </c>
      <c r="I1443" s="227">
        <v>0</v>
      </c>
      <c r="J1443" s="227">
        <v>0</v>
      </c>
      <c r="K1443" s="244">
        <v>0</v>
      </c>
      <c r="L1443" s="244">
        <v>0</v>
      </c>
    </row>
    <row r="1444" spans="1:12" x14ac:dyDescent="0.2">
      <c r="A1444" s="48" t="s">
        <v>335</v>
      </c>
      <c r="B1444" s="41" t="s">
        <v>893</v>
      </c>
      <c r="C1444" s="100" t="s">
        <v>342</v>
      </c>
      <c r="D1444" s="100" t="s">
        <v>342</v>
      </c>
      <c r="E1444" s="100" t="s">
        <v>342</v>
      </c>
      <c r="F1444" s="100">
        <v>0</v>
      </c>
      <c r="G1444" s="100">
        <v>0</v>
      </c>
      <c r="H1444" s="214">
        <v>0</v>
      </c>
      <c r="I1444" s="227">
        <v>0</v>
      </c>
      <c r="J1444" s="227">
        <v>0</v>
      </c>
      <c r="K1444" s="244">
        <v>0</v>
      </c>
      <c r="L1444" s="244">
        <v>0</v>
      </c>
    </row>
    <row r="1445" spans="1:12" x14ac:dyDescent="0.2">
      <c r="A1445" s="56" t="s">
        <v>84</v>
      </c>
      <c r="B1445" s="283"/>
      <c r="C1445" s="58">
        <v>3.1499971891322858</v>
      </c>
      <c r="D1445" s="58">
        <v>1.8494365242097179</v>
      </c>
      <c r="E1445" s="58">
        <v>1.6762192551310748</v>
      </c>
      <c r="F1445" s="58">
        <v>1.2603</v>
      </c>
      <c r="G1445" s="58">
        <v>5.1973469784093691</v>
      </c>
      <c r="H1445" s="212">
        <v>4.3734659376259923</v>
      </c>
      <c r="I1445" s="226">
        <v>5.560274871509117</v>
      </c>
      <c r="J1445" s="226">
        <v>4.4028018573311529</v>
      </c>
      <c r="K1445" s="243">
        <v>4.7239094949239702</v>
      </c>
      <c r="L1445" s="243">
        <v>13.9700834938985</v>
      </c>
    </row>
    <row r="1446" spans="1:12" x14ac:dyDescent="0.2">
      <c r="A1446" s="48" t="s">
        <v>280</v>
      </c>
      <c r="B1446" s="41" t="s">
        <v>888</v>
      </c>
      <c r="C1446" s="100" t="s">
        <v>342</v>
      </c>
      <c r="D1446" s="100" t="s">
        <v>342</v>
      </c>
      <c r="E1446" s="100" t="s">
        <v>342</v>
      </c>
      <c r="F1446" s="100" t="s">
        <v>342</v>
      </c>
      <c r="G1446" s="100">
        <v>0</v>
      </c>
      <c r="H1446" s="214">
        <v>0</v>
      </c>
      <c r="I1446" s="227">
        <v>0</v>
      </c>
      <c r="J1446" s="227">
        <v>0</v>
      </c>
      <c r="K1446" s="244">
        <v>0</v>
      </c>
      <c r="L1446" s="244">
        <v>0</v>
      </c>
    </row>
    <row r="1447" spans="1:12" x14ac:dyDescent="0.2">
      <c r="A1447" s="48" t="s">
        <v>282</v>
      </c>
      <c r="B1447" s="41" t="s">
        <v>283</v>
      </c>
      <c r="C1447" s="100">
        <v>0.55486828123985055</v>
      </c>
      <c r="D1447" s="100">
        <v>0.59179999999999999</v>
      </c>
      <c r="E1447" s="100">
        <v>0.68721925513107462</v>
      </c>
      <c r="F1447" s="100">
        <v>0.65769999999999995</v>
      </c>
      <c r="G1447" s="100">
        <v>1.4482441252712552</v>
      </c>
      <c r="H1447" s="214">
        <v>2.5093263918852928</v>
      </c>
      <c r="I1447" s="227">
        <v>2.8381124854279198</v>
      </c>
      <c r="J1447" s="227">
        <v>2.39843718381344</v>
      </c>
      <c r="K1447" s="244">
        <v>2.2165992670289398</v>
      </c>
      <c r="L1447" s="244">
        <v>2.1730390827564898</v>
      </c>
    </row>
    <row r="1448" spans="1:12" x14ac:dyDescent="0.2">
      <c r="A1448" s="73" t="s">
        <v>286</v>
      </c>
      <c r="B1448" s="41" t="s">
        <v>877</v>
      </c>
      <c r="C1448" s="100">
        <v>0.55486828123985055</v>
      </c>
      <c r="D1448" s="100">
        <v>0.59179999999999999</v>
      </c>
      <c r="E1448" s="100">
        <v>0.68721925513107462</v>
      </c>
      <c r="F1448" s="100">
        <v>0.65769999999999995</v>
      </c>
      <c r="G1448" s="100">
        <v>1.4482441252712552</v>
      </c>
      <c r="H1448" s="214">
        <v>2.5093263918852928</v>
      </c>
      <c r="I1448" s="227">
        <v>2.8381124854279198</v>
      </c>
      <c r="J1448" s="227">
        <v>2.39843718381344</v>
      </c>
      <c r="K1448" s="244">
        <v>2.2165992670289398</v>
      </c>
      <c r="L1448" s="244">
        <v>2.1730390827564898</v>
      </c>
    </row>
    <row r="1449" spans="1:12" x14ac:dyDescent="0.2">
      <c r="A1449" s="48" t="s">
        <v>309</v>
      </c>
      <c r="B1449" s="41" t="s">
        <v>878</v>
      </c>
      <c r="C1449" s="100">
        <v>0.54204707913742567</v>
      </c>
      <c r="D1449" s="100">
        <v>0.34753652420971781</v>
      </c>
      <c r="E1449" s="100">
        <v>0.12670000000000001</v>
      </c>
      <c r="F1449" s="100">
        <v>0.12670000000000001</v>
      </c>
      <c r="G1449" s="100">
        <v>1.5996149656762166</v>
      </c>
      <c r="H1449" s="214">
        <v>6.5281206453849036E-2</v>
      </c>
      <c r="I1449" s="227" t="s">
        <v>342</v>
      </c>
      <c r="J1449" s="227">
        <v>0</v>
      </c>
      <c r="K1449" s="244">
        <v>0</v>
      </c>
      <c r="L1449" s="244">
        <v>0</v>
      </c>
    </row>
    <row r="1450" spans="1:12" ht="24" x14ac:dyDescent="0.2">
      <c r="A1450" s="48" t="s">
        <v>311</v>
      </c>
      <c r="B1450" s="41" t="s">
        <v>879</v>
      </c>
      <c r="C1450" s="100">
        <v>0.5478314961330033</v>
      </c>
      <c r="D1450" s="100">
        <v>0.27199999999999996</v>
      </c>
      <c r="E1450" s="100">
        <v>0.2752</v>
      </c>
      <c r="F1450" s="100">
        <v>0.26419999999999999</v>
      </c>
      <c r="G1450" s="100">
        <v>0.22345078568955762</v>
      </c>
      <c r="H1450" s="214">
        <v>0.18681431390718206</v>
      </c>
      <c r="I1450" s="227">
        <v>1.3462963098738201</v>
      </c>
      <c r="J1450" s="227">
        <v>1.2044830811133</v>
      </c>
      <c r="K1450" s="244">
        <v>1.1271789039133899</v>
      </c>
      <c r="L1450" s="244">
        <v>1.17772925140941</v>
      </c>
    </row>
    <row r="1451" spans="1:12" ht="24" x14ac:dyDescent="0.2">
      <c r="A1451" s="48" t="s">
        <v>313</v>
      </c>
      <c r="B1451" s="41" t="s">
        <v>880</v>
      </c>
      <c r="C1451" s="100">
        <v>0</v>
      </c>
      <c r="D1451" s="100">
        <v>0</v>
      </c>
      <c r="E1451" s="100">
        <v>0</v>
      </c>
      <c r="F1451" s="100">
        <v>0</v>
      </c>
      <c r="G1451" s="100" t="s">
        <v>342</v>
      </c>
      <c r="H1451" s="214" t="s">
        <v>342</v>
      </c>
      <c r="I1451" s="227" t="s">
        <v>342</v>
      </c>
      <c r="J1451" s="227">
        <v>0</v>
      </c>
      <c r="K1451" s="244">
        <v>0</v>
      </c>
      <c r="L1451" s="244">
        <v>0</v>
      </c>
    </row>
    <row r="1452" spans="1:12" s="57" customFormat="1" ht="24" x14ac:dyDescent="0.2">
      <c r="A1452" s="48" t="s">
        <v>316</v>
      </c>
      <c r="B1452" s="41" t="s">
        <v>881</v>
      </c>
      <c r="C1452" s="100" t="s">
        <v>342</v>
      </c>
      <c r="D1452" s="100" t="s">
        <v>342</v>
      </c>
      <c r="E1452" s="100" t="s">
        <v>342</v>
      </c>
      <c r="F1452" s="100" t="s">
        <v>342</v>
      </c>
      <c r="G1452" s="100" t="s">
        <v>342</v>
      </c>
      <c r="H1452" s="214">
        <v>0</v>
      </c>
      <c r="I1452" s="227">
        <v>0</v>
      </c>
      <c r="J1452" s="227">
        <v>0</v>
      </c>
      <c r="K1452" s="244">
        <v>0</v>
      </c>
      <c r="L1452" s="244">
        <v>0</v>
      </c>
    </row>
    <row r="1453" spans="1:12" x14ac:dyDescent="0.2">
      <c r="A1453" s="48" t="s">
        <v>318</v>
      </c>
      <c r="B1453" s="41" t="s">
        <v>882</v>
      </c>
      <c r="C1453" s="100">
        <v>0</v>
      </c>
      <c r="D1453" s="100">
        <v>0</v>
      </c>
      <c r="E1453" s="100">
        <v>0</v>
      </c>
      <c r="F1453" s="100">
        <v>0</v>
      </c>
      <c r="G1453" s="100" t="s">
        <v>342</v>
      </c>
      <c r="H1453" s="214" t="s">
        <v>342</v>
      </c>
      <c r="I1453" s="227" t="s">
        <v>342</v>
      </c>
      <c r="J1453" s="227" t="s">
        <v>342</v>
      </c>
      <c r="K1453" s="244" t="s">
        <v>342</v>
      </c>
      <c r="L1453" s="244">
        <v>10.4400578034682</v>
      </c>
    </row>
    <row r="1454" spans="1:12" x14ac:dyDescent="0.2">
      <c r="A1454" s="48" t="s">
        <v>320</v>
      </c>
      <c r="B1454" s="41" t="s">
        <v>891</v>
      </c>
      <c r="C1454" s="100" t="s">
        <v>342</v>
      </c>
      <c r="D1454" s="100">
        <v>0</v>
      </c>
      <c r="E1454" s="100">
        <v>0</v>
      </c>
      <c r="F1454" s="100">
        <v>0</v>
      </c>
      <c r="G1454" s="100">
        <v>0</v>
      </c>
      <c r="H1454" s="214">
        <v>0</v>
      </c>
      <c r="I1454" s="227">
        <v>0</v>
      </c>
      <c r="J1454" s="227">
        <v>0</v>
      </c>
      <c r="K1454" s="244">
        <v>0</v>
      </c>
      <c r="L1454" s="244">
        <v>0</v>
      </c>
    </row>
    <row r="1455" spans="1:12" x14ac:dyDescent="0.2">
      <c r="A1455" s="48" t="s">
        <v>322</v>
      </c>
      <c r="B1455" s="41" t="s">
        <v>883</v>
      </c>
      <c r="C1455" s="100">
        <v>0.12712961884767621</v>
      </c>
      <c r="D1455" s="100">
        <v>0.12670000000000001</v>
      </c>
      <c r="E1455" s="100">
        <v>0.1022</v>
      </c>
      <c r="F1455" s="100">
        <v>0.10400000000000001</v>
      </c>
      <c r="G1455" s="100">
        <v>1.035594565612044</v>
      </c>
      <c r="H1455" s="214">
        <v>0.86753835598027962</v>
      </c>
      <c r="I1455" s="227">
        <v>1.29388302747249</v>
      </c>
      <c r="J1455" s="227">
        <v>0.73285004074533899</v>
      </c>
      <c r="K1455" s="244">
        <v>0.71493112599519804</v>
      </c>
      <c r="L1455" s="244" t="s">
        <v>342</v>
      </c>
    </row>
    <row r="1456" spans="1:12" x14ac:dyDescent="0.2">
      <c r="A1456" s="48" t="s">
        <v>324</v>
      </c>
      <c r="B1456" s="41" t="s">
        <v>884</v>
      </c>
      <c r="C1456" s="100">
        <v>8.7999999999999988E-3</v>
      </c>
      <c r="D1456" s="100">
        <v>7.7999999999999996E-3</v>
      </c>
      <c r="E1456" s="100">
        <v>7.4999999999999997E-3</v>
      </c>
      <c r="F1456" s="100">
        <v>7.6E-3</v>
      </c>
      <c r="G1456" s="100">
        <v>2.8708699580346358E-3</v>
      </c>
      <c r="H1456" s="214" t="s">
        <v>342</v>
      </c>
      <c r="I1456" s="227" t="s">
        <v>342</v>
      </c>
      <c r="J1456" s="227" t="s">
        <v>342</v>
      </c>
      <c r="K1456" s="244" t="s">
        <v>342</v>
      </c>
      <c r="L1456" s="244" t="s">
        <v>342</v>
      </c>
    </row>
    <row r="1457" spans="1:12" ht="24" x14ac:dyDescent="0.2">
      <c r="A1457" s="48" t="s">
        <v>326</v>
      </c>
      <c r="B1457" s="41" t="s">
        <v>885</v>
      </c>
      <c r="C1457" s="100">
        <v>0</v>
      </c>
      <c r="D1457" s="100">
        <v>0</v>
      </c>
      <c r="E1457" s="100">
        <v>0</v>
      </c>
      <c r="F1457" s="100">
        <v>0</v>
      </c>
      <c r="G1457" s="100" t="s">
        <v>342</v>
      </c>
      <c r="H1457" s="214" t="s">
        <v>342</v>
      </c>
      <c r="I1457" s="227" t="s">
        <v>342</v>
      </c>
      <c r="J1457" s="227" t="s">
        <v>342</v>
      </c>
      <c r="K1457" s="244">
        <v>0</v>
      </c>
      <c r="L1457" s="244">
        <v>0</v>
      </c>
    </row>
    <row r="1458" spans="1:12" x14ac:dyDescent="0.2">
      <c r="A1458" s="48" t="s">
        <v>333</v>
      </c>
      <c r="B1458" s="41" t="s">
        <v>892</v>
      </c>
      <c r="C1458" s="100">
        <v>0</v>
      </c>
      <c r="D1458" s="100">
        <v>0</v>
      </c>
      <c r="E1458" s="100">
        <v>0</v>
      </c>
      <c r="F1458" s="100">
        <v>0</v>
      </c>
      <c r="G1458" s="100">
        <v>0</v>
      </c>
      <c r="H1458" s="214" t="s">
        <v>342</v>
      </c>
      <c r="I1458" s="227">
        <v>0</v>
      </c>
      <c r="J1458" s="227">
        <v>0</v>
      </c>
      <c r="K1458" s="244">
        <v>0</v>
      </c>
      <c r="L1458" s="244">
        <v>0</v>
      </c>
    </row>
    <row r="1459" spans="1:12" x14ac:dyDescent="0.2">
      <c r="A1459" s="56" t="s">
        <v>87</v>
      </c>
      <c r="B1459" s="283"/>
      <c r="C1459" s="58">
        <v>127.74241018762983</v>
      </c>
      <c r="D1459" s="58">
        <v>124.43616131479487</v>
      </c>
      <c r="E1459" s="58">
        <v>157.51421657409162</v>
      </c>
      <c r="F1459" s="58">
        <v>140.70915577106166</v>
      </c>
      <c r="G1459" s="58">
        <v>144.40787585176182</v>
      </c>
      <c r="H1459" s="212">
        <v>133.84697219412519</v>
      </c>
      <c r="I1459" s="226">
        <v>220.86993020067334</v>
      </c>
      <c r="J1459" s="226">
        <v>179.41218094211965</v>
      </c>
      <c r="K1459" s="243">
        <v>209.209111325245</v>
      </c>
      <c r="L1459" s="243">
        <v>216.093752230072</v>
      </c>
    </row>
    <row r="1460" spans="1:12" x14ac:dyDescent="0.2">
      <c r="A1460" s="48" t="s">
        <v>280</v>
      </c>
      <c r="B1460" s="41" t="s">
        <v>888</v>
      </c>
      <c r="C1460" s="100">
        <v>4.4521004579331054</v>
      </c>
      <c r="D1460" s="100">
        <v>3.0446999999999993</v>
      </c>
      <c r="E1460" s="100">
        <v>3.1747000000000001</v>
      </c>
      <c r="F1460" s="100">
        <v>2.8571</v>
      </c>
      <c r="G1460" s="100">
        <v>0.78445255043020823</v>
      </c>
      <c r="H1460" s="214">
        <v>1.670626640164671</v>
      </c>
      <c r="I1460" s="227">
        <v>3.7613174622958998</v>
      </c>
      <c r="J1460" s="227">
        <v>1.79899257833223</v>
      </c>
      <c r="K1460" s="244">
        <v>2.63251637600573</v>
      </c>
      <c r="L1460" s="244">
        <v>2.22285377863412</v>
      </c>
    </row>
    <row r="1461" spans="1:12" x14ac:dyDescent="0.2">
      <c r="A1461" s="48" t="s">
        <v>282</v>
      </c>
      <c r="B1461" s="41" t="s">
        <v>283</v>
      </c>
      <c r="C1461" s="55">
        <v>65.033102400674991</v>
      </c>
      <c r="D1461" s="55">
        <v>54.176274571369881</v>
      </c>
      <c r="E1461" s="55">
        <v>83.610063548067203</v>
      </c>
      <c r="F1461" s="55">
        <v>92.464769945765553</v>
      </c>
      <c r="G1461" s="55">
        <v>98.196970303383424</v>
      </c>
      <c r="H1461" s="214">
        <v>92.559356454202756</v>
      </c>
      <c r="I1461" s="227">
        <v>152.87604204089743</v>
      </c>
      <c r="J1461" s="227">
        <v>131.07497142357093</v>
      </c>
      <c r="K1461" s="244">
        <v>152.59333559753986</v>
      </c>
      <c r="L1461" s="244">
        <v>158.10008967863166</v>
      </c>
    </row>
    <row r="1462" spans="1:12" ht="24" x14ac:dyDescent="0.2">
      <c r="A1462" s="73" t="s">
        <v>284</v>
      </c>
      <c r="B1462" s="41" t="s">
        <v>876</v>
      </c>
      <c r="C1462" s="100">
        <v>38.254970727976023</v>
      </c>
      <c r="D1462" s="100">
        <v>17.794587383641961</v>
      </c>
      <c r="E1462" s="100">
        <v>39.120286792279394</v>
      </c>
      <c r="F1462" s="100">
        <v>32.23367017257565</v>
      </c>
      <c r="G1462" s="100">
        <v>48.842522776975635</v>
      </c>
      <c r="H1462" s="214">
        <v>54.486960027728067</v>
      </c>
      <c r="I1462" s="227">
        <v>100.689388596022</v>
      </c>
      <c r="J1462" s="227">
        <v>88.227336567437604</v>
      </c>
      <c r="K1462" s="244">
        <v>89.881853963941197</v>
      </c>
      <c r="L1462" s="244">
        <v>81.431635148314598</v>
      </c>
    </row>
    <row r="1463" spans="1:12" x14ac:dyDescent="0.2">
      <c r="A1463" s="73" t="s">
        <v>286</v>
      </c>
      <c r="B1463" s="41" t="s">
        <v>877</v>
      </c>
      <c r="C1463" s="100">
        <v>25.518144587798375</v>
      </c>
      <c r="D1463" s="100">
        <v>36.118087187727916</v>
      </c>
      <c r="E1463" s="100">
        <v>44.329276755787816</v>
      </c>
      <c r="F1463" s="100">
        <v>59.965399773189915</v>
      </c>
      <c r="G1463" s="100">
        <v>48.267346176254534</v>
      </c>
      <c r="H1463" s="214">
        <v>37.014644946347609</v>
      </c>
      <c r="I1463" s="227">
        <v>49.477641853201497</v>
      </c>
      <c r="J1463" s="227">
        <v>42.742768932909598</v>
      </c>
      <c r="K1463" s="244">
        <v>62.1197733687181</v>
      </c>
      <c r="L1463" s="244">
        <v>74.766639548990199</v>
      </c>
    </row>
    <row r="1464" spans="1:12" ht="24" x14ac:dyDescent="0.2">
      <c r="A1464" s="73" t="s">
        <v>305</v>
      </c>
      <c r="B1464" s="41" t="s">
        <v>889</v>
      </c>
      <c r="C1464" s="100">
        <v>0.62894488928161874</v>
      </c>
      <c r="D1464" s="100">
        <v>0.26050000000000001</v>
      </c>
      <c r="E1464" s="100">
        <v>0.1605</v>
      </c>
      <c r="F1464" s="100">
        <v>0.26569999999999994</v>
      </c>
      <c r="G1464" s="100">
        <v>1.0871013501532538</v>
      </c>
      <c r="H1464" s="214" t="s">
        <v>342</v>
      </c>
      <c r="I1464" s="227" t="s">
        <v>342</v>
      </c>
      <c r="J1464" s="227">
        <v>0.10486592322374901</v>
      </c>
      <c r="K1464" s="244" t="s">
        <v>342</v>
      </c>
      <c r="L1464" s="244" t="s">
        <v>342</v>
      </c>
    </row>
    <row r="1465" spans="1:12" ht="24" x14ac:dyDescent="0.2">
      <c r="A1465" s="73" t="s">
        <v>307</v>
      </c>
      <c r="B1465" s="41" t="s">
        <v>890</v>
      </c>
      <c r="C1465" s="100">
        <v>0.63104219561898001</v>
      </c>
      <c r="D1465" s="100">
        <v>3.0999999999999999E-3</v>
      </c>
      <c r="E1465" s="100">
        <v>0</v>
      </c>
      <c r="F1465" s="100">
        <v>0</v>
      </c>
      <c r="G1465" s="100">
        <v>0</v>
      </c>
      <c r="H1465" s="214" t="s">
        <v>342</v>
      </c>
      <c r="I1465" s="227" t="s">
        <v>342</v>
      </c>
      <c r="J1465" s="227">
        <v>0</v>
      </c>
      <c r="K1465" s="244" t="s">
        <v>342</v>
      </c>
      <c r="L1465" s="244" t="s">
        <v>342</v>
      </c>
    </row>
    <row r="1466" spans="1:12" x14ac:dyDescent="0.2">
      <c r="A1466" s="48" t="s">
        <v>309</v>
      </c>
      <c r="B1466" s="41" t="s">
        <v>878</v>
      </c>
      <c r="C1466" s="100">
        <v>2.990295334258835</v>
      </c>
      <c r="D1466" s="100">
        <v>2.2931999999999997</v>
      </c>
      <c r="E1466" s="100">
        <v>2.7237999999999998</v>
      </c>
      <c r="F1466" s="100">
        <v>2.6323000000000003</v>
      </c>
      <c r="G1466" s="100">
        <v>1.5814271601185501</v>
      </c>
      <c r="H1466" s="214">
        <v>1.2959582098420497</v>
      </c>
      <c r="I1466" s="227">
        <v>1.23947327902868</v>
      </c>
      <c r="J1466" s="227">
        <v>0.86862362792122205</v>
      </c>
      <c r="K1466" s="244">
        <v>0.97539649943131601</v>
      </c>
      <c r="L1466" s="244">
        <v>0.85182330692927999</v>
      </c>
    </row>
    <row r="1467" spans="1:12" ht="24" x14ac:dyDescent="0.2">
      <c r="A1467" s="48" t="s">
        <v>311</v>
      </c>
      <c r="B1467" s="41" t="s">
        <v>879</v>
      </c>
      <c r="C1467" s="100">
        <v>10.957306057175103</v>
      </c>
      <c r="D1467" s="100">
        <v>8.3635630542421726</v>
      </c>
      <c r="E1467" s="100">
        <v>9.6965319169068689</v>
      </c>
      <c r="F1467" s="100">
        <v>10.564571384831893</v>
      </c>
      <c r="G1467" s="100">
        <v>12.496585986777102</v>
      </c>
      <c r="H1467" s="214">
        <v>10.42858112935288</v>
      </c>
      <c r="I1467" s="227">
        <v>21.387079426061799</v>
      </c>
      <c r="J1467" s="227">
        <v>16.5612405178213</v>
      </c>
      <c r="K1467" s="244">
        <v>24.287102974008999</v>
      </c>
      <c r="L1467" s="244">
        <v>27.3726247056305</v>
      </c>
    </row>
    <row r="1468" spans="1:12" s="57" customFormat="1" ht="24" x14ac:dyDescent="0.2">
      <c r="A1468" s="48" t="s">
        <v>313</v>
      </c>
      <c r="B1468" s="41" t="s">
        <v>880</v>
      </c>
      <c r="C1468" s="100">
        <v>6.765705205918553</v>
      </c>
      <c r="D1468" s="100">
        <v>8.9497481689133753</v>
      </c>
      <c r="E1468" s="100">
        <v>7.824054532314948</v>
      </c>
      <c r="F1468" s="100">
        <v>5.6029891452130247</v>
      </c>
      <c r="G1468" s="100">
        <v>4.164939922824261</v>
      </c>
      <c r="H1468" s="214">
        <v>5.2283286058865519</v>
      </c>
      <c r="I1468" s="227">
        <v>4.0961405078047699</v>
      </c>
      <c r="J1468" s="227">
        <v>1.5194327920675099</v>
      </c>
      <c r="K1468" s="244">
        <v>1.4265483487088799</v>
      </c>
      <c r="L1468" s="244">
        <v>1.24067817978544</v>
      </c>
    </row>
    <row r="1469" spans="1:12" ht="24" x14ac:dyDescent="0.2">
      <c r="A1469" s="48" t="s">
        <v>316</v>
      </c>
      <c r="B1469" s="41" t="s">
        <v>881</v>
      </c>
      <c r="C1469" s="100">
        <v>6.4867732790717856</v>
      </c>
      <c r="D1469" s="100">
        <v>3.4160143159072067</v>
      </c>
      <c r="E1469" s="100">
        <v>3.3366199074222522</v>
      </c>
      <c r="F1469" s="100">
        <v>3.2608999999999999</v>
      </c>
      <c r="G1469" s="100">
        <v>0.69953812768616319</v>
      </c>
      <c r="H1469" s="214" t="s">
        <v>342</v>
      </c>
      <c r="I1469" s="227" t="s">
        <v>342</v>
      </c>
      <c r="J1469" s="227">
        <v>1.0091909452371699</v>
      </c>
      <c r="K1469" s="244">
        <v>1.29407830995408</v>
      </c>
      <c r="L1469" s="244" t="s">
        <v>342</v>
      </c>
    </row>
    <row r="1470" spans="1:12" x14ac:dyDescent="0.2">
      <c r="A1470" s="48" t="s">
        <v>318</v>
      </c>
      <c r="B1470" s="41" t="s">
        <v>882</v>
      </c>
      <c r="C1470" s="100">
        <v>0.32244664775774778</v>
      </c>
      <c r="D1470" s="100">
        <v>0.255</v>
      </c>
      <c r="E1470" s="100">
        <v>0.2717</v>
      </c>
      <c r="F1470" s="100">
        <v>0.24889999999999998</v>
      </c>
      <c r="G1470" s="100">
        <v>0.21724041847151504</v>
      </c>
      <c r="H1470" s="214">
        <v>0.38122555226245447</v>
      </c>
      <c r="I1470" s="227">
        <v>1.4848113145295501</v>
      </c>
      <c r="J1470" s="227">
        <v>0.70716078821721395</v>
      </c>
      <c r="K1470" s="244">
        <v>0.58988584186360005</v>
      </c>
      <c r="L1470" s="244">
        <v>0.80020409619638899</v>
      </c>
    </row>
    <row r="1471" spans="1:12" x14ac:dyDescent="0.2">
      <c r="A1471" s="48" t="s">
        <v>320</v>
      </c>
      <c r="B1471" s="41" t="s">
        <v>891</v>
      </c>
      <c r="C1471" s="100">
        <v>1.9E-3</v>
      </c>
      <c r="D1471" s="100">
        <v>2.7046966401501567</v>
      </c>
      <c r="E1471" s="100">
        <v>3.1899083841577474</v>
      </c>
      <c r="F1471" s="100">
        <v>2.2553999999999998</v>
      </c>
      <c r="G1471" s="100">
        <v>2.6398958043079941</v>
      </c>
      <c r="H1471" s="214">
        <v>2.1524619269591789</v>
      </c>
      <c r="I1471" s="227">
        <v>5.8493009069513402</v>
      </c>
      <c r="J1471" s="227">
        <v>1.9709537690805801</v>
      </c>
      <c r="K1471" s="244">
        <v>1.0935546463625301</v>
      </c>
      <c r="L1471" s="244">
        <v>1.17047836532743</v>
      </c>
    </row>
    <row r="1472" spans="1:12" x14ac:dyDescent="0.2">
      <c r="A1472" s="48" t="s">
        <v>322</v>
      </c>
      <c r="B1472" s="41" t="s">
        <v>883</v>
      </c>
      <c r="C1472" s="100">
        <v>11.880305532827483</v>
      </c>
      <c r="D1472" s="100">
        <v>21.368273979420685</v>
      </c>
      <c r="E1472" s="100">
        <v>23.576348457444915</v>
      </c>
      <c r="F1472" s="100">
        <v>17.923925295251166</v>
      </c>
      <c r="G1472" s="100">
        <v>22.07942667038191</v>
      </c>
      <c r="H1472" s="214">
        <v>14.569849617678075</v>
      </c>
      <c r="I1472" s="227">
        <v>21.412742776282901</v>
      </c>
      <c r="J1472" s="227">
        <v>16.765361539681599</v>
      </c>
      <c r="K1472" s="244">
        <v>7.1248375563418804</v>
      </c>
      <c r="L1472" s="244">
        <v>6.5823873070244296</v>
      </c>
    </row>
    <row r="1473" spans="1:12" x14ac:dyDescent="0.2">
      <c r="A1473" s="48" t="s">
        <v>324</v>
      </c>
      <c r="B1473" s="41" t="s">
        <v>884</v>
      </c>
      <c r="C1473" s="100">
        <v>1.6443460399413066</v>
      </c>
      <c r="D1473" s="100">
        <v>3.9294094217034283</v>
      </c>
      <c r="E1473" s="100">
        <v>1.9184000000000001</v>
      </c>
      <c r="F1473" s="100">
        <v>1.1354</v>
      </c>
      <c r="G1473" s="100">
        <v>0.86949785106939925</v>
      </c>
      <c r="H1473" s="214">
        <v>0.90683157321412156</v>
      </c>
      <c r="I1473" s="227">
        <v>2.1842790213430501</v>
      </c>
      <c r="J1473" s="227">
        <v>2.9782917585031998</v>
      </c>
      <c r="K1473" s="244">
        <v>0.69254259867728196</v>
      </c>
      <c r="L1473" s="244">
        <v>1.09430505007255</v>
      </c>
    </row>
    <row r="1474" spans="1:12" s="57" customFormat="1" ht="24" x14ac:dyDescent="0.2">
      <c r="A1474" s="48" t="s">
        <v>326</v>
      </c>
      <c r="B1474" s="41" t="s">
        <v>885</v>
      </c>
      <c r="C1474" s="100">
        <v>16.762585771220436</v>
      </c>
      <c r="D1474" s="100">
        <v>15.655999999999997</v>
      </c>
      <c r="E1474" s="100">
        <v>17.751599999999996</v>
      </c>
      <c r="F1474" s="100">
        <v>1.3833000000000002</v>
      </c>
      <c r="G1474" s="100">
        <v>0.40676849811282517</v>
      </c>
      <c r="H1474" s="214">
        <v>3.6964307187369547</v>
      </c>
      <c r="I1474" s="227">
        <v>5.0033675242501303</v>
      </c>
      <c r="J1474" s="227">
        <v>4.1579612016866898</v>
      </c>
      <c r="K1474" s="244">
        <v>15.7180180820591</v>
      </c>
      <c r="L1474" s="244">
        <v>15.6059730250482</v>
      </c>
    </row>
    <row r="1475" spans="1:12" ht="24" x14ac:dyDescent="0.2">
      <c r="A1475" s="48" t="s">
        <v>331</v>
      </c>
      <c r="B1475" s="41" t="s">
        <v>887</v>
      </c>
      <c r="C1475" s="100">
        <v>1.3324797181678321E-2</v>
      </c>
      <c r="D1475" s="100">
        <v>5.9681163087976101E-2</v>
      </c>
      <c r="E1475" s="100">
        <v>0.14718982777774214</v>
      </c>
      <c r="F1475" s="100">
        <v>0.1012</v>
      </c>
      <c r="G1475" s="100">
        <v>0.15929950773023954</v>
      </c>
      <c r="H1475" s="214">
        <v>0.3201067389105412</v>
      </c>
      <c r="I1475" s="227">
        <v>1.1054549053823199</v>
      </c>
      <c r="J1475" s="227">
        <v>0</v>
      </c>
      <c r="K1475" s="244" t="s">
        <v>342</v>
      </c>
      <c r="L1475" s="244">
        <v>0</v>
      </c>
    </row>
    <row r="1476" spans="1:12" x14ac:dyDescent="0.2">
      <c r="A1476" s="48" t="s">
        <v>333</v>
      </c>
      <c r="B1476" s="41" t="s">
        <v>892</v>
      </c>
      <c r="C1476" s="100" t="s">
        <v>342</v>
      </c>
      <c r="D1476" s="100" t="s">
        <v>342</v>
      </c>
      <c r="E1476" s="100" t="s">
        <v>342</v>
      </c>
      <c r="F1476" s="100" t="s">
        <v>342</v>
      </c>
      <c r="G1476" s="100" t="s">
        <v>342</v>
      </c>
      <c r="H1476" s="214">
        <v>4.7809694920529347E-2</v>
      </c>
      <c r="I1476" s="227" t="s">
        <v>342</v>
      </c>
      <c r="J1476" s="227">
        <v>0</v>
      </c>
      <c r="K1476" s="244" t="s">
        <v>342</v>
      </c>
      <c r="L1476" s="244" t="s">
        <v>342</v>
      </c>
    </row>
    <row r="1477" spans="1:12" x14ac:dyDescent="0.2">
      <c r="A1477" s="48" t="s">
        <v>335</v>
      </c>
      <c r="B1477" s="41" t="s">
        <v>893</v>
      </c>
      <c r="C1477" s="100" t="s">
        <v>342</v>
      </c>
      <c r="D1477" s="100" t="s">
        <v>342</v>
      </c>
      <c r="E1477" s="100" t="s">
        <v>342</v>
      </c>
      <c r="F1477" s="100" t="s">
        <v>342</v>
      </c>
      <c r="G1477" s="100" t="s">
        <v>342</v>
      </c>
      <c r="H1477" s="214" t="s">
        <v>342</v>
      </c>
      <c r="I1477" s="227">
        <v>0</v>
      </c>
      <c r="J1477" s="227">
        <v>0</v>
      </c>
      <c r="K1477" s="244">
        <v>0</v>
      </c>
      <c r="L1477" s="244">
        <v>0</v>
      </c>
    </row>
    <row r="1478" spans="1:12" x14ac:dyDescent="0.2">
      <c r="A1478" s="56" t="s">
        <v>72</v>
      </c>
      <c r="B1478" s="283"/>
      <c r="C1478" s="58">
        <v>0</v>
      </c>
      <c r="D1478" s="58">
        <v>0</v>
      </c>
      <c r="E1478" s="58">
        <v>0</v>
      </c>
      <c r="F1478" s="58" t="s">
        <v>342</v>
      </c>
      <c r="G1478" s="58" t="s">
        <v>342</v>
      </c>
      <c r="H1478" s="214" t="s">
        <v>342</v>
      </c>
      <c r="I1478" s="227" t="s">
        <v>342</v>
      </c>
      <c r="J1478" s="227">
        <v>0</v>
      </c>
      <c r="K1478" s="243" t="s">
        <v>342</v>
      </c>
      <c r="L1478" s="243" t="s">
        <v>342</v>
      </c>
    </row>
    <row r="1479" spans="1:12" x14ac:dyDescent="0.2">
      <c r="A1479" s="48" t="s">
        <v>322</v>
      </c>
      <c r="B1479" s="41" t="s">
        <v>883</v>
      </c>
      <c r="C1479" s="100">
        <v>0</v>
      </c>
      <c r="D1479" s="100">
        <v>0</v>
      </c>
      <c r="E1479" s="100">
        <v>0</v>
      </c>
      <c r="F1479" s="100" t="s">
        <v>342</v>
      </c>
      <c r="G1479" s="100" t="s">
        <v>342</v>
      </c>
      <c r="H1479" s="214" t="s">
        <v>342</v>
      </c>
      <c r="I1479" s="227" t="s">
        <v>342</v>
      </c>
      <c r="J1479" s="227">
        <v>0</v>
      </c>
      <c r="K1479" s="244" t="s">
        <v>342</v>
      </c>
      <c r="L1479" s="244" t="s">
        <v>342</v>
      </c>
    </row>
    <row r="1480" spans="1:12" x14ac:dyDescent="0.2">
      <c r="A1480" s="56" t="s">
        <v>172</v>
      </c>
      <c r="B1480" s="283"/>
      <c r="C1480" s="58" t="s">
        <v>342</v>
      </c>
      <c r="D1480" s="58" t="s">
        <v>342</v>
      </c>
      <c r="E1480" s="58" t="s">
        <v>342</v>
      </c>
      <c r="F1480" s="58" t="s">
        <v>342</v>
      </c>
      <c r="G1480" s="58">
        <v>0.12998708108518883</v>
      </c>
      <c r="H1480" s="212">
        <v>0.14429558685180352</v>
      </c>
      <c r="I1480" s="226">
        <v>2.1669135060231239</v>
      </c>
      <c r="J1480" s="226">
        <v>2.447862373730465</v>
      </c>
      <c r="K1480" s="243">
        <v>4.38042093179999</v>
      </c>
      <c r="L1480" s="243">
        <v>1.64761055210638</v>
      </c>
    </row>
    <row r="1481" spans="1:12" x14ac:dyDescent="0.2">
      <c r="A1481" s="48" t="s">
        <v>280</v>
      </c>
      <c r="B1481" s="41" t="s">
        <v>888</v>
      </c>
      <c r="C1481" s="100" t="s">
        <v>342</v>
      </c>
      <c r="D1481" s="100">
        <v>0</v>
      </c>
      <c r="E1481" s="100">
        <v>0</v>
      </c>
      <c r="F1481" s="100">
        <v>0</v>
      </c>
      <c r="G1481" s="100">
        <v>0</v>
      </c>
      <c r="H1481" s="212">
        <v>0</v>
      </c>
      <c r="I1481" s="226">
        <v>0</v>
      </c>
      <c r="J1481" s="227">
        <v>0</v>
      </c>
      <c r="K1481" s="244">
        <v>0</v>
      </c>
      <c r="L1481" s="243">
        <v>0</v>
      </c>
    </row>
    <row r="1482" spans="1:12" x14ac:dyDescent="0.2">
      <c r="A1482" s="48" t="s">
        <v>282</v>
      </c>
      <c r="B1482" s="41" t="s">
        <v>283</v>
      </c>
      <c r="C1482" s="55" t="s">
        <v>342</v>
      </c>
      <c r="D1482" s="55" t="s">
        <v>342</v>
      </c>
      <c r="E1482" s="55">
        <v>0</v>
      </c>
      <c r="F1482" s="55">
        <v>0</v>
      </c>
      <c r="G1482" s="55" t="s">
        <v>342</v>
      </c>
      <c r="H1482" s="214" t="s">
        <v>342</v>
      </c>
      <c r="I1482" s="227">
        <v>0</v>
      </c>
      <c r="J1482" s="227">
        <v>0</v>
      </c>
      <c r="K1482" s="244">
        <v>0</v>
      </c>
      <c r="L1482" s="244">
        <v>0</v>
      </c>
    </row>
    <row r="1483" spans="1:12" x14ac:dyDescent="0.2">
      <c r="A1483" s="73" t="s">
        <v>286</v>
      </c>
      <c r="B1483" s="41" t="s">
        <v>877</v>
      </c>
      <c r="C1483" s="100" t="s">
        <v>342</v>
      </c>
      <c r="D1483" s="100" t="s">
        <v>342</v>
      </c>
      <c r="E1483" s="100">
        <v>0</v>
      </c>
      <c r="F1483" s="100">
        <v>0</v>
      </c>
      <c r="G1483" s="100">
        <v>0</v>
      </c>
      <c r="H1483" s="214">
        <v>0</v>
      </c>
      <c r="I1483" s="226">
        <v>0</v>
      </c>
      <c r="J1483" s="226">
        <v>0</v>
      </c>
      <c r="K1483" s="244">
        <v>0</v>
      </c>
      <c r="L1483" s="244">
        <v>0</v>
      </c>
    </row>
    <row r="1484" spans="1:12" ht="24" x14ac:dyDescent="0.2">
      <c r="A1484" s="73" t="s">
        <v>305</v>
      </c>
      <c r="B1484" s="41" t="s">
        <v>889</v>
      </c>
      <c r="C1484" s="100">
        <v>0</v>
      </c>
      <c r="D1484" s="100">
        <v>0</v>
      </c>
      <c r="E1484" s="100">
        <v>0</v>
      </c>
      <c r="F1484" s="100">
        <v>0</v>
      </c>
      <c r="G1484" s="100" t="s">
        <v>342</v>
      </c>
      <c r="H1484" s="214" t="s">
        <v>342</v>
      </c>
      <c r="I1484" s="227">
        <v>0</v>
      </c>
      <c r="J1484" s="227">
        <v>0</v>
      </c>
      <c r="K1484" s="244">
        <v>0</v>
      </c>
      <c r="L1484" s="244">
        <v>0</v>
      </c>
    </row>
    <row r="1485" spans="1:12" x14ac:dyDescent="0.2">
      <c r="A1485" s="48" t="s">
        <v>309</v>
      </c>
      <c r="B1485" s="41" t="s">
        <v>878</v>
      </c>
      <c r="C1485" s="100" t="s">
        <v>342</v>
      </c>
      <c r="D1485" s="100" t="s">
        <v>342</v>
      </c>
      <c r="E1485" s="100" t="s">
        <v>342</v>
      </c>
      <c r="F1485" s="100">
        <v>0</v>
      </c>
      <c r="G1485" s="100">
        <v>0</v>
      </c>
      <c r="H1485" s="214">
        <v>0</v>
      </c>
      <c r="I1485" s="226">
        <v>0</v>
      </c>
      <c r="J1485" s="226">
        <v>0</v>
      </c>
      <c r="K1485" s="244">
        <v>0</v>
      </c>
      <c r="L1485" s="244">
        <v>0</v>
      </c>
    </row>
    <row r="1486" spans="1:12" s="36" customFormat="1" ht="24" x14ac:dyDescent="0.2">
      <c r="A1486" s="48" t="s">
        <v>311</v>
      </c>
      <c r="B1486" s="41" t="s">
        <v>879</v>
      </c>
      <c r="C1486" s="100">
        <v>0</v>
      </c>
      <c r="D1486" s="100">
        <v>0</v>
      </c>
      <c r="E1486" s="100">
        <v>0</v>
      </c>
      <c r="F1486" s="100" t="s">
        <v>342</v>
      </c>
      <c r="G1486" s="100" t="s">
        <v>342</v>
      </c>
      <c r="H1486" s="214" t="s">
        <v>342</v>
      </c>
      <c r="I1486" s="227" t="s">
        <v>342</v>
      </c>
      <c r="J1486" s="227" t="s">
        <v>342</v>
      </c>
      <c r="K1486" s="244" t="s">
        <v>342</v>
      </c>
      <c r="L1486" s="244" t="s">
        <v>342</v>
      </c>
    </row>
    <row r="1487" spans="1:12" s="36" customFormat="1" ht="24" x14ac:dyDescent="0.2">
      <c r="A1487" s="48" t="s">
        <v>313</v>
      </c>
      <c r="B1487" s="41" t="s">
        <v>880</v>
      </c>
      <c r="C1487" s="100">
        <v>0</v>
      </c>
      <c r="D1487" s="100">
        <v>0</v>
      </c>
      <c r="E1487" s="100" t="s">
        <v>342</v>
      </c>
      <c r="F1487" s="100" t="s">
        <v>342</v>
      </c>
      <c r="G1487" s="100">
        <v>0</v>
      </c>
      <c r="H1487" s="214">
        <v>0</v>
      </c>
      <c r="I1487" s="227">
        <v>0</v>
      </c>
      <c r="J1487" s="227" t="s">
        <v>342</v>
      </c>
      <c r="K1487" s="244" t="s">
        <v>342</v>
      </c>
      <c r="L1487" s="244" t="s">
        <v>342</v>
      </c>
    </row>
    <row r="1488" spans="1:12" s="36" customFormat="1" x14ac:dyDescent="0.2">
      <c r="A1488" s="48" t="s">
        <v>320</v>
      </c>
      <c r="B1488" s="41" t="s">
        <v>321</v>
      </c>
      <c r="C1488" s="100">
        <v>0</v>
      </c>
      <c r="D1488" s="100">
        <v>0</v>
      </c>
      <c r="E1488" s="100">
        <v>0</v>
      </c>
      <c r="F1488" s="100">
        <v>0</v>
      </c>
      <c r="G1488" s="100">
        <v>0</v>
      </c>
      <c r="H1488" s="214" t="s">
        <v>342</v>
      </c>
      <c r="I1488" s="227" t="s">
        <v>342</v>
      </c>
      <c r="J1488" s="227">
        <v>0</v>
      </c>
      <c r="K1488" s="244">
        <v>0</v>
      </c>
      <c r="L1488" s="244">
        <v>0</v>
      </c>
    </row>
    <row r="1489" spans="1:12" s="36" customFormat="1" x14ac:dyDescent="0.2">
      <c r="A1489" s="48" t="s">
        <v>322</v>
      </c>
      <c r="B1489" s="41" t="s">
        <v>883</v>
      </c>
      <c r="C1489" s="100">
        <v>0</v>
      </c>
      <c r="D1489" s="100">
        <v>0</v>
      </c>
      <c r="E1489" s="100">
        <v>0</v>
      </c>
      <c r="F1489" s="100">
        <v>0</v>
      </c>
      <c r="G1489" s="100" t="s">
        <v>342</v>
      </c>
      <c r="H1489" s="214" t="s">
        <v>342</v>
      </c>
      <c r="I1489" s="227" t="s">
        <v>342</v>
      </c>
      <c r="J1489" s="227">
        <v>0</v>
      </c>
      <c r="K1489" s="244">
        <v>0</v>
      </c>
      <c r="L1489" s="244">
        <v>0</v>
      </c>
    </row>
    <row r="1490" spans="1:12" ht="24" x14ac:dyDescent="0.2">
      <c r="A1490" s="48" t="s">
        <v>331</v>
      </c>
      <c r="B1490" s="41" t="s">
        <v>887</v>
      </c>
      <c r="C1490" s="100">
        <v>0</v>
      </c>
      <c r="D1490" s="100">
        <v>0</v>
      </c>
      <c r="E1490" s="100">
        <v>0</v>
      </c>
      <c r="F1490" s="100">
        <v>0</v>
      </c>
      <c r="G1490" s="100" t="s">
        <v>342</v>
      </c>
      <c r="H1490" s="214" t="s">
        <v>342</v>
      </c>
      <c r="I1490" s="227" t="s">
        <v>342</v>
      </c>
      <c r="J1490" s="227" t="s">
        <v>342</v>
      </c>
      <c r="K1490" s="244" t="s">
        <v>342</v>
      </c>
      <c r="L1490" s="244" t="s">
        <v>342</v>
      </c>
    </row>
    <row r="1491" spans="1:12" x14ac:dyDescent="0.2">
      <c r="A1491" s="56" t="s">
        <v>246</v>
      </c>
      <c r="B1491" s="283"/>
      <c r="C1491" s="58">
        <v>811.9446925543657</v>
      </c>
      <c r="D1491" s="58">
        <v>1368.2184486857363</v>
      </c>
      <c r="E1491" s="58">
        <v>1400.1188028237764</v>
      </c>
      <c r="F1491" s="58">
        <v>1347.6758980078605</v>
      </c>
      <c r="G1491" s="58">
        <v>2682.2968301120477</v>
      </c>
      <c r="H1491" s="212">
        <v>2841.2395913646919</v>
      </c>
      <c r="I1491" s="226">
        <v>3926.4061624300721</v>
      </c>
      <c r="J1491" s="226">
        <v>2201.6686818746175</v>
      </c>
      <c r="K1491" s="243">
        <v>2344.6628467395399</v>
      </c>
      <c r="L1491" s="243">
        <v>2330.15039725017</v>
      </c>
    </row>
    <row r="1492" spans="1:12" x14ac:dyDescent="0.2">
      <c r="A1492" s="48" t="s">
        <v>280</v>
      </c>
      <c r="B1492" s="41" t="s">
        <v>888</v>
      </c>
      <c r="C1492" s="100">
        <v>1.9805898870852217</v>
      </c>
      <c r="D1492" s="100">
        <v>2.3268000000000009</v>
      </c>
      <c r="E1492" s="100">
        <v>4.2630999999999997</v>
      </c>
      <c r="F1492" s="100">
        <v>5.6736000000000004</v>
      </c>
      <c r="G1492" s="100">
        <v>7.3617422803151191</v>
      </c>
      <c r="H1492" s="214">
        <v>12.832701788884764</v>
      </c>
      <c r="I1492" s="227">
        <v>13.1278020543878</v>
      </c>
      <c r="J1492" s="227">
        <v>9.2159557653287205</v>
      </c>
      <c r="K1492" s="244">
        <v>13.9876924575593</v>
      </c>
      <c r="L1492" s="244">
        <v>17.5856828183354</v>
      </c>
    </row>
    <row r="1493" spans="1:12" x14ac:dyDescent="0.2">
      <c r="A1493" s="48" t="s">
        <v>282</v>
      </c>
      <c r="B1493" s="41" t="s">
        <v>283</v>
      </c>
      <c r="C1493" s="55">
        <v>559.1450819854507</v>
      </c>
      <c r="D1493" s="55">
        <v>932.04804166681538</v>
      </c>
      <c r="E1493" s="55">
        <v>921.58224781830404</v>
      </c>
      <c r="F1493" s="55">
        <v>985.33191151975996</v>
      </c>
      <c r="G1493" s="55">
        <v>2076.4489852741253</v>
      </c>
      <c r="H1493" s="214">
        <v>2270.975545188966</v>
      </c>
      <c r="I1493" s="227">
        <v>3212.0373477722133</v>
      </c>
      <c r="J1493" s="227">
        <v>1810.3183753274704</v>
      </c>
      <c r="K1493" s="244">
        <v>1643.1302808669277</v>
      </c>
      <c r="L1493" s="244">
        <v>1453.9768976426647</v>
      </c>
    </row>
    <row r="1494" spans="1:12" ht="24" x14ac:dyDescent="0.2">
      <c r="A1494" s="73" t="s">
        <v>284</v>
      </c>
      <c r="B1494" s="41" t="s">
        <v>876</v>
      </c>
      <c r="C1494" s="100">
        <v>253.42355970104671</v>
      </c>
      <c r="D1494" s="100">
        <v>394.64221576706569</v>
      </c>
      <c r="E1494" s="100">
        <v>536.96358724349773</v>
      </c>
      <c r="F1494" s="100">
        <v>572.70101792643572</v>
      </c>
      <c r="G1494" s="100">
        <v>1415.7962568921987</v>
      </c>
      <c r="H1494" s="214">
        <v>1475.599085398198</v>
      </c>
      <c r="I1494" s="227" t="s">
        <v>342</v>
      </c>
      <c r="J1494" s="227">
        <v>1107.1979403094499</v>
      </c>
      <c r="K1494" s="244">
        <v>975.89123120182001</v>
      </c>
      <c r="L1494" s="244">
        <v>825.76940697923305</v>
      </c>
    </row>
    <row r="1495" spans="1:12" x14ac:dyDescent="0.2">
      <c r="A1495" s="73" t="s">
        <v>286</v>
      </c>
      <c r="B1495" s="41" t="s">
        <v>877</v>
      </c>
      <c r="C1495" s="100">
        <v>305.46597187170914</v>
      </c>
      <c r="D1495" s="100">
        <v>532.49392589974957</v>
      </c>
      <c r="E1495" s="100">
        <v>378.41096057480644</v>
      </c>
      <c r="F1495" s="100">
        <v>412.31189359332427</v>
      </c>
      <c r="G1495" s="100">
        <v>656.7529006341241</v>
      </c>
      <c r="H1495" s="214">
        <v>788.40140797747847</v>
      </c>
      <c r="I1495" s="227">
        <v>999.06220425101401</v>
      </c>
      <c r="J1495" s="227">
        <v>695.93796754592699</v>
      </c>
      <c r="K1495" s="244">
        <v>660.73146641602398</v>
      </c>
      <c r="L1495" s="244">
        <v>622.13449178144106</v>
      </c>
    </row>
    <row r="1496" spans="1:12" ht="24" x14ac:dyDescent="0.2">
      <c r="A1496" s="73" t="s">
        <v>305</v>
      </c>
      <c r="B1496" s="41" t="s">
        <v>889</v>
      </c>
      <c r="C1496" s="100" t="s">
        <v>342</v>
      </c>
      <c r="D1496" s="100" t="s">
        <v>342</v>
      </c>
      <c r="E1496" s="100" t="s">
        <v>342</v>
      </c>
      <c r="F1496" s="100">
        <v>0.31900000000000001</v>
      </c>
      <c r="G1496" s="100">
        <v>3.8998277478025183</v>
      </c>
      <c r="H1496" s="214">
        <v>6.9750518132882569</v>
      </c>
      <c r="I1496" s="227" t="s">
        <v>342</v>
      </c>
      <c r="J1496" s="227">
        <v>7.1824674720935402</v>
      </c>
      <c r="K1496" s="244" t="s">
        <v>342</v>
      </c>
      <c r="L1496" s="244" t="s">
        <v>342</v>
      </c>
    </row>
    <row r="1497" spans="1:12" ht="24" x14ac:dyDescent="0.2">
      <c r="A1497" s="73" t="s">
        <v>307</v>
      </c>
      <c r="B1497" s="41" t="s">
        <v>890</v>
      </c>
      <c r="C1497" s="100" t="s">
        <v>342</v>
      </c>
      <c r="D1497" s="100" t="s">
        <v>342</v>
      </c>
      <c r="E1497" s="100" t="s">
        <v>342</v>
      </c>
      <c r="F1497" s="100">
        <v>0</v>
      </c>
      <c r="G1497" s="100">
        <v>0</v>
      </c>
      <c r="H1497" s="214">
        <v>0</v>
      </c>
      <c r="I1497" s="226">
        <v>0</v>
      </c>
      <c r="J1497" s="226">
        <v>0</v>
      </c>
      <c r="K1497" s="244" t="s">
        <v>342</v>
      </c>
      <c r="L1497" s="244" t="s">
        <v>342</v>
      </c>
    </row>
    <row r="1498" spans="1:12" x14ac:dyDescent="0.2">
      <c r="A1498" s="48" t="s">
        <v>309</v>
      </c>
      <c r="B1498" s="41" t="s">
        <v>878</v>
      </c>
      <c r="C1498" s="100" t="s">
        <v>342</v>
      </c>
      <c r="D1498" s="100" t="s">
        <v>342</v>
      </c>
      <c r="E1498" s="100" t="s">
        <v>342</v>
      </c>
      <c r="F1498" s="100" t="s">
        <v>342</v>
      </c>
      <c r="G1498" s="100" t="s">
        <v>342</v>
      </c>
      <c r="H1498" s="214">
        <v>0.41395103732678762</v>
      </c>
      <c r="I1498" s="227">
        <v>0.38850803938676298</v>
      </c>
      <c r="J1498" s="227" t="s">
        <v>342</v>
      </c>
      <c r="K1498" s="244" t="s">
        <v>342</v>
      </c>
      <c r="L1498" s="244" t="s">
        <v>342</v>
      </c>
    </row>
    <row r="1499" spans="1:12" ht="24" x14ac:dyDescent="0.2">
      <c r="A1499" s="48" t="s">
        <v>311</v>
      </c>
      <c r="B1499" s="41" t="s">
        <v>879</v>
      </c>
      <c r="C1499" s="100">
        <v>122.83430743426038</v>
      </c>
      <c r="D1499" s="100">
        <v>291.03329460150343</v>
      </c>
      <c r="E1499" s="100">
        <v>301.1046473978875</v>
      </c>
      <c r="F1499" s="100">
        <v>219.7654816356484</v>
      </c>
      <c r="G1499" s="100">
        <v>432.81854663897121</v>
      </c>
      <c r="H1499" s="214">
        <v>418.74153763448425</v>
      </c>
      <c r="I1499" s="227">
        <v>486.81136548599301</v>
      </c>
      <c r="J1499" s="227">
        <v>227.10143401716201</v>
      </c>
      <c r="K1499" s="244">
        <v>481.65677655966999</v>
      </c>
      <c r="L1499" s="244">
        <v>573.33446347439303</v>
      </c>
    </row>
    <row r="1500" spans="1:12" ht="24" x14ac:dyDescent="0.2">
      <c r="A1500" s="48" t="s">
        <v>313</v>
      </c>
      <c r="B1500" s="41" t="s">
        <v>880</v>
      </c>
      <c r="C1500" s="100">
        <v>16.618498435903749</v>
      </c>
      <c r="D1500" s="100">
        <v>15.306102590754595</v>
      </c>
      <c r="E1500" s="100">
        <v>41.492391332681294</v>
      </c>
      <c r="F1500" s="100">
        <v>35.200792271970002</v>
      </c>
      <c r="G1500" s="100">
        <v>23.569842482120389</v>
      </c>
      <c r="H1500" s="214">
        <v>22.077632574819848</v>
      </c>
      <c r="I1500" s="227">
        <v>21.937107653730799</v>
      </c>
      <c r="J1500" s="227">
        <v>20.8197587547787</v>
      </c>
      <c r="K1500" s="244">
        <v>25.309207948944799</v>
      </c>
      <c r="L1500" s="244">
        <v>22.4535695425676</v>
      </c>
    </row>
    <row r="1501" spans="1:12" ht="24" x14ac:dyDescent="0.2">
      <c r="A1501" s="48" t="s">
        <v>316</v>
      </c>
      <c r="B1501" s="41" t="s">
        <v>881</v>
      </c>
      <c r="C1501" s="100" t="s">
        <v>342</v>
      </c>
      <c r="D1501" s="100" t="s">
        <v>342</v>
      </c>
      <c r="E1501" s="100" t="s">
        <v>342</v>
      </c>
      <c r="F1501" s="100" t="s">
        <v>342</v>
      </c>
      <c r="G1501" s="100" t="s">
        <v>342</v>
      </c>
      <c r="H1501" s="214">
        <v>0</v>
      </c>
      <c r="I1501" s="227">
        <v>0</v>
      </c>
      <c r="J1501" s="227">
        <v>0</v>
      </c>
      <c r="K1501" s="244">
        <v>0</v>
      </c>
      <c r="L1501" s="244">
        <v>0</v>
      </c>
    </row>
    <row r="1502" spans="1:12" x14ac:dyDescent="0.2">
      <c r="A1502" s="48" t="s">
        <v>318</v>
      </c>
      <c r="B1502" s="41" t="s">
        <v>882</v>
      </c>
      <c r="C1502" s="100">
        <v>10.838582817932421</v>
      </c>
      <c r="D1502" s="100">
        <v>6.7079003066087157</v>
      </c>
      <c r="E1502" s="100">
        <v>7.9085551727904537</v>
      </c>
      <c r="F1502" s="100">
        <v>6.8807425708124939</v>
      </c>
      <c r="G1502" s="100">
        <v>7.9669140681071697</v>
      </c>
      <c r="H1502" s="214">
        <v>10.043791600942155</v>
      </c>
      <c r="I1502" s="227">
        <v>21.1836088891496</v>
      </c>
      <c r="J1502" s="227">
        <v>28.163812669886202</v>
      </c>
      <c r="K1502" s="244">
        <v>49.028226231096497</v>
      </c>
      <c r="L1502" s="244">
        <v>45.354537691191503</v>
      </c>
    </row>
    <row r="1503" spans="1:12" x14ac:dyDescent="0.2">
      <c r="A1503" s="48" t="s">
        <v>320</v>
      </c>
      <c r="B1503" s="41" t="s">
        <v>891</v>
      </c>
      <c r="C1503" s="100">
        <v>28.64901119239855</v>
      </c>
      <c r="D1503" s="100">
        <v>44.879226657217082</v>
      </c>
      <c r="E1503" s="100">
        <v>28.975617432107072</v>
      </c>
      <c r="F1503" s="100">
        <v>27.836649089494742</v>
      </c>
      <c r="G1503" s="100">
        <v>56.892570357423295</v>
      </c>
      <c r="H1503" s="214">
        <v>47.563074278681178</v>
      </c>
      <c r="I1503" s="227">
        <v>52.001503031725001</v>
      </c>
      <c r="J1503" s="227">
        <v>46.839148887296702</v>
      </c>
      <c r="K1503" s="244">
        <v>74.457809933021593</v>
      </c>
      <c r="L1503" s="244">
        <v>153.07429767596801</v>
      </c>
    </row>
    <row r="1504" spans="1:12" x14ac:dyDescent="0.2">
      <c r="A1504" s="48" t="s">
        <v>322</v>
      </c>
      <c r="B1504" s="41" t="s">
        <v>883</v>
      </c>
      <c r="C1504" s="100">
        <v>24.762537860689637</v>
      </c>
      <c r="D1504" s="100">
        <v>31.738781420673266</v>
      </c>
      <c r="E1504" s="100">
        <v>26.296957275609156</v>
      </c>
      <c r="F1504" s="100">
        <v>21.372063304837788</v>
      </c>
      <c r="G1504" s="100">
        <v>23.94054512754262</v>
      </c>
      <c r="H1504" s="214">
        <v>21.115516753552654</v>
      </c>
      <c r="I1504" s="227">
        <v>31.540209764573898</v>
      </c>
      <c r="J1504" s="227">
        <v>13.483681628500999</v>
      </c>
      <c r="K1504" s="244">
        <v>40.038495724335498</v>
      </c>
      <c r="L1504" s="244">
        <v>44.507856989937899</v>
      </c>
    </row>
    <row r="1505" spans="1:12" x14ac:dyDescent="0.2">
      <c r="A1505" s="48" t="s">
        <v>324</v>
      </c>
      <c r="B1505" s="41" t="s">
        <v>884</v>
      </c>
      <c r="C1505" s="100">
        <v>27.037758687943956</v>
      </c>
      <c r="D1505" s="100">
        <v>19.928202947792222</v>
      </c>
      <c r="E1505" s="100">
        <v>37.078806975183142</v>
      </c>
      <c r="F1505" s="100">
        <v>17.987200000000001</v>
      </c>
      <c r="G1505" s="100">
        <v>12.222167337943613</v>
      </c>
      <c r="H1505" s="214">
        <v>15.635860454259317</v>
      </c>
      <c r="I1505" s="227">
        <v>22.3410433972916</v>
      </c>
      <c r="J1505" s="227">
        <v>12.546208769272001</v>
      </c>
      <c r="K1505" s="244">
        <v>15.7786380007582</v>
      </c>
      <c r="L1505" s="244">
        <v>18.819817788244201</v>
      </c>
    </row>
    <row r="1506" spans="1:12" ht="24" x14ac:dyDescent="0.2">
      <c r="A1506" s="48" t="s">
        <v>326</v>
      </c>
      <c r="B1506" s="41" t="s">
        <v>885</v>
      </c>
      <c r="C1506" s="100">
        <v>3.0774380552464793</v>
      </c>
      <c r="D1506" s="100">
        <v>8.730898494371635</v>
      </c>
      <c r="E1506" s="100">
        <v>17.298929438132895</v>
      </c>
      <c r="F1506" s="100">
        <v>11.027566134643726</v>
      </c>
      <c r="G1506" s="100">
        <v>40.655571598652372</v>
      </c>
      <c r="H1506" s="214">
        <v>21.818285669823744</v>
      </c>
      <c r="I1506" s="227">
        <v>64.823794458578604</v>
      </c>
      <c r="J1506" s="227">
        <v>33.056602659111903</v>
      </c>
      <c r="K1506" s="244">
        <v>1.1765952125194801</v>
      </c>
      <c r="L1506" s="244">
        <v>0.67691952710578296</v>
      </c>
    </row>
    <row r="1507" spans="1:12" x14ac:dyDescent="0.2">
      <c r="A1507" s="48" t="s">
        <v>329</v>
      </c>
      <c r="B1507" s="41" t="s">
        <v>886</v>
      </c>
      <c r="C1507" s="100">
        <v>0</v>
      </c>
      <c r="D1507" s="100" t="s">
        <v>342</v>
      </c>
      <c r="E1507" s="100" t="s">
        <v>342</v>
      </c>
      <c r="F1507" s="100" t="s">
        <v>342</v>
      </c>
      <c r="G1507" s="100" t="s">
        <v>342</v>
      </c>
      <c r="H1507" s="214" t="s">
        <v>342</v>
      </c>
      <c r="I1507" s="227" t="s">
        <v>342</v>
      </c>
      <c r="J1507" s="227" t="s">
        <v>342</v>
      </c>
      <c r="K1507" s="244" t="s">
        <v>342</v>
      </c>
      <c r="L1507" s="244" t="s">
        <v>342</v>
      </c>
    </row>
    <row r="1508" spans="1:12" ht="24" x14ac:dyDescent="0.2">
      <c r="A1508" s="48" t="s">
        <v>331</v>
      </c>
      <c r="B1508" s="41" t="s">
        <v>887</v>
      </c>
      <c r="C1508" s="100">
        <v>0.15352897418225919</v>
      </c>
      <c r="D1508" s="100">
        <v>3.8900000000000004E-2</v>
      </c>
      <c r="E1508" s="100">
        <v>1.83E-2</v>
      </c>
      <c r="F1508" s="100">
        <v>1.72E-2</v>
      </c>
      <c r="G1508" s="100">
        <v>2.3591796066908158E-2</v>
      </c>
      <c r="H1508" s="214">
        <v>1.9763321143358305E-2</v>
      </c>
      <c r="I1508" s="227" t="s">
        <v>342</v>
      </c>
      <c r="J1508" s="227" t="s">
        <v>342</v>
      </c>
      <c r="K1508" s="244" t="s">
        <v>342</v>
      </c>
      <c r="L1508" s="244" t="s">
        <v>342</v>
      </c>
    </row>
    <row r="1509" spans="1:12" x14ac:dyDescent="0.2">
      <c r="A1509" s="48" t="s">
        <v>333</v>
      </c>
      <c r="B1509" s="41" t="s">
        <v>892</v>
      </c>
      <c r="C1509" s="100" t="s">
        <v>342</v>
      </c>
      <c r="D1509" s="100" t="s">
        <v>342</v>
      </c>
      <c r="E1509" s="100" t="s">
        <v>342</v>
      </c>
      <c r="F1509" s="100" t="s">
        <v>342</v>
      </c>
      <c r="G1509" s="100">
        <v>0</v>
      </c>
      <c r="H1509" s="214">
        <v>0</v>
      </c>
      <c r="I1509" s="227">
        <v>0</v>
      </c>
      <c r="J1509" s="227">
        <v>0</v>
      </c>
      <c r="K1509" s="244">
        <v>0</v>
      </c>
      <c r="L1509" s="244" t="s">
        <v>342</v>
      </c>
    </row>
    <row r="1510" spans="1:12" x14ac:dyDescent="0.2">
      <c r="A1510" s="48" t="s">
        <v>335</v>
      </c>
      <c r="B1510" s="41" t="s">
        <v>893</v>
      </c>
      <c r="C1510" s="100" t="s">
        <v>342</v>
      </c>
      <c r="D1510" s="100" t="s">
        <v>342</v>
      </c>
      <c r="E1510" s="100" t="s">
        <v>342</v>
      </c>
      <c r="F1510" s="100" t="s">
        <v>342</v>
      </c>
      <c r="G1510" s="100" t="s">
        <v>342</v>
      </c>
      <c r="H1510" s="214" t="s">
        <v>342</v>
      </c>
      <c r="I1510" s="227" t="s">
        <v>342</v>
      </c>
      <c r="J1510" s="227">
        <v>0</v>
      </c>
      <c r="K1510" s="244">
        <v>0</v>
      </c>
      <c r="L1510" s="244">
        <v>0</v>
      </c>
    </row>
    <row r="1511" spans="1:12" x14ac:dyDescent="0.2">
      <c r="A1511" s="56" t="s">
        <v>245</v>
      </c>
      <c r="B1511" s="283"/>
      <c r="C1511" s="58">
        <v>381.79267822276063</v>
      </c>
      <c r="D1511" s="58">
        <v>451.97777215252739</v>
      </c>
      <c r="E1511" s="58">
        <v>467.02874728173072</v>
      </c>
      <c r="F1511" s="58">
        <v>398.47837635147908</v>
      </c>
      <c r="G1511" s="58">
        <v>438.79427442139303</v>
      </c>
      <c r="H1511" s="212">
        <v>348.52833638672212</v>
      </c>
      <c r="I1511" s="226">
        <v>447.57114105769443</v>
      </c>
      <c r="J1511" s="226">
        <v>433.29194582237182</v>
      </c>
      <c r="K1511" s="243">
        <v>488.177482465563</v>
      </c>
      <c r="L1511" s="243">
        <v>627.68531387521102</v>
      </c>
    </row>
    <row r="1512" spans="1:12" x14ac:dyDescent="0.2">
      <c r="A1512" s="48" t="s">
        <v>280</v>
      </c>
      <c r="B1512" s="41" t="s">
        <v>888</v>
      </c>
      <c r="C1512" s="100">
        <v>37.860651843400859</v>
      </c>
      <c r="D1512" s="100">
        <v>13.346300000000001</v>
      </c>
      <c r="E1512" s="100">
        <v>13.451799999999999</v>
      </c>
      <c r="F1512" s="100">
        <v>11.4658</v>
      </c>
      <c r="G1512" s="100">
        <v>11.969665881399296</v>
      </c>
      <c r="H1512" s="214">
        <v>8.9605971437261669</v>
      </c>
      <c r="I1512" s="227">
        <v>69.144652139803995</v>
      </c>
      <c r="J1512" s="227">
        <v>63.886060718758699</v>
      </c>
      <c r="K1512" s="244">
        <v>89.467679767471296</v>
      </c>
      <c r="L1512" s="244">
        <v>117.142290492162</v>
      </c>
    </row>
    <row r="1513" spans="1:12" x14ac:dyDescent="0.2">
      <c r="A1513" s="48" t="s">
        <v>282</v>
      </c>
      <c r="B1513" s="41" t="s">
        <v>283</v>
      </c>
      <c r="C1513" s="100" t="s">
        <v>342</v>
      </c>
      <c r="D1513" s="100" t="s">
        <v>342</v>
      </c>
      <c r="E1513" s="100" t="s">
        <v>342</v>
      </c>
      <c r="F1513" s="100" t="s">
        <v>342</v>
      </c>
      <c r="G1513" s="100" t="s">
        <v>342</v>
      </c>
      <c r="H1513" s="214">
        <v>169.86525715659991</v>
      </c>
      <c r="I1513" s="227">
        <v>195.73540372898498</v>
      </c>
      <c r="J1513" s="227">
        <v>212.93771432321688</v>
      </c>
      <c r="K1513" s="244">
        <v>222.24567957791001</v>
      </c>
      <c r="L1513" s="244">
        <v>335.68455481814499</v>
      </c>
    </row>
    <row r="1514" spans="1:12" x14ac:dyDescent="0.2">
      <c r="A1514" s="73" t="s">
        <v>286</v>
      </c>
      <c r="B1514" s="41" t="s">
        <v>877</v>
      </c>
      <c r="C1514" s="100" t="s">
        <v>342</v>
      </c>
      <c r="D1514" s="100" t="s">
        <v>342</v>
      </c>
      <c r="E1514" s="100" t="s">
        <v>342</v>
      </c>
      <c r="F1514" s="100" t="s">
        <v>342</v>
      </c>
      <c r="G1514" s="100" t="s">
        <v>342</v>
      </c>
      <c r="H1514" s="214">
        <v>169.82127421784875</v>
      </c>
      <c r="I1514" s="227" t="s">
        <v>342</v>
      </c>
      <c r="J1514" s="227" t="s">
        <v>342</v>
      </c>
      <c r="K1514" s="244">
        <v>222.24567957791001</v>
      </c>
      <c r="L1514" s="244">
        <v>248.578391493613</v>
      </c>
    </row>
    <row r="1515" spans="1:12" ht="24" x14ac:dyDescent="0.2">
      <c r="A1515" s="73" t="s">
        <v>305</v>
      </c>
      <c r="B1515" s="41" t="s">
        <v>889</v>
      </c>
      <c r="C1515" s="100">
        <v>0</v>
      </c>
      <c r="D1515" s="100" t="s">
        <v>342</v>
      </c>
      <c r="E1515" s="100" t="s">
        <v>342</v>
      </c>
      <c r="F1515" s="100" t="s">
        <v>342</v>
      </c>
      <c r="G1515" s="100" t="s">
        <v>342</v>
      </c>
      <c r="H1515" s="214">
        <v>4.3982938750680808E-2</v>
      </c>
      <c r="I1515" s="227" t="s">
        <v>342</v>
      </c>
      <c r="J1515" s="227" t="s">
        <v>342</v>
      </c>
      <c r="K1515" s="244">
        <v>0</v>
      </c>
      <c r="L1515" s="244">
        <v>87.106163324532005</v>
      </c>
    </row>
    <row r="1516" spans="1:12" x14ac:dyDescent="0.2">
      <c r="A1516" s="48" t="s">
        <v>309</v>
      </c>
      <c r="B1516" s="41" t="s">
        <v>878</v>
      </c>
      <c r="C1516" s="100">
        <v>4.3069630568953166</v>
      </c>
      <c r="D1516" s="100">
        <v>8.4783183207435435</v>
      </c>
      <c r="E1516" s="100">
        <v>7.1931737775081572</v>
      </c>
      <c r="F1516" s="100">
        <v>5.1418503388054067</v>
      </c>
      <c r="G1516" s="100">
        <v>1.9909525377646056</v>
      </c>
      <c r="H1516" s="214">
        <v>1.7895920720363841E-2</v>
      </c>
      <c r="I1516" s="227">
        <v>0</v>
      </c>
      <c r="J1516" s="227">
        <v>0</v>
      </c>
      <c r="K1516" s="244" t="s">
        <v>342</v>
      </c>
      <c r="L1516" s="244">
        <v>0</v>
      </c>
    </row>
    <row r="1517" spans="1:12" ht="24" x14ac:dyDescent="0.2">
      <c r="A1517" s="48" t="s">
        <v>311</v>
      </c>
      <c r="B1517" s="41" t="s">
        <v>879</v>
      </c>
      <c r="C1517" s="100">
        <v>31.177841900928577</v>
      </c>
      <c r="D1517" s="100">
        <v>48.743724518698841</v>
      </c>
      <c r="E1517" s="100">
        <v>58.286146100894399</v>
      </c>
      <c r="F1517" s="100">
        <v>59.701175667262369</v>
      </c>
      <c r="G1517" s="100">
        <v>70.131219866420111</v>
      </c>
      <c r="H1517" s="214">
        <v>67.506638467034037</v>
      </c>
      <c r="I1517" s="227">
        <v>94.661804297937607</v>
      </c>
      <c r="J1517" s="227">
        <v>78.882328828557803</v>
      </c>
      <c r="K1517" s="244">
        <v>94.2086000358061</v>
      </c>
      <c r="L1517" s="244">
        <v>95.637263969171499</v>
      </c>
    </row>
    <row r="1518" spans="1:12" ht="24" x14ac:dyDescent="0.2">
      <c r="A1518" s="48" t="s">
        <v>313</v>
      </c>
      <c r="B1518" s="41" t="s">
        <v>880</v>
      </c>
      <c r="C1518" s="100">
        <v>1.3363249648395188</v>
      </c>
      <c r="D1518" s="100">
        <v>1.4259636478775328</v>
      </c>
      <c r="E1518" s="100">
        <v>1.5112345777031</v>
      </c>
      <c r="F1518" s="100">
        <v>1.0377000000000001</v>
      </c>
      <c r="G1518" s="100">
        <v>1.3800049311413396</v>
      </c>
      <c r="H1518" s="214">
        <v>0.57336620146704131</v>
      </c>
      <c r="I1518" s="227">
        <v>1.9156055018292999</v>
      </c>
      <c r="J1518" s="227" t="s">
        <v>342</v>
      </c>
      <c r="K1518" s="244" t="s">
        <v>342</v>
      </c>
      <c r="L1518" s="244" t="s">
        <v>342</v>
      </c>
    </row>
    <row r="1519" spans="1:12" ht="24" x14ac:dyDescent="0.2">
      <c r="A1519" s="48" t="s">
        <v>316</v>
      </c>
      <c r="B1519" s="41" t="s">
        <v>881</v>
      </c>
      <c r="C1519" s="100" t="s">
        <v>342</v>
      </c>
      <c r="D1519" s="100" t="s">
        <v>342</v>
      </c>
      <c r="E1519" s="100" t="s">
        <v>342</v>
      </c>
      <c r="F1519" s="100" t="s">
        <v>342</v>
      </c>
      <c r="G1519" s="100" t="s">
        <v>342</v>
      </c>
      <c r="H1519" s="214" t="s">
        <v>342</v>
      </c>
      <c r="I1519" s="227" t="s">
        <v>342</v>
      </c>
      <c r="J1519" s="227" t="s">
        <v>342</v>
      </c>
      <c r="K1519" s="244" t="s">
        <v>342</v>
      </c>
      <c r="L1519" s="244" t="s">
        <v>342</v>
      </c>
    </row>
    <row r="1520" spans="1:12" x14ac:dyDescent="0.2">
      <c r="A1520" s="48" t="s">
        <v>318</v>
      </c>
      <c r="B1520" s="41" t="s">
        <v>882</v>
      </c>
      <c r="C1520" s="100">
        <v>25.744971064307872</v>
      </c>
      <c r="D1520" s="100">
        <v>28.145295006475603</v>
      </c>
      <c r="E1520" s="100">
        <v>29.763569022071295</v>
      </c>
      <c r="F1520" s="100">
        <v>31.671512774827693</v>
      </c>
      <c r="G1520" s="100">
        <v>37.576158269372044</v>
      </c>
      <c r="H1520" s="214">
        <v>47.859488728399363</v>
      </c>
      <c r="I1520" s="227">
        <v>13.0782833911328</v>
      </c>
      <c r="J1520" s="227">
        <v>35.058399008985802</v>
      </c>
      <c r="K1520" s="244">
        <v>35.982682505581501</v>
      </c>
      <c r="L1520" s="244">
        <v>28.935531292371401</v>
      </c>
    </row>
    <row r="1521" spans="1:12" x14ac:dyDescent="0.2">
      <c r="A1521" s="48" t="s">
        <v>320</v>
      </c>
      <c r="B1521" s="41" t="s">
        <v>891</v>
      </c>
      <c r="C1521" s="100">
        <v>24.286255085744074</v>
      </c>
      <c r="D1521" s="100">
        <v>22.817900000000002</v>
      </c>
      <c r="E1521" s="100">
        <v>24.622200000000003</v>
      </c>
      <c r="F1521" s="100">
        <v>16.872100000000003</v>
      </c>
      <c r="G1521" s="100">
        <v>25.700070083001918</v>
      </c>
      <c r="H1521" s="214">
        <v>22.98399623690522</v>
      </c>
      <c r="I1521" s="227">
        <v>36.838934020573198</v>
      </c>
      <c r="J1521" s="227">
        <v>33.168795086495003</v>
      </c>
      <c r="K1521" s="244" t="s">
        <v>342</v>
      </c>
      <c r="L1521" s="244" t="s">
        <v>342</v>
      </c>
    </row>
    <row r="1522" spans="1:12" x14ac:dyDescent="0.2">
      <c r="A1522" s="48" t="s">
        <v>322</v>
      </c>
      <c r="B1522" s="41" t="s">
        <v>883</v>
      </c>
      <c r="C1522" s="100" t="s">
        <v>342</v>
      </c>
      <c r="D1522" s="100">
        <v>67.329365094635847</v>
      </c>
      <c r="E1522" s="100">
        <v>60.827525287078664</v>
      </c>
      <c r="F1522" s="100">
        <v>67.686322113224591</v>
      </c>
      <c r="G1522" s="100">
        <v>77.440332345416323</v>
      </c>
      <c r="H1522" s="214">
        <v>21.506748106074035</v>
      </c>
      <c r="I1522" s="227">
        <v>25.812409909744801</v>
      </c>
      <c r="J1522" s="227">
        <v>3.9000426595494502</v>
      </c>
      <c r="K1522" s="244" t="s">
        <v>342</v>
      </c>
      <c r="L1522" s="244" t="s">
        <v>342</v>
      </c>
    </row>
    <row r="1523" spans="1:12" x14ac:dyDescent="0.2">
      <c r="A1523" s="48" t="s">
        <v>324</v>
      </c>
      <c r="B1523" s="41" t="s">
        <v>884</v>
      </c>
      <c r="C1523" s="100">
        <v>0.91429715892895813</v>
      </c>
      <c r="D1523" s="100">
        <v>5.6699999999999993E-2</v>
      </c>
      <c r="E1523" s="100">
        <v>0.43448221113455493</v>
      </c>
      <c r="F1523" s="100">
        <v>6.4100000000000004E-2</v>
      </c>
      <c r="G1523" s="100">
        <v>0.11689506970303382</v>
      </c>
      <c r="H1523" s="214">
        <v>0.2982040417901583</v>
      </c>
      <c r="I1523" s="227">
        <v>0.48725355778607099</v>
      </c>
      <c r="J1523" s="227">
        <v>0.79326662765323197</v>
      </c>
      <c r="K1523" s="244">
        <v>0.82763069211003004</v>
      </c>
      <c r="L1523" s="244">
        <v>5.0279145555317699</v>
      </c>
    </row>
    <row r="1524" spans="1:12" ht="24" x14ac:dyDescent="0.2">
      <c r="A1524" s="48" t="s">
        <v>326</v>
      </c>
      <c r="B1524" s="41" t="s">
        <v>885</v>
      </c>
      <c r="C1524" s="100">
        <v>0.17186682882188231</v>
      </c>
      <c r="D1524" s="100">
        <v>0.18450000000000003</v>
      </c>
      <c r="E1524" s="100">
        <v>0.20800000000000002</v>
      </c>
      <c r="F1524" s="100">
        <v>0.19850000000000001</v>
      </c>
      <c r="G1524" s="100">
        <v>4.5819928903749862E-2</v>
      </c>
      <c r="H1524" s="214">
        <v>3.8557574642965747E-2</v>
      </c>
      <c r="I1524" s="227">
        <v>8.1476783658745805E-2</v>
      </c>
      <c r="J1524" s="227">
        <v>3.7809486827496797E-2</v>
      </c>
      <c r="K1524" s="244">
        <v>3.0222034415939998</v>
      </c>
      <c r="L1524" s="244">
        <v>2.6154413758652701</v>
      </c>
    </row>
    <row r="1525" spans="1:12" x14ac:dyDescent="0.2">
      <c r="A1525" s="48" t="s">
        <v>329</v>
      </c>
      <c r="B1525" s="41" t="s">
        <v>886</v>
      </c>
      <c r="C1525" s="100">
        <v>0</v>
      </c>
      <c r="D1525" s="100">
        <v>0</v>
      </c>
      <c r="E1525" s="100">
        <v>0</v>
      </c>
      <c r="F1525" s="100">
        <v>0</v>
      </c>
      <c r="G1525" s="100" t="s">
        <v>342</v>
      </c>
      <c r="H1525" s="214" t="s">
        <v>342</v>
      </c>
      <c r="I1525" s="227" t="s">
        <v>342</v>
      </c>
      <c r="J1525" s="227">
        <v>0</v>
      </c>
      <c r="K1525" s="244">
        <v>0</v>
      </c>
      <c r="L1525" s="244">
        <v>0</v>
      </c>
    </row>
    <row r="1526" spans="1:12" ht="24" x14ac:dyDescent="0.2">
      <c r="A1526" s="48" t="s">
        <v>331</v>
      </c>
      <c r="B1526" s="41" t="s">
        <v>887</v>
      </c>
      <c r="C1526" s="100" t="s">
        <v>342</v>
      </c>
      <c r="D1526" s="100" t="s">
        <v>342</v>
      </c>
      <c r="E1526" s="100" t="s">
        <v>342</v>
      </c>
      <c r="F1526" s="100" t="s">
        <v>342</v>
      </c>
      <c r="G1526" s="100" t="s">
        <v>342</v>
      </c>
      <c r="H1526" s="214">
        <v>0</v>
      </c>
      <c r="I1526" s="227">
        <v>0</v>
      </c>
      <c r="J1526" s="227">
        <v>0</v>
      </c>
      <c r="K1526" s="244">
        <v>0</v>
      </c>
      <c r="L1526" s="244">
        <v>0</v>
      </c>
    </row>
    <row r="1527" spans="1:12" x14ac:dyDescent="0.2">
      <c r="A1527" s="48" t="s">
        <v>333</v>
      </c>
      <c r="B1527" s="41" t="s">
        <v>892</v>
      </c>
      <c r="C1527" s="100">
        <v>0.6285875003473862</v>
      </c>
      <c r="D1527" s="100">
        <v>0.39539999999999997</v>
      </c>
      <c r="E1527" s="100">
        <v>0.38300000000000001</v>
      </c>
      <c r="F1527" s="100">
        <v>0</v>
      </c>
      <c r="G1527" s="100">
        <v>0</v>
      </c>
      <c r="H1527" s="214">
        <v>0</v>
      </c>
      <c r="I1527" s="226">
        <v>0</v>
      </c>
      <c r="J1527" s="226">
        <v>0</v>
      </c>
      <c r="K1527" s="244">
        <v>0</v>
      </c>
      <c r="L1527" s="244">
        <v>0</v>
      </c>
    </row>
    <row r="1528" spans="1:12" x14ac:dyDescent="0.2">
      <c r="A1528" s="48" t="s">
        <v>335</v>
      </c>
      <c r="B1528" s="41" t="s">
        <v>893</v>
      </c>
      <c r="C1528" s="100">
        <v>0</v>
      </c>
      <c r="D1528" s="100" t="s">
        <v>342</v>
      </c>
      <c r="E1528" s="100" t="s">
        <v>342</v>
      </c>
      <c r="F1528" s="100" t="s">
        <v>342</v>
      </c>
      <c r="G1528" s="100" t="s">
        <v>342</v>
      </c>
      <c r="H1528" s="214" t="s">
        <v>342</v>
      </c>
      <c r="I1528" s="227" t="s">
        <v>342</v>
      </c>
      <c r="J1528" s="227" t="s">
        <v>342</v>
      </c>
      <c r="K1528" s="244" t="s">
        <v>342</v>
      </c>
      <c r="L1528" s="244">
        <v>0</v>
      </c>
    </row>
    <row r="1529" spans="1:12" x14ac:dyDescent="0.2">
      <c r="A1529" s="56" t="s">
        <v>70</v>
      </c>
      <c r="B1529" s="283"/>
      <c r="C1529" s="58">
        <v>0.40629999999999999</v>
      </c>
      <c r="D1529" s="58">
        <v>0.73899999999999999</v>
      </c>
      <c r="E1529" s="58" t="s">
        <v>342</v>
      </c>
      <c r="F1529" s="58">
        <v>0.50019999999999998</v>
      </c>
      <c r="G1529" s="58">
        <v>9.2881086877591164E-4</v>
      </c>
      <c r="H1529" s="212" t="s">
        <v>342</v>
      </c>
      <c r="I1529" s="226" t="s">
        <v>342</v>
      </c>
      <c r="J1529" s="226" t="s">
        <v>342</v>
      </c>
      <c r="K1529" s="243">
        <v>0</v>
      </c>
      <c r="L1529" s="243">
        <v>0</v>
      </c>
    </row>
    <row r="1530" spans="1:12" x14ac:dyDescent="0.2">
      <c r="A1530" s="48" t="s">
        <v>282</v>
      </c>
      <c r="B1530" s="41" t="s">
        <v>283</v>
      </c>
      <c r="C1530" s="100" t="s">
        <v>342</v>
      </c>
      <c r="D1530" s="100" t="s">
        <v>342</v>
      </c>
      <c r="E1530" s="100" t="s">
        <v>342</v>
      </c>
      <c r="F1530" s="55">
        <v>0</v>
      </c>
      <c r="G1530" s="55">
        <v>0</v>
      </c>
      <c r="H1530" s="214">
        <v>0</v>
      </c>
      <c r="I1530" s="226">
        <v>0</v>
      </c>
      <c r="J1530" s="227">
        <v>0</v>
      </c>
      <c r="K1530" s="244">
        <v>0</v>
      </c>
      <c r="L1530" s="243">
        <v>0</v>
      </c>
    </row>
    <row r="1531" spans="1:12" x14ac:dyDescent="0.2">
      <c r="A1531" s="73" t="s">
        <v>286</v>
      </c>
      <c r="B1531" s="41" t="s">
        <v>877</v>
      </c>
      <c r="C1531" s="100" t="s">
        <v>342</v>
      </c>
      <c r="D1531" s="100" t="s">
        <v>342</v>
      </c>
      <c r="E1531" s="100" t="s">
        <v>342</v>
      </c>
      <c r="F1531" s="100">
        <v>0</v>
      </c>
      <c r="G1531" s="100">
        <v>0</v>
      </c>
      <c r="H1531" s="214">
        <v>0</v>
      </c>
      <c r="I1531" s="226">
        <v>0</v>
      </c>
      <c r="J1531" s="227">
        <v>0</v>
      </c>
      <c r="K1531" s="244">
        <v>0</v>
      </c>
      <c r="L1531" s="243">
        <v>0</v>
      </c>
    </row>
    <row r="1532" spans="1:12" x14ac:dyDescent="0.2">
      <c r="A1532" s="48" t="s">
        <v>309</v>
      </c>
      <c r="B1532" s="41" t="s">
        <v>878</v>
      </c>
      <c r="C1532" s="100">
        <v>0</v>
      </c>
      <c r="D1532" s="100">
        <v>0</v>
      </c>
      <c r="E1532" s="100">
        <v>0</v>
      </c>
      <c r="F1532" s="100">
        <v>0</v>
      </c>
      <c r="G1532" s="100">
        <v>0</v>
      </c>
      <c r="H1532" s="214" t="s">
        <v>342</v>
      </c>
      <c r="I1532" s="226" t="s">
        <v>342</v>
      </c>
      <c r="J1532" s="226" t="s">
        <v>342</v>
      </c>
      <c r="K1532" s="244">
        <v>0</v>
      </c>
      <c r="L1532" s="244">
        <v>0</v>
      </c>
    </row>
    <row r="1533" spans="1:12" ht="24" x14ac:dyDescent="0.2">
      <c r="A1533" s="48" t="s">
        <v>311</v>
      </c>
      <c r="B1533" s="41" t="s">
        <v>879</v>
      </c>
      <c r="C1533" s="100" t="s">
        <v>342</v>
      </c>
      <c r="D1533" s="100">
        <v>0</v>
      </c>
      <c r="E1533" s="100" t="s">
        <v>342</v>
      </c>
      <c r="F1533" s="100" t="s">
        <v>342</v>
      </c>
      <c r="G1533" s="100" t="s">
        <v>342</v>
      </c>
      <c r="H1533" s="214" t="s">
        <v>342</v>
      </c>
      <c r="I1533" s="227" t="s">
        <v>342</v>
      </c>
      <c r="J1533" s="227" t="s">
        <v>342</v>
      </c>
      <c r="K1533" s="244">
        <v>0</v>
      </c>
      <c r="L1533" s="244">
        <v>0</v>
      </c>
    </row>
    <row r="1534" spans="1:12" x14ac:dyDescent="0.2">
      <c r="A1534" s="48" t="s">
        <v>324</v>
      </c>
      <c r="B1534" s="41" t="s">
        <v>884</v>
      </c>
      <c r="C1534" s="100">
        <v>0</v>
      </c>
      <c r="D1534" s="100" t="s">
        <v>342</v>
      </c>
      <c r="E1534" s="100" t="s">
        <v>342</v>
      </c>
      <c r="F1534" s="100" t="s">
        <v>342</v>
      </c>
      <c r="G1534" s="100">
        <v>0</v>
      </c>
      <c r="H1534" s="214">
        <v>0</v>
      </c>
      <c r="I1534" s="227">
        <v>0</v>
      </c>
      <c r="J1534" s="227">
        <v>0</v>
      </c>
      <c r="K1534" s="244">
        <v>0</v>
      </c>
      <c r="L1534" s="244">
        <v>0</v>
      </c>
    </row>
    <row r="1535" spans="1:12" s="223" customFormat="1" x14ac:dyDescent="0.2">
      <c r="A1535" s="56" t="s">
        <v>141</v>
      </c>
      <c r="B1535" s="283"/>
      <c r="C1535" s="58">
        <v>156.74126465136587</v>
      </c>
      <c r="D1535" s="58">
        <v>192.77394085738882</v>
      </c>
      <c r="E1535" s="58">
        <v>202.27531875864048</v>
      </c>
      <c r="F1535" s="58">
        <v>176.19642093493187</v>
      </c>
      <c r="G1535" s="58">
        <v>186.58168469404123</v>
      </c>
      <c r="H1535" s="212">
        <v>201.31139963076424</v>
      </c>
      <c r="I1535" s="226">
        <v>227.08721066639313</v>
      </c>
      <c r="J1535" s="226">
        <v>218.18756200674872</v>
      </c>
      <c r="K1535" s="243">
        <v>283.94935285816598</v>
      </c>
      <c r="L1535" s="243">
        <v>295.50354670662898</v>
      </c>
    </row>
    <row r="1536" spans="1:12" s="223" customFormat="1" x14ac:dyDescent="0.2">
      <c r="A1536" s="48" t="s">
        <v>280</v>
      </c>
      <c r="B1536" s="41" t="s">
        <v>888</v>
      </c>
      <c r="C1536" s="100" t="s">
        <v>342</v>
      </c>
      <c r="D1536" s="100" t="s">
        <v>342</v>
      </c>
      <c r="E1536" s="100" t="s">
        <v>342</v>
      </c>
      <c r="F1536" s="100" t="s">
        <v>342</v>
      </c>
      <c r="G1536" s="100" t="s">
        <v>342</v>
      </c>
      <c r="H1536" s="214" t="s">
        <v>342</v>
      </c>
      <c r="I1536" s="227" t="s">
        <v>342</v>
      </c>
      <c r="J1536" s="227" t="s">
        <v>342</v>
      </c>
      <c r="K1536" s="244" t="s">
        <v>342</v>
      </c>
      <c r="L1536" s="244" t="s">
        <v>342</v>
      </c>
    </row>
    <row r="1537" spans="1:12" s="223" customFormat="1" x14ac:dyDescent="0.2">
      <c r="A1537" s="48" t="s">
        <v>282</v>
      </c>
      <c r="B1537" s="41" t="s">
        <v>283</v>
      </c>
      <c r="C1537" s="55">
        <v>20.63544377573092</v>
      </c>
      <c r="D1537" s="55">
        <v>26.631663333202525</v>
      </c>
      <c r="E1537" s="55">
        <v>19.004151266810787</v>
      </c>
      <c r="F1537" s="55">
        <v>8.4979906528712892</v>
      </c>
      <c r="G1537" s="55">
        <v>2.4951237429389265E-2</v>
      </c>
      <c r="H1537" s="214" t="s">
        <v>342</v>
      </c>
      <c r="I1537" s="227">
        <v>0</v>
      </c>
      <c r="J1537" s="227" t="s">
        <v>342</v>
      </c>
      <c r="K1537" s="244" t="s">
        <v>342</v>
      </c>
      <c r="L1537" s="244">
        <v>0</v>
      </c>
    </row>
    <row r="1538" spans="1:12" s="223" customFormat="1" ht="24" x14ac:dyDescent="0.2">
      <c r="A1538" s="73" t="s">
        <v>284</v>
      </c>
      <c r="B1538" s="41" t="s">
        <v>876</v>
      </c>
      <c r="C1538" s="100" t="s">
        <v>342</v>
      </c>
      <c r="D1538" s="100">
        <v>0</v>
      </c>
      <c r="E1538" s="100">
        <v>0</v>
      </c>
      <c r="F1538" s="100">
        <v>0</v>
      </c>
      <c r="G1538" s="100">
        <v>0</v>
      </c>
      <c r="H1538" s="214">
        <v>0</v>
      </c>
      <c r="I1538" s="226">
        <v>0</v>
      </c>
      <c r="J1538" s="226">
        <v>0</v>
      </c>
      <c r="K1538" s="244">
        <v>0</v>
      </c>
      <c r="L1538" s="244">
        <v>0</v>
      </c>
    </row>
    <row r="1539" spans="1:12" s="223" customFormat="1" x14ac:dyDescent="0.2">
      <c r="A1539" s="73" t="s">
        <v>286</v>
      </c>
      <c r="B1539" s="41" t="s">
        <v>877</v>
      </c>
      <c r="C1539" s="100" t="s">
        <v>342</v>
      </c>
      <c r="D1539" s="100" t="s">
        <v>342</v>
      </c>
      <c r="E1539" s="100" t="s">
        <v>342</v>
      </c>
      <c r="F1539" s="100" t="s">
        <v>342</v>
      </c>
      <c r="G1539" s="100" t="s">
        <v>342</v>
      </c>
      <c r="H1539" s="214" t="s">
        <v>342</v>
      </c>
      <c r="I1539" s="227">
        <v>0</v>
      </c>
      <c r="J1539" s="227" t="s">
        <v>342</v>
      </c>
      <c r="K1539" s="244" t="s">
        <v>342</v>
      </c>
      <c r="L1539" s="244">
        <v>0</v>
      </c>
    </row>
    <row r="1540" spans="1:12" x14ac:dyDescent="0.2">
      <c r="A1540" s="48" t="s">
        <v>309</v>
      </c>
      <c r="B1540" s="41" t="s">
        <v>878</v>
      </c>
      <c r="C1540" s="100">
        <v>0</v>
      </c>
      <c r="D1540" s="100">
        <v>0</v>
      </c>
      <c r="E1540" s="100">
        <v>0</v>
      </c>
      <c r="F1540" s="100" t="s">
        <v>342</v>
      </c>
      <c r="G1540" s="100" t="s">
        <v>342</v>
      </c>
      <c r="H1540" s="214" t="s">
        <v>342</v>
      </c>
      <c r="I1540" s="227" t="s">
        <v>342</v>
      </c>
      <c r="J1540" s="227" t="s">
        <v>342</v>
      </c>
      <c r="K1540" s="244" t="s">
        <v>342</v>
      </c>
      <c r="L1540" s="244" t="s">
        <v>342</v>
      </c>
    </row>
    <row r="1541" spans="1:12" s="223" customFormat="1" ht="24" x14ac:dyDescent="0.2">
      <c r="A1541" s="48" t="s">
        <v>311</v>
      </c>
      <c r="B1541" s="41" t="s">
        <v>879</v>
      </c>
      <c r="C1541" s="100">
        <v>134.39224260616854</v>
      </c>
      <c r="D1541" s="100">
        <v>165.02397752418631</v>
      </c>
      <c r="E1541" s="100">
        <v>176.8767674918297</v>
      </c>
      <c r="F1541" s="100">
        <v>156.33403028206058</v>
      </c>
      <c r="G1541" s="100">
        <v>173.61372022527883</v>
      </c>
      <c r="H1541" s="214">
        <v>193.14421070501402</v>
      </c>
      <c r="I1541" s="227">
        <v>222.20938258389501</v>
      </c>
      <c r="J1541" s="227">
        <v>214.46402924913701</v>
      </c>
      <c r="K1541" s="244">
        <v>277.70469427945602</v>
      </c>
      <c r="L1541" s="244">
        <v>292.07467113870399</v>
      </c>
    </row>
    <row r="1542" spans="1:12" s="223" customFormat="1" ht="24" x14ac:dyDescent="0.2">
      <c r="A1542" s="48" t="s">
        <v>313</v>
      </c>
      <c r="B1542" s="41" t="s">
        <v>880</v>
      </c>
      <c r="C1542" s="100" t="s">
        <v>342</v>
      </c>
      <c r="D1542" s="100">
        <v>0</v>
      </c>
      <c r="E1542" s="100">
        <v>0</v>
      </c>
      <c r="F1542" s="100">
        <v>0</v>
      </c>
      <c r="G1542" s="100">
        <v>0</v>
      </c>
      <c r="H1542" s="214">
        <v>0</v>
      </c>
      <c r="I1542" s="226">
        <v>0</v>
      </c>
      <c r="J1542" s="226">
        <v>0</v>
      </c>
      <c r="K1542" s="244">
        <v>0</v>
      </c>
      <c r="L1542" s="244">
        <v>0</v>
      </c>
    </row>
    <row r="1543" spans="1:12" x14ac:dyDescent="0.2">
      <c r="A1543" s="48" t="s">
        <v>318</v>
      </c>
      <c r="B1543" s="41" t="s">
        <v>882</v>
      </c>
      <c r="C1543" s="100" t="s">
        <v>342</v>
      </c>
      <c r="D1543" s="100">
        <v>0</v>
      </c>
      <c r="E1543" s="100">
        <v>0</v>
      </c>
      <c r="F1543" s="100">
        <v>0</v>
      </c>
      <c r="G1543" s="100">
        <v>0</v>
      </c>
      <c r="H1543" s="214">
        <v>0</v>
      </c>
      <c r="I1543" s="226">
        <v>0</v>
      </c>
      <c r="J1543" s="226">
        <v>0</v>
      </c>
      <c r="K1543" s="244">
        <v>0</v>
      </c>
      <c r="L1543" s="244">
        <v>0</v>
      </c>
    </row>
    <row r="1544" spans="1:12" x14ac:dyDescent="0.2">
      <c r="A1544" s="48" t="s">
        <v>322</v>
      </c>
      <c r="B1544" s="41" t="s">
        <v>323</v>
      </c>
      <c r="C1544" s="100">
        <v>0</v>
      </c>
      <c r="D1544" s="100">
        <v>0</v>
      </c>
      <c r="E1544" s="100">
        <v>0</v>
      </c>
      <c r="F1544" s="100">
        <v>0</v>
      </c>
      <c r="G1544" s="100">
        <v>0</v>
      </c>
      <c r="H1544" s="214">
        <v>0</v>
      </c>
      <c r="I1544" s="227" t="s">
        <v>342</v>
      </c>
      <c r="J1544" s="227" t="s">
        <v>342</v>
      </c>
      <c r="K1544" s="244" t="s">
        <v>342</v>
      </c>
      <c r="L1544" s="244" t="s">
        <v>342</v>
      </c>
    </row>
    <row r="1545" spans="1:12" x14ac:dyDescent="0.2">
      <c r="A1545" s="48" t="s">
        <v>324</v>
      </c>
      <c r="B1545" s="41" t="s">
        <v>884</v>
      </c>
      <c r="C1545" s="100">
        <v>9.1999999999999998E-3</v>
      </c>
      <c r="D1545" s="100">
        <v>1.1000000000000001E-3</v>
      </c>
      <c r="E1545" s="100">
        <v>1E-3</v>
      </c>
      <c r="F1545" s="100">
        <v>1.1000000000000001E-3</v>
      </c>
      <c r="G1545" s="100">
        <v>1.1369489407334227E-2</v>
      </c>
      <c r="H1545" s="214" t="s">
        <v>342</v>
      </c>
      <c r="I1545" s="227" t="s">
        <v>342</v>
      </c>
      <c r="J1545" s="227" t="s">
        <v>342</v>
      </c>
      <c r="K1545" s="244" t="s">
        <v>342</v>
      </c>
      <c r="L1545" s="244" t="s">
        <v>342</v>
      </c>
    </row>
    <row r="1546" spans="1:12" ht="24" x14ac:dyDescent="0.2">
      <c r="A1546" s="48" t="s">
        <v>326</v>
      </c>
      <c r="B1546" s="41" t="s">
        <v>885</v>
      </c>
      <c r="C1546" s="100" t="s">
        <v>342</v>
      </c>
      <c r="D1546" s="100" t="s">
        <v>342</v>
      </c>
      <c r="E1546" s="100" t="s">
        <v>342</v>
      </c>
      <c r="F1546" s="100" t="s">
        <v>342</v>
      </c>
      <c r="G1546" s="100" t="s">
        <v>342</v>
      </c>
      <c r="H1546" s="214" t="s">
        <v>342</v>
      </c>
      <c r="I1546" s="227">
        <v>0</v>
      </c>
      <c r="J1546" s="227">
        <v>0</v>
      </c>
      <c r="K1546" s="244">
        <v>0</v>
      </c>
      <c r="L1546" s="244">
        <v>0</v>
      </c>
    </row>
    <row r="1547" spans="1:12" ht="24" x14ac:dyDescent="0.2">
      <c r="A1547" s="48" t="s">
        <v>331</v>
      </c>
      <c r="B1547" s="41" t="s">
        <v>332</v>
      </c>
      <c r="C1547" s="100">
        <v>0</v>
      </c>
      <c r="D1547" s="100">
        <v>0</v>
      </c>
      <c r="E1547" s="100">
        <v>0</v>
      </c>
      <c r="F1547" s="100">
        <v>0</v>
      </c>
      <c r="G1547" s="100">
        <v>0</v>
      </c>
      <c r="H1547" s="214" t="s">
        <v>342</v>
      </c>
      <c r="I1547" s="227">
        <v>0</v>
      </c>
      <c r="J1547" s="227">
        <v>0</v>
      </c>
      <c r="K1547" s="244">
        <v>0</v>
      </c>
      <c r="L1547" s="244">
        <v>0</v>
      </c>
    </row>
    <row r="1548" spans="1:12" s="223" customFormat="1" x14ac:dyDescent="0.2">
      <c r="A1548" s="48" t="s">
        <v>333</v>
      </c>
      <c r="B1548" s="173" t="s">
        <v>892</v>
      </c>
      <c r="C1548" s="101" t="s">
        <v>342</v>
      </c>
      <c r="D1548" s="101" t="s">
        <v>342</v>
      </c>
      <c r="E1548" s="101" t="s">
        <v>342</v>
      </c>
      <c r="F1548" s="101" t="s">
        <v>342</v>
      </c>
      <c r="G1548" s="101" t="s">
        <v>342</v>
      </c>
      <c r="H1548" s="234">
        <v>0</v>
      </c>
      <c r="I1548" s="235">
        <v>0</v>
      </c>
      <c r="J1548" s="235">
        <v>0</v>
      </c>
      <c r="K1548" s="235">
        <v>0</v>
      </c>
      <c r="L1548" s="279">
        <v>0</v>
      </c>
    </row>
    <row r="1549" spans="1:12" ht="13.5" x14ac:dyDescent="0.2">
      <c r="A1549" s="110" t="s">
        <v>912</v>
      </c>
      <c r="B1549" s="60"/>
      <c r="C1549" s="101">
        <v>2583.2080219418276</v>
      </c>
      <c r="D1549" s="101">
        <v>2625.7</v>
      </c>
      <c r="E1549" s="159">
        <v>2675</v>
      </c>
      <c r="F1549" s="101">
        <v>2738.210493451199</v>
      </c>
      <c r="G1549" s="101">
        <v>2789</v>
      </c>
      <c r="H1549" s="236">
        <v>2877.3999999999996</v>
      </c>
      <c r="I1549" s="236">
        <v>2989.5</v>
      </c>
      <c r="J1549" s="236">
        <v>3024.8</v>
      </c>
      <c r="K1549" s="236">
        <v>3063.4215493296074</v>
      </c>
      <c r="L1549" s="236">
        <v>3097.7215493296076</v>
      </c>
    </row>
    <row r="1550" spans="1:12" s="223" customFormat="1" x14ac:dyDescent="0.2">
      <c r="A1550" s="30" t="s">
        <v>0</v>
      </c>
      <c r="B1550" s="36"/>
      <c r="C1550" s="50"/>
      <c r="D1550" s="50"/>
      <c r="E1550" s="50"/>
      <c r="F1550" s="50"/>
      <c r="G1550" s="17"/>
      <c r="H1550" s="141"/>
      <c r="K1550" s="36"/>
      <c r="L1550" s="245"/>
    </row>
    <row r="1551" spans="1:12" ht="24" x14ac:dyDescent="0.2">
      <c r="A1551" s="90" t="s">
        <v>930</v>
      </c>
      <c r="H1551" s="237"/>
      <c r="K1551" s="36"/>
    </row>
    <row r="1552" spans="1:12" ht="24" x14ac:dyDescent="0.2">
      <c r="A1552" s="111" t="s">
        <v>942</v>
      </c>
      <c r="H1552" s="141"/>
      <c r="K1552" s="36"/>
    </row>
    <row r="1553" spans="1:12" ht="48" x14ac:dyDescent="0.2">
      <c r="A1553" s="111" t="s">
        <v>932</v>
      </c>
      <c r="H1553" s="141"/>
      <c r="K1553" s="36"/>
    </row>
    <row r="1554" spans="1:12" ht="60" x14ac:dyDescent="0.2">
      <c r="A1554" s="200" t="s">
        <v>944</v>
      </c>
      <c r="K1554" s="36"/>
    </row>
    <row r="1555" spans="1:12" ht="24" x14ac:dyDescent="0.2">
      <c r="A1555" s="200" t="s">
        <v>954</v>
      </c>
    </row>
    <row r="1556" spans="1:12" x14ac:dyDescent="0.2">
      <c r="H1556" s="141"/>
    </row>
    <row r="1557" spans="1:12" x14ac:dyDescent="0.2">
      <c r="H1557" s="141"/>
    </row>
    <row r="1563" spans="1:12" x14ac:dyDescent="0.2">
      <c r="H1563" s="141"/>
    </row>
    <row r="1565" spans="1:12" x14ac:dyDescent="0.2">
      <c r="H1565" s="141"/>
    </row>
    <row r="1567" spans="1:12" s="223" customFormat="1" x14ac:dyDescent="0.2">
      <c r="A1567" s="158"/>
      <c r="B1567" s="36"/>
      <c r="C1567" s="50"/>
      <c r="D1567" s="50"/>
      <c r="E1567" s="50"/>
      <c r="F1567" s="50"/>
      <c r="G1567" s="17"/>
      <c r="H1567" s="140"/>
      <c r="K1567" s="245"/>
      <c r="L1567" s="245"/>
    </row>
    <row r="1569" spans="1:12" s="223" customFormat="1" x14ac:dyDescent="0.2">
      <c r="A1569" s="158"/>
      <c r="B1569" s="36"/>
      <c r="C1569" s="50"/>
      <c r="D1569" s="50"/>
      <c r="E1569" s="50"/>
      <c r="F1569" s="50"/>
      <c r="G1569" s="17"/>
      <c r="H1569" s="140"/>
      <c r="K1569" s="245"/>
      <c r="L1569" s="245"/>
    </row>
    <row r="1582" spans="1:12" x14ac:dyDescent="0.2">
      <c r="A1582" s="223"/>
      <c r="H1582" s="141"/>
    </row>
    <row r="1584" spans="1:12" s="223" customFormat="1" x14ac:dyDescent="0.2">
      <c r="B1584" s="36"/>
      <c r="C1584" s="50"/>
      <c r="D1584" s="50"/>
      <c r="E1584" s="50"/>
      <c r="F1584" s="50"/>
      <c r="G1584" s="17"/>
      <c r="H1584" s="141"/>
      <c r="K1584" s="245"/>
      <c r="L1584" s="245"/>
    </row>
    <row r="1587" spans="1:12" s="223" customFormat="1" x14ac:dyDescent="0.2">
      <c r="A1587" s="158"/>
      <c r="B1587" s="36"/>
      <c r="C1587" s="50"/>
      <c r="D1587" s="50"/>
      <c r="E1587" s="50"/>
      <c r="F1587" s="50"/>
      <c r="G1587" s="17"/>
      <c r="H1587" s="140"/>
      <c r="K1587" s="245"/>
      <c r="L1587" s="245"/>
    </row>
    <row r="1589" spans="1:12" s="223" customFormat="1" x14ac:dyDescent="0.2">
      <c r="A1589" s="158"/>
      <c r="B1589" s="36"/>
      <c r="C1589" s="50"/>
      <c r="D1589" s="50"/>
      <c r="E1589" s="50"/>
      <c r="F1589" s="50"/>
      <c r="G1589" s="17"/>
      <c r="H1589" s="140"/>
      <c r="K1589" s="245"/>
      <c r="L1589" s="245"/>
    </row>
    <row r="1596" spans="1:12" s="223" customFormat="1" x14ac:dyDescent="0.2">
      <c r="A1596" s="158"/>
      <c r="B1596" s="36"/>
      <c r="C1596" s="50"/>
      <c r="D1596" s="50"/>
      <c r="E1596" s="50"/>
      <c r="F1596" s="50"/>
      <c r="G1596" s="17"/>
      <c r="H1596" s="140"/>
      <c r="K1596" s="245"/>
      <c r="L1596" s="245"/>
    </row>
    <row r="1597" spans="1:12" s="223" customFormat="1" x14ac:dyDescent="0.2">
      <c r="A1597" s="158"/>
      <c r="B1597" s="36"/>
      <c r="C1597" s="50"/>
      <c r="D1597" s="50"/>
      <c r="E1597" s="50"/>
      <c r="F1597" s="50"/>
      <c r="G1597" s="17"/>
      <c r="H1597" s="140"/>
      <c r="K1597" s="245"/>
      <c r="L1597" s="245"/>
    </row>
    <row r="1598" spans="1:12" s="223" customFormat="1" x14ac:dyDescent="0.2">
      <c r="A1598" s="158"/>
      <c r="B1598" s="36"/>
      <c r="C1598" s="50"/>
      <c r="D1598" s="50"/>
      <c r="E1598" s="50"/>
      <c r="F1598" s="50"/>
      <c r="G1598" s="17"/>
      <c r="H1598" s="140"/>
      <c r="K1598" s="245"/>
      <c r="L1598" s="245"/>
    </row>
    <row r="1599" spans="1:12" x14ac:dyDescent="0.2">
      <c r="A1599" s="223"/>
      <c r="H1599" s="141"/>
    </row>
    <row r="1602" spans="1:8" x14ac:dyDescent="0.2">
      <c r="A1602" s="223"/>
      <c r="H1602" s="141"/>
    </row>
    <row r="1604" spans="1:8" x14ac:dyDescent="0.2">
      <c r="A1604" s="223"/>
      <c r="H1604" s="141"/>
    </row>
    <row r="1611" spans="1:8" x14ac:dyDescent="0.2">
      <c r="A1611" s="223"/>
      <c r="H1611" s="141"/>
    </row>
    <row r="1612" spans="1:8" x14ac:dyDescent="0.2">
      <c r="A1612" s="223"/>
      <c r="H1612" s="141"/>
    </row>
    <row r="1613" spans="1:8" x14ac:dyDescent="0.2">
      <c r="A1613" s="223"/>
      <c r="H1613" s="141"/>
    </row>
  </sheetData>
  <hyperlinks>
    <hyperlink ref="A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 xml:space="preserve">&amp;RНаціональний банк України </oddHeader>
    <oddFooter xml:space="preserve">&amp;LДепартамент статистики та звітності, Управління статистики зовнішнього сектору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3"/>
  <sheetViews>
    <sheetView zoomScaleNormal="100" workbookViewId="0">
      <pane xSplit="3" ySplit="5" topLeftCell="I6" activePane="bottomRight" state="frozen"/>
      <selection pane="topRight"/>
      <selection pane="bottomLeft"/>
      <selection pane="bottomRight" activeCell="B1" sqref="B1"/>
    </sheetView>
  </sheetViews>
  <sheetFormatPr defaultColWidth="8.85546875" defaultRowHeight="12.75" x14ac:dyDescent="0.2"/>
  <cols>
    <col min="1" max="1" width="4.42578125" style="158" hidden="1" customWidth="1"/>
    <col min="2" max="2" width="36.28515625" style="65" customWidth="1"/>
    <col min="3" max="3" width="12.7109375" style="63" bestFit="1" customWidth="1"/>
    <col min="4" max="7" width="13.7109375" style="61" customWidth="1"/>
    <col min="8" max="8" width="13.7109375" style="62" customWidth="1"/>
    <col min="9" max="10" width="13.7109375" style="105" customWidth="1"/>
    <col min="11" max="11" width="13.5703125" style="238" customWidth="1"/>
    <col min="12" max="12" width="13.42578125" style="62" customWidth="1"/>
    <col min="13" max="13" width="14.28515625" style="105" customWidth="1"/>
    <col min="14" max="16384" width="8.85546875" style="158"/>
  </cols>
  <sheetData>
    <row r="1" spans="1:13" x14ac:dyDescent="0.2">
      <c r="B1" s="199" t="s">
        <v>3</v>
      </c>
      <c r="C1" s="104"/>
    </row>
    <row r="2" spans="1:13" ht="14.25" x14ac:dyDescent="0.2">
      <c r="B2" s="29" t="s">
        <v>904</v>
      </c>
      <c r="D2" s="64"/>
      <c r="E2" s="64"/>
      <c r="F2" s="64"/>
      <c r="G2" s="64"/>
      <c r="H2" s="64"/>
      <c r="I2" s="239"/>
      <c r="J2" s="239"/>
      <c r="K2" s="240"/>
      <c r="M2" s="280"/>
    </row>
    <row r="3" spans="1:13" x14ac:dyDescent="0.2">
      <c r="B3" s="96" t="s">
        <v>353</v>
      </c>
      <c r="C3" s="66"/>
      <c r="D3" s="67"/>
      <c r="E3" s="67"/>
      <c r="F3" s="67"/>
      <c r="G3" s="67"/>
      <c r="M3" s="281"/>
    </row>
    <row r="4" spans="1:13" ht="36" x14ac:dyDescent="0.2">
      <c r="B4" s="44"/>
      <c r="C4" s="45" t="s">
        <v>279</v>
      </c>
      <c r="D4" s="46" t="s">
        <v>338</v>
      </c>
      <c r="E4" s="46" t="s">
        <v>339</v>
      </c>
      <c r="F4" s="46" t="s">
        <v>340</v>
      </c>
      <c r="G4" s="46" t="s">
        <v>341</v>
      </c>
      <c r="H4" s="46" t="s">
        <v>354</v>
      </c>
      <c r="I4" s="46" t="s">
        <v>927</v>
      </c>
      <c r="J4" s="46" t="s">
        <v>931</v>
      </c>
      <c r="K4" s="46" t="s">
        <v>941</v>
      </c>
      <c r="L4" s="210" t="s">
        <v>947</v>
      </c>
      <c r="M4" s="261" t="s">
        <v>958</v>
      </c>
    </row>
    <row r="5" spans="1:13" s="21" customFormat="1" ht="24" x14ac:dyDescent="0.2">
      <c r="B5" s="97" t="s">
        <v>897</v>
      </c>
      <c r="C5" s="68"/>
      <c r="D5" s="102">
        <v>35562</v>
      </c>
      <c r="E5" s="102">
        <v>37054.383093324432</v>
      </c>
      <c r="F5" s="102">
        <v>36310.288941429157</v>
      </c>
      <c r="G5" s="102">
        <v>35390.999999999993</v>
      </c>
      <c r="H5" s="102">
        <v>41662.458952926187</v>
      </c>
      <c r="I5" s="102">
        <v>37600.386241007836</v>
      </c>
      <c r="J5" s="102">
        <v>47796.404648033975</v>
      </c>
      <c r="K5" s="102">
        <v>34112</v>
      </c>
      <c r="L5" s="102">
        <v>37815.202839348138</v>
      </c>
      <c r="M5" s="102">
        <v>38838.02038945425</v>
      </c>
    </row>
    <row r="6" spans="1:13" s="21" customFormat="1" ht="24" x14ac:dyDescent="0.2">
      <c r="B6" s="138" t="s">
        <v>280</v>
      </c>
      <c r="C6" s="69" t="s">
        <v>888</v>
      </c>
      <c r="D6" s="70">
        <v>1780.0280574978294</v>
      </c>
      <c r="E6" s="70">
        <v>474.75719282990798</v>
      </c>
      <c r="F6" s="70">
        <v>587.90965433202336</v>
      </c>
      <c r="G6" s="70">
        <v>587.20361802874913</v>
      </c>
      <c r="H6" s="70">
        <v>444.87410625174169</v>
      </c>
      <c r="I6" s="106">
        <v>484.60749435889505</v>
      </c>
      <c r="J6" s="106">
        <v>1813.2560795800309</v>
      </c>
      <c r="K6" s="106">
        <v>1524.7</v>
      </c>
      <c r="L6" s="106">
        <v>2082.2031746282501</v>
      </c>
      <c r="M6" s="106">
        <v>2561.1437329622499</v>
      </c>
    </row>
    <row r="7" spans="1:13" s="40" customFormat="1" x14ac:dyDescent="0.2">
      <c r="A7" s="135">
        <v>40</v>
      </c>
      <c r="B7" s="49" t="s">
        <v>42</v>
      </c>
      <c r="C7" s="71"/>
      <c r="D7" s="74">
        <v>7.0146266584174528</v>
      </c>
      <c r="E7" s="74">
        <v>6.3683191769380727</v>
      </c>
      <c r="F7" s="74">
        <v>7.2630352294954754</v>
      </c>
      <c r="G7" s="74">
        <v>4.9119999999999999</v>
      </c>
      <c r="H7" s="74">
        <v>13.314701260649661</v>
      </c>
      <c r="I7" s="107">
        <v>12.117807855814091</v>
      </c>
      <c r="J7" s="107">
        <v>26.020516749638901</v>
      </c>
      <c r="K7" s="107">
        <v>24.969338722291798</v>
      </c>
      <c r="L7" s="107">
        <v>32.396234571801699</v>
      </c>
      <c r="M7" s="107">
        <v>40.499900806394102</v>
      </c>
    </row>
    <row r="8" spans="1:13" x14ac:dyDescent="0.2">
      <c r="A8" s="135">
        <v>31</v>
      </c>
      <c r="B8" s="48" t="s">
        <v>39</v>
      </c>
      <c r="C8" s="71"/>
      <c r="D8" s="74">
        <v>0.69954074229687035</v>
      </c>
      <c r="E8" s="74">
        <v>0.30219999999999997</v>
      </c>
      <c r="F8" s="74">
        <v>0.24970000000000001</v>
      </c>
      <c r="G8" s="74">
        <v>0.32080000000000003</v>
      </c>
      <c r="H8" s="74">
        <v>0.57049252307250642</v>
      </c>
      <c r="I8" s="107">
        <v>0.31416182722302027</v>
      </c>
      <c r="J8" s="107" t="s">
        <v>342</v>
      </c>
      <c r="K8" s="107" t="s">
        <v>342</v>
      </c>
      <c r="L8" s="107">
        <v>0</v>
      </c>
      <c r="M8" s="107">
        <v>0</v>
      </c>
    </row>
    <row r="9" spans="1:13" s="40" customFormat="1" x14ac:dyDescent="0.2">
      <c r="A9" s="135">
        <v>50</v>
      </c>
      <c r="B9" s="49" t="s">
        <v>45</v>
      </c>
      <c r="C9" s="71"/>
      <c r="D9" s="74">
        <v>0</v>
      </c>
      <c r="E9" s="74">
        <v>0</v>
      </c>
      <c r="F9" s="74" t="s">
        <v>342</v>
      </c>
      <c r="G9" s="74" t="s">
        <v>342</v>
      </c>
      <c r="H9" s="74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</row>
    <row r="10" spans="1:13" x14ac:dyDescent="0.2">
      <c r="A10" s="135">
        <v>84</v>
      </c>
      <c r="B10" s="49" t="s">
        <v>56</v>
      </c>
      <c r="C10" s="71"/>
      <c r="D10" s="74">
        <v>11.050152757769901</v>
      </c>
      <c r="E10" s="74">
        <v>3.0316905933719465</v>
      </c>
      <c r="F10" s="74">
        <v>2.856447066972243</v>
      </c>
      <c r="G10" s="74">
        <v>2.3621811573522704</v>
      </c>
      <c r="H10" s="74">
        <v>1.5979388842448345</v>
      </c>
      <c r="I10" s="107">
        <v>0.7704406074710165</v>
      </c>
      <c r="J10" s="107" t="s">
        <v>342</v>
      </c>
      <c r="K10" s="107">
        <v>0</v>
      </c>
      <c r="L10" s="107">
        <v>0</v>
      </c>
      <c r="M10" s="107">
        <v>0</v>
      </c>
    </row>
    <row r="11" spans="1:13" x14ac:dyDescent="0.2">
      <c r="A11" s="135">
        <v>56</v>
      </c>
      <c r="B11" s="48" t="s">
        <v>48</v>
      </c>
      <c r="C11" s="71"/>
      <c r="D11" s="74">
        <v>0.10711204666103655</v>
      </c>
      <c r="E11" s="74">
        <v>1.6465999999999996</v>
      </c>
      <c r="F11" s="74">
        <v>1.8933</v>
      </c>
      <c r="G11" s="74">
        <v>6.8467006990398529</v>
      </c>
      <c r="H11" s="74">
        <v>7.4790390607189003</v>
      </c>
      <c r="I11" s="107">
        <v>9.1273407935037039</v>
      </c>
      <c r="J11" s="107">
        <v>7.6632439090555797</v>
      </c>
      <c r="K11" s="107">
        <v>5.70808890687639</v>
      </c>
      <c r="L11" s="107">
        <v>6.1923356607270703</v>
      </c>
      <c r="M11" s="107">
        <v>12.949844430172</v>
      </c>
    </row>
    <row r="12" spans="1:13" x14ac:dyDescent="0.2">
      <c r="A12" s="135">
        <v>112</v>
      </c>
      <c r="B12" s="48" t="s">
        <v>64</v>
      </c>
      <c r="C12" s="71"/>
      <c r="D12" s="74">
        <v>0.90878803574500666</v>
      </c>
      <c r="E12" s="74">
        <v>3.4599999999999999E-2</v>
      </c>
      <c r="F12" s="74">
        <v>0.105</v>
      </c>
      <c r="G12" s="74">
        <v>7.0599999999999996E-2</v>
      </c>
      <c r="H12" s="74">
        <v>6.0938436726870507E-2</v>
      </c>
      <c r="I12" s="107">
        <v>4.868680724042071E-2</v>
      </c>
      <c r="J12" s="107">
        <v>1.43450190995007</v>
      </c>
      <c r="K12" s="107" t="s">
        <v>342</v>
      </c>
      <c r="L12" s="107" t="s">
        <v>342</v>
      </c>
      <c r="M12" s="107">
        <v>0</v>
      </c>
    </row>
    <row r="13" spans="1:13" x14ac:dyDescent="0.2">
      <c r="A13" s="135">
        <v>100</v>
      </c>
      <c r="B13" s="48" t="s">
        <v>61</v>
      </c>
      <c r="C13" s="71"/>
      <c r="D13" s="74" t="s">
        <v>342</v>
      </c>
      <c r="E13" s="74" t="s">
        <v>342</v>
      </c>
      <c r="F13" s="74" t="s">
        <v>342</v>
      </c>
      <c r="G13" s="74" t="s">
        <v>342</v>
      </c>
      <c r="H13" s="74" t="s">
        <v>342</v>
      </c>
      <c r="I13" s="107" t="s">
        <v>342</v>
      </c>
      <c r="J13" s="107" t="s">
        <v>342</v>
      </c>
      <c r="K13" s="107" t="s">
        <v>342</v>
      </c>
      <c r="L13" s="107" t="s">
        <v>342</v>
      </c>
      <c r="M13" s="107" t="s">
        <v>342</v>
      </c>
    </row>
    <row r="14" spans="1:13" ht="24" x14ac:dyDescent="0.2">
      <c r="A14" s="135">
        <v>86</v>
      </c>
      <c r="B14" s="48" t="s">
        <v>57</v>
      </c>
      <c r="C14" s="71"/>
      <c r="D14" s="74" t="s">
        <v>342</v>
      </c>
      <c r="E14" s="74">
        <v>0</v>
      </c>
      <c r="F14" s="74">
        <v>0</v>
      </c>
      <c r="G14" s="74">
        <v>0</v>
      </c>
      <c r="H14" s="74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</row>
    <row r="15" spans="1:13" x14ac:dyDescent="0.2">
      <c r="A15" s="135">
        <v>92</v>
      </c>
      <c r="B15" s="48" t="s">
        <v>59</v>
      </c>
      <c r="C15" s="71"/>
      <c r="D15" s="74">
        <v>47.593283833565962</v>
      </c>
      <c r="E15" s="74">
        <v>12.906800000000002</v>
      </c>
      <c r="F15" s="74">
        <v>85.414500000000004</v>
      </c>
      <c r="G15" s="74">
        <v>85.176900000000003</v>
      </c>
      <c r="H15" s="74">
        <v>6.5007177174895086</v>
      </c>
      <c r="I15" s="107">
        <v>5.3031307251031006</v>
      </c>
      <c r="J15" s="107">
        <v>12.5620660454136</v>
      </c>
      <c r="K15" s="107">
        <v>9.3087733738781306</v>
      </c>
      <c r="L15" s="107">
        <v>0.68205405661569596</v>
      </c>
      <c r="M15" s="107" t="s">
        <v>342</v>
      </c>
    </row>
    <row r="16" spans="1:13" x14ac:dyDescent="0.2">
      <c r="A16" s="135">
        <v>51</v>
      </c>
      <c r="B16" s="48" t="s">
        <v>46</v>
      </c>
      <c r="C16" s="71"/>
      <c r="D16" s="74" t="s">
        <v>342</v>
      </c>
      <c r="E16" s="74" t="s">
        <v>342</v>
      </c>
      <c r="F16" s="74" t="s">
        <v>342</v>
      </c>
      <c r="G16" s="74" t="s">
        <v>342</v>
      </c>
      <c r="H16" s="74" t="s">
        <v>342</v>
      </c>
      <c r="I16" s="107" t="s">
        <v>342</v>
      </c>
      <c r="J16" s="107" t="s">
        <v>342</v>
      </c>
      <c r="K16" s="107" t="s">
        <v>342</v>
      </c>
      <c r="L16" s="107" t="s">
        <v>342</v>
      </c>
      <c r="M16" s="107" t="s">
        <v>342</v>
      </c>
    </row>
    <row r="17" spans="1:13" x14ac:dyDescent="0.2">
      <c r="A17" s="135">
        <v>292</v>
      </c>
      <c r="B17" s="48" t="s">
        <v>115</v>
      </c>
      <c r="C17" s="71"/>
      <c r="D17" s="74">
        <v>0</v>
      </c>
      <c r="E17" s="74">
        <v>0</v>
      </c>
      <c r="F17" s="74">
        <v>0</v>
      </c>
      <c r="G17" s="74">
        <v>0</v>
      </c>
      <c r="H17" s="74" t="s">
        <v>342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</row>
    <row r="18" spans="1:13" ht="24" x14ac:dyDescent="0.2">
      <c r="A18" s="135">
        <v>344</v>
      </c>
      <c r="B18" s="48" t="s">
        <v>129</v>
      </c>
      <c r="C18" s="71"/>
      <c r="D18" s="74" t="s">
        <v>342</v>
      </c>
      <c r="E18" s="74" t="s">
        <v>342</v>
      </c>
      <c r="F18" s="74" t="s">
        <v>342</v>
      </c>
      <c r="G18" s="74" t="s">
        <v>342</v>
      </c>
      <c r="H18" s="74" t="s">
        <v>342</v>
      </c>
      <c r="I18" s="107" t="s">
        <v>342</v>
      </c>
      <c r="J18" s="107" t="s">
        <v>342</v>
      </c>
      <c r="K18" s="107">
        <v>0</v>
      </c>
      <c r="L18" s="107">
        <v>0</v>
      </c>
      <c r="M18" s="107">
        <v>0</v>
      </c>
    </row>
    <row r="19" spans="1:13" x14ac:dyDescent="0.2">
      <c r="A19" s="135">
        <v>300</v>
      </c>
      <c r="B19" s="48" t="s">
        <v>117</v>
      </c>
      <c r="C19" s="71"/>
      <c r="D19" s="74" t="s">
        <v>342</v>
      </c>
      <c r="E19" s="74">
        <v>0</v>
      </c>
      <c r="F19" s="74">
        <v>0</v>
      </c>
      <c r="G19" s="74" t="s">
        <v>342</v>
      </c>
      <c r="H19" s="74" t="s">
        <v>342</v>
      </c>
      <c r="I19" s="107" t="s">
        <v>342</v>
      </c>
      <c r="J19" s="107" t="s">
        <v>342</v>
      </c>
      <c r="K19" s="107" t="s">
        <v>342</v>
      </c>
      <c r="L19" s="107" t="s">
        <v>342</v>
      </c>
      <c r="M19" s="107" t="s">
        <v>342</v>
      </c>
    </row>
    <row r="20" spans="1:13" x14ac:dyDescent="0.2">
      <c r="A20" s="135">
        <v>268</v>
      </c>
      <c r="B20" s="48" t="s">
        <v>110</v>
      </c>
      <c r="C20" s="71"/>
      <c r="D20" s="74" t="s">
        <v>342</v>
      </c>
      <c r="E20" s="74" t="s">
        <v>342</v>
      </c>
      <c r="F20" s="74" t="s">
        <v>342</v>
      </c>
      <c r="G20" s="74" t="s">
        <v>342</v>
      </c>
      <c r="H20" s="74" t="s">
        <v>342</v>
      </c>
      <c r="I20" s="107" t="s">
        <v>342</v>
      </c>
      <c r="J20" s="107">
        <v>0</v>
      </c>
      <c r="K20" s="107" t="s">
        <v>342</v>
      </c>
      <c r="L20" s="107" t="s">
        <v>342</v>
      </c>
      <c r="M20" s="107" t="s">
        <v>342</v>
      </c>
    </row>
    <row r="21" spans="1:13" x14ac:dyDescent="0.2">
      <c r="A21" s="135">
        <v>208</v>
      </c>
      <c r="B21" s="48" t="s">
        <v>89</v>
      </c>
      <c r="C21" s="71"/>
      <c r="D21" s="74">
        <v>91.733895177883241</v>
      </c>
      <c r="E21" s="74">
        <v>35.304835596641325</v>
      </c>
      <c r="F21" s="74">
        <v>37.820181744631981</v>
      </c>
      <c r="G21" s="74">
        <v>29.407201346924143</v>
      </c>
      <c r="H21" s="74">
        <v>16.804316437419256</v>
      </c>
      <c r="I21" s="107">
        <v>104.73647231083777</v>
      </c>
      <c r="J21" s="107">
        <v>71.733942855467006</v>
      </c>
      <c r="K21" s="107">
        <v>69.552878699211902</v>
      </c>
      <c r="L21" s="107">
        <v>127.17008166940499</v>
      </c>
      <c r="M21" s="107">
        <v>150.086666428792</v>
      </c>
    </row>
    <row r="22" spans="1:13" x14ac:dyDescent="0.2">
      <c r="A22" s="135">
        <v>832</v>
      </c>
      <c r="B22" s="48" t="s">
        <v>265</v>
      </c>
      <c r="C22" s="71"/>
      <c r="D22" s="74" t="s">
        <v>342</v>
      </c>
      <c r="E22" s="74" t="s">
        <v>342</v>
      </c>
      <c r="F22" s="74" t="s">
        <v>342</v>
      </c>
      <c r="G22" s="74" t="s">
        <v>342</v>
      </c>
      <c r="H22" s="74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</row>
    <row r="23" spans="1:13" x14ac:dyDescent="0.2">
      <c r="A23" s="135">
        <v>214</v>
      </c>
      <c r="B23" s="48" t="s">
        <v>91</v>
      </c>
      <c r="C23" s="71"/>
      <c r="D23" s="74" t="s">
        <v>342</v>
      </c>
      <c r="E23" s="74">
        <v>0</v>
      </c>
      <c r="F23" s="74">
        <v>0</v>
      </c>
      <c r="G23" s="74">
        <v>0</v>
      </c>
      <c r="H23" s="74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</row>
    <row r="24" spans="1:13" x14ac:dyDescent="0.2">
      <c r="A24" s="135">
        <v>233</v>
      </c>
      <c r="B24" s="49" t="s">
        <v>97</v>
      </c>
      <c r="C24" s="71"/>
      <c r="D24" s="74">
        <v>1.3002799999308357</v>
      </c>
      <c r="E24" s="74">
        <v>0.23580000000000001</v>
      </c>
      <c r="F24" s="74">
        <v>0.51950000000000007</v>
      </c>
      <c r="G24" s="74">
        <v>0.68940000000000012</v>
      </c>
      <c r="H24" s="74">
        <v>0.75147976458866361</v>
      </c>
      <c r="I24" s="107">
        <v>0.58194280378855923</v>
      </c>
      <c r="J24" s="107">
        <v>3.3735627717371401</v>
      </c>
      <c r="K24" s="107">
        <v>3.4372538188500501</v>
      </c>
      <c r="L24" s="107">
        <v>4.0465552466405503</v>
      </c>
      <c r="M24" s="107">
        <v>5.8333763885915397</v>
      </c>
    </row>
    <row r="25" spans="1:13" x14ac:dyDescent="0.2">
      <c r="A25" s="135">
        <v>818</v>
      </c>
      <c r="B25" s="49" t="s">
        <v>262</v>
      </c>
      <c r="C25" s="71"/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107">
        <v>0</v>
      </c>
      <c r="J25" s="107">
        <v>0</v>
      </c>
      <c r="K25" s="107">
        <v>0</v>
      </c>
      <c r="L25" s="107" t="s">
        <v>342</v>
      </c>
      <c r="M25" s="107">
        <v>0</v>
      </c>
    </row>
    <row r="26" spans="1:13" x14ac:dyDescent="0.2">
      <c r="A26" s="135">
        <v>376</v>
      </c>
      <c r="B26" s="48" t="s">
        <v>137</v>
      </c>
      <c r="C26" s="71"/>
      <c r="D26" s="74">
        <v>2.2908821661497991</v>
      </c>
      <c r="E26" s="74">
        <v>2.8873999999999995</v>
      </c>
      <c r="F26" s="74">
        <v>2.8767999999999998</v>
      </c>
      <c r="G26" s="74">
        <v>2.9511999999999992</v>
      </c>
      <c r="H26" s="74">
        <v>1.1698921735018701</v>
      </c>
      <c r="I26" s="107">
        <v>0.89225311763915349</v>
      </c>
      <c r="J26" s="107">
        <v>0.86489027868407797</v>
      </c>
      <c r="K26" s="107">
        <v>0.40369059794468498</v>
      </c>
      <c r="L26" s="107">
        <v>0.30230580479379898</v>
      </c>
      <c r="M26" s="107" t="s">
        <v>342</v>
      </c>
    </row>
    <row r="27" spans="1:13" x14ac:dyDescent="0.2">
      <c r="A27" s="135">
        <v>356</v>
      </c>
      <c r="B27" s="48" t="s">
        <v>132</v>
      </c>
      <c r="C27" s="71"/>
      <c r="D27" s="74">
        <v>0</v>
      </c>
      <c r="E27" s="74">
        <v>0</v>
      </c>
      <c r="F27" s="74">
        <v>0</v>
      </c>
      <c r="G27" s="74">
        <v>0</v>
      </c>
      <c r="H27" s="74" t="s">
        <v>342</v>
      </c>
      <c r="I27" s="107" t="s">
        <v>342</v>
      </c>
      <c r="J27" s="107">
        <v>0</v>
      </c>
      <c r="K27" s="107">
        <v>0</v>
      </c>
      <c r="L27" s="107">
        <v>0</v>
      </c>
      <c r="M27" s="107">
        <v>0</v>
      </c>
    </row>
    <row r="28" spans="1:13" x14ac:dyDescent="0.2">
      <c r="A28" s="135">
        <v>372</v>
      </c>
      <c r="B28" s="48" t="s">
        <v>136</v>
      </c>
      <c r="C28" s="71"/>
      <c r="D28" s="74" t="s">
        <v>342</v>
      </c>
      <c r="E28" s="74" t="s">
        <v>342</v>
      </c>
      <c r="F28" s="74" t="s">
        <v>342</v>
      </c>
      <c r="G28" s="74">
        <v>0</v>
      </c>
      <c r="H28" s="74">
        <v>0</v>
      </c>
      <c r="I28" s="107">
        <v>0</v>
      </c>
      <c r="J28" s="107">
        <v>0</v>
      </c>
      <c r="K28" s="107" t="s">
        <v>342</v>
      </c>
      <c r="L28" s="107" t="s">
        <v>342</v>
      </c>
      <c r="M28" s="107" t="s">
        <v>342</v>
      </c>
    </row>
    <row r="29" spans="1:13" x14ac:dyDescent="0.2">
      <c r="A29" s="135">
        <v>724</v>
      </c>
      <c r="B29" s="48" t="s">
        <v>238</v>
      </c>
      <c r="C29" s="71"/>
      <c r="D29" s="74">
        <v>0.38700461495090949</v>
      </c>
      <c r="E29" s="74">
        <v>0.48560000000000003</v>
      </c>
      <c r="F29" s="74">
        <v>0.5</v>
      </c>
      <c r="G29" s="74">
        <v>0.49609999999999999</v>
      </c>
      <c r="H29" s="74" t="s">
        <v>342</v>
      </c>
      <c r="I29" s="107" t="s">
        <v>342</v>
      </c>
      <c r="J29" s="107" t="s">
        <v>342</v>
      </c>
      <c r="K29" s="107" t="s">
        <v>342</v>
      </c>
      <c r="L29" s="107" t="s">
        <v>342</v>
      </c>
      <c r="M29" s="107" t="s">
        <v>342</v>
      </c>
    </row>
    <row r="30" spans="1:13" x14ac:dyDescent="0.2">
      <c r="A30" s="135">
        <v>380</v>
      </c>
      <c r="B30" s="48" t="s">
        <v>138</v>
      </c>
      <c r="C30" s="71"/>
      <c r="D30" s="74">
        <v>2.3428581465048461</v>
      </c>
      <c r="E30" s="74">
        <v>2.0006307154338416</v>
      </c>
      <c r="F30" s="74">
        <v>2.0822999999999996</v>
      </c>
      <c r="G30" s="74">
        <v>1.9503999999999999</v>
      </c>
      <c r="H30" s="74">
        <v>0.66520167861455182</v>
      </c>
      <c r="I30" s="107">
        <v>0.53025683829302661</v>
      </c>
      <c r="J30" s="107">
        <v>0.57485464583440304</v>
      </c>
      <c r="K30" s="107">
        <v>0.11621555104652601</v>
      </c>
      <c r="L30" s="107">
        <v>0.130297980117107</v>
      </c>
      <c r="M30" s="107" t="s">
        <v>342</v>
      </c>
    </row>
    <row r="31" spans="1:13" x14ac:dyDescent="0.2">
      <c r="A31" s="135">
        <v>400</v>
      </c>
      <c r="B31" s="48" t="s">
        <v>143</v>
      </c>
      <c r="C31" s="71"/>
      <c r="D31" s="74">
        <v>0.12489716967032624</v>
      </c>
      <c r="E31" s="74">
        <v>0.13780000000000001</v>
      </c>
      <c r="F31" s="74">
        <v>0.1464</v>
      </c>
      <c r="G31" s="74">
        <v>0.14760000000000001</v>
      </c>
      <c r="H31" s="74">
        <v>0.142897552161174</v>
      </c>
      <c r="I31" s="107">
        <v>0.11015894124054813</v>
      </c>
      <c r="J31" s="107">
        <v>6.8855349693161594E-2</v>
      </c>
      <c r="K31" s="107">
        <v>4.5314286026809897E-2</v>
      </c>
      <c r="L31" s="107" t="s">
        <v>342</v>
      </c>
      <c r="M31" s="107" t="s">
        <v>342</v>
      </c>
    </row>
    <row r="32" spans="1:13" x14ac:dyDescent="0.2">
      <c r="A32" s="135">
        <v>398</v>
      </c>
      <c r="B32" s="48" t="s">
        <v>142</v>
      </c>
      <c r="C32" s="71"/>
      <c r="D32" s="74" t="s">
        <v>342</v>
      </c>
      <c r="E32" s="74" t="s">
        <v>342</v>
      </c>
      <c r="F32" s="74" t="s">
        <v>342</v>
      </c>
      <c r="G32" s="74" t="s">
        <v>342</v>
      </c>
      <c r="H32" s="74" t="s">
        <v>342</v>
      </c>
      <c r="I32" s="107" t="s">
        <v>342</v>
      </c>
      <c r="J32" s="107" t="s">
        <v>342</v>
      </c>
      <c r="K32" s="107" t="s">
        <v>342</v>
      </c>
      <c r="L32" s="107" t="s">
        <v>342</v>
      </c>
      <c r="M32" s="107" t="s">
        <v>342</v>
      </c>
    </row>
    <row r="33" spans="1:13" x14ac:dyDescent="0.2">
      <c r="A33" s="135">
        <v>124</v>
      </c>
      <c r="B33" s="48" t="s">
        <v>67</v>
      </c>
      <c r="C33" s="71"/>
      <c r="D33" s="74">
        <v>0.80681967360740425</v>
      </c>
      <c r="E33" s="74">
        <v>0.13150000000000001</v>
      </c>
      <c r="F33" s="74">
        <v>0.13200000000000001</v>
      </c>
      <c r="G33" s="74">
        <v>0.1318</v>
      </c>
      <c r="H33" s="74">
        <v>0.80638093066849048</v>
      </c>
      <c r="I33" s="107" t="s">
        <v>342</v>
      </c>
      <c r="J33" s="107" t="s">
        <v>342</v>
      </c>
      <c r="K33" s="107" t="s">
        <v>342</v>
      </c>
      <c r="L33" s="107" t="s">
        <v>342</v>
      </c>
      <c r="M33" s="107" t="s">
        <v>342</v>
      </c>
    </row>
    <row r="34" spans="1:13" x14ac:dyDescent="0.2">
      <c r="A34" s="135">
        <v>156</v>
      </c>
      <c r="B34" s="48" t="s">
        <v>73</v>
      </c>
      <c r="C34" s="71"/>
      <c r="D34" s="74">
        <v>6.7550681227567555</v>
      </c>
      <c r="E34" s="74">
        <v>6.4156999999999993</v>
      </c>
      <c r="F34" s="74">
        <v>6.6813999999999991</v>
      </c>
      <c r="G34" s="74">
        <v>6.6810999999999989</v>
      </c>
      <c r="H34" s="74">
        <v>6.2749069078197444</v>
      </c>
      <c r="I34" s="107">
        <v>6.3299852164133181</v>
      </c>
      <c r="J34" s="107">
        <v>5.3896078186977103</v>
      </c>
      <c r="K34" s="107">
        <v>3.4181975793440298</v>
      </c>
      <c r="L34" s="107">
        <v>2.4335560680736301</v>
      </c>
      <c r="M34" s="107">
        <v>1.7329884155189199</v>
      </c>
    </row>
    <row r="35" spans="1:13" x14ac:dyDescent="0.2">
      <c r="A35" s="135">
        <v>196</v>
      </c>
      <c r="B35" s="48" t="s">
        <v>86</v>
      </c>
      <c r="C35" s="71"/>
      <c r="D35" s="74">
        <v>996.53558941417941</v>
      </c>
      <c r="E35" s="74">
        <v>176.32597089517307</v>
      </c>
      <c r="F35" s="74">
        <v>174.74264014767127</v>
      </c>
      <c r="G35" s="74">
        <v>210.19324809382422</v>
      </c>
      <c r="H35" s="74">
        <v>156.92184343626255</v>
      </c>
      <c r="I35" s="107">
        <v>127.64247062734734</v>
      </c>
      <c r="J35" s="107">
        <v>570.70611110703805</v>
      </c>
      <c r="K35" s="107">
        <v>406.11151807835103</v>
      </c>
      <c r="L35" s="107">
        <v>769.67971218248499</v>
      </c>
      <c r="M35" s="107">
        <v>1558.1744254145001</v>
      </c>
    </row>
    <row r="36" spans="1:13" x14ac:dyDescent="0.2">
      <c r="A36" s="135">
        <v>414</v>
      </c>
      <c r="B36" s="48" t="s">
        <v>147</v>
      </c>
      <c r="C36" s="71"/>
      <c r="D36" s="74">
        <v>0</v>
      </c>
      <c r="E36" s="74">
        <v>0</v>
      </c>
      <c r="F36" s="74">
        <v>0</v>
      </c>
      <c r="G36" s="74">
        <v>0</v>
      </c>
      <c r="H36" s="74" t="s">
        <v>342</v>
      </c>
      <c r="I36" s="107" t="s">
        <v>342</v>
      </c>
      <c r="J36" s="107" t="s">
        <v>342</v>
      </c>
      <c r="K36" s="107" t="s">
        <v>342</v>
      </c>
      <c r="L36" s="107" t="s">
        <v>342</v>
      </c>
      <c r="M36" s="107" t="s">
        <v>342</v>
      </c>
    </row>
    <row r="37" spans="1:13" x14ac:dyDescent="0.2">
      <c r="A37" s="135">
        <v>428</v>
      </c>
      <c r="B37" s="48" t="s">
        <v>152</v>
      </c>
      <c r="C37" s="71"/>
      <c r="D37" s="74">
        <v>1.7885360299653337</v>
      </c>
      <c r="E37" s="74">
        <v>1.3714</v>
      </c>
      <c r="F37" s="74">
        <v>2.9386999999999999</v>
      </c>
      <c r="G37" s="74">
        <v>2.6531000000000002</v>
      </c>
      <c r="H37" s="74">
        <v>1.1090592834646333</v>
      </c>
      <c r="I37" s="107">
        <v>0.95254751614523336</v>
      </c>
      <c r="J37" s="107">
        <v>1.2063130998379701</v>
      </c>
      <c r="K37" s="107">
        <v>0.68186449576959496</v>
      </c>
      <c r="L37" s="107" t="s">
        <v>342</v>
      </c>
      <c r="M37" s="107" t="s">
        <v>342</v>
      </c>
    </row>
    <row r="38" spans="1:13" x14ac:dyDescent="0.2">
      <c r="A38" s="135">
        <v>440</v>
      </c>
      <c r="B38" s="48" t="s">
        <v>156</v>
      </c>
      <c r="C38" s="71"/>
      <c r="D38" s="74" t="s">
        <v>342</v>
      </c>
      <c r="E38" s="74" t="s">
        <v>342</v>
      </c>
      <c r="F38" s="74" t="s">
        <v>342</v>
      </c>
      <c r="G38" s="74" t="s">
        <v>342</v>
      </c>
      <c r="H38" s="74" t="s">
        <v>342</v>
      </c>
      <c r="I38" s="107" t="s">
        <v>342</v>
      </c>
      <c r="J38" s="107" t="s">
        <v>342</v>
      </c>
      <c r="K38" s="107">
        <v>0</v>
      </c>
      <c r="L38" s="107">
        <v>0</v>
      </c>
      <c r="M38" s="107">
        <v>0</v>
      </c>
    </row>
    <row r="39" spans="1:13" x14ac:dyDescent="0.2">
      <c r="A39" s="135">
        <v>422</v>
      </c>
      <c r="B39" s="48" t="s">
        <v>150</v>
      </c>
      <c r="C39" s="71"/>
      <c r="D39" s="74">
        <v>18.253378914898491</v>
      </c>
      <c r="E39" s="74">
        <v>15.659971339514186</v>
      </c>
      <c r="F39" s="74">
        <v>2.7959000000000001</v>
      </c>
      <c r="G39" s="74">
        <v>2.8011000000000004</v>
      </c>
      <c r="H39" s="74">
        <v>3.075132355548801</v>
      </c>
      <c r="I39" s="107">
        <v>3.7490857518762382</v>
      </c>
      <c r="J39" s="107">
        <v>4.9435226664516003</v>
      </c>
      <c r="K39" s="107">
        <v>7.9367027996696597</v>
      </c>
      <c r="L39" s="107">
        <v>10.8544325792999</v>
      </c>
      <c r="M39" s="107">
        <v>5.4805632864720799</v>
      </c>
    </row>
    <row r="40" spans="1:13" x14ac:dyDescent="0.2">
      <c r="A40" s="135">
        <v>434</v>
      </c>
      <c r="B40" s="48" t="s">
        <v>154</v>
      </c>
      <c r="C40" s="71"/>
      <c r="D40" s="74" t="s">
        <v>342</v>
      </c>
      <c r="E40" s="74" t="s">
        <v>342</v>
      </c>
      <c r="F40" s="74" t="s">
        <v>342</v>
      </c>
      <c r="G40" s="74" t="s">
        <v>342</v>
      </c>
      <c r="H40" s="74" t="s">
        <v>342</v>
      </c>
      <c r="I40" s="107">
        <v>0</v>
      </c>
      <c r="J40" s="107">
        <v>0</v>
      </c>
      <c r="K40" s="107">
        <v>0</v>
      </c>
      <c r="L40" s="107">
        <v>0</v>
      </c>
      <c r="M40" s="107">
        <v>0</v>
      </c>
    </row>
    <row r="41" spans="1:13" x14ac:dyDescent="0.2">
      <c r="A41" s="135">
        <v>438</v>
      </c>
      <c r="B41" s="48" t="s">
        <v>155</v>
      </c>
      <c r="C41" s="71"/>
      <c r="D41" s="74" t="s">
        <v>342</v>
      </c>
      <c r="E41" s="74" t="s">
        <v>342</v>
      </c>
      <c r="F41" s="74" t="s">
        <v>342</v>
      </c>
      <c r="G41" s="74" t="s">
        <v>342</v>
      </c>
      <c r="H41" s="74" t="s">
        <v>342</v>
      </c>
      <c r="I41" s="107" t="s">
        <v>342</v>
      </c>
      <c r="J41" s="107" t="s">
        <v>342</v>
      </c>
      <c r="K41" s="107" t="s">
        <v>342</v>
      </c>
      <c r="L41" s="107">
        <v>0</v>
      </c>
      <c r="M41" s="107">
        <v>0</v>
      </c>
    </row>
    <row r="42" spans="1:13" x14ac:dyDescent="0.2">
      <c r="A42" s="135">
        <v>442</v>
      </c>
      <c r="B42" s="48" t="s">
        <v>157</v>
      </c>
      <c r="C42" s="71"/>
      <c r="D42" s="74">
        <v>19.752624818797749</v>
      </c>
      <c r="E42" s="74">
        <v>0.5895999999999999</v>
      </c>
      <c r="F42" s="74">
        <v>0.67180000000000006</v>
      </c>
      <c r="G42" s="74">
        <v>6.5000000000000002E-2</v>
      </c>
      <c r="H42" s="74">
        <v>0.72272251353108552</v>
      </c>
      <c r="I42" s="107">
        <v>18.420363152794376</v>
      </c>
      <c r="J42" s="107">
        <v>325.23387356937002</v>
      </c>
      <c r="K42" s="107">
        <v>341.31229470091802</v>
      </c>
      <c r="L42" s="107">
        <v>286.17937676397497</v>
      </c>
      <c r="M42" s="107">
        <v>10.3917141226004</v>
      </c>
    </row>
    <row r="43" spans="1:13" x14ac:dyDescent="0.2">
      <c r="A43" s="135">
        <v>470</v>
      </c>
      <c r="B43" s="48" t="s">
        <v>164</v>
      </c>
      <c r="C43" s="71"/>
      <c r="D43" s="74">
        <v>0</v>
      </c>
      <c r="E43" s="74">
        <v>0</v>
      </c>
      <c r="F43" s="74">
        <v>0</v>
      </c>
      <c r="G43" s="74">
        <v>0</v>
      </c>
      <c r="H43" s="74" t="s">
        <v>342</v>
      </c>
      <c r="I43" s="107" t="s">
        <v>342</v>
      </c>
      <c r="J43" s="107" t="s">
        <v>342</v>
      </c>
      <c r="K43" s="107">
        <v>0</v>
      </c>
      <c r="L43" s="107" t="s">
        <v>342</v>
      </c>
      <c r="M43" s="107" t="s">
        <v>342</v>
      </c>
    </row>
    <row r="44" spans="1:13" x14ac:dyDescent="0.2">
      <c r="A44" s="135">
        <v>584</v>
      </c>
      <c r="B44" s="48" t="s">
        <v>197</v>
      </c>
      <c r="C44" s="71"/>
      <c r="D44" s="74">
        <v>0</v>
      </c>
      <c r="E44" s="74">
        <v>0</v>
      </c>
      <c r="F44" s="74" t="s">
        <v>342</v>
      </c>
      <c r="G44" s="74" t="s">
        <v>342</v>
      </c>
      <c r="H44" s="74" t="s">
        <v>342</v>
      </c>
      <c r="I44" s="107">
        <v>0.24735274769581156</v>
      </c>
      <c r="J44" s="107">
        <v>5.9783878701673903</v>
      </c>
      <c r="K44" s="107">
        <v>6.6123529476107903</v>
      </c>
      <c r="L44" s="107">
        <v>8.4991919941867806</v>
      </c>
      <c r="M44" s="107">
        <v>12.5615157353886</v>
      </c>
    </row>
    <row r="45" spans="1:13" x14ac:dyDescent="0.2">
      <c r="A45" s="135">
        <v>492</v>
      </c>
      <c r="B45" s="48" t="s">
        <v>169</v>
      </c>
      <c r="C45" s="71"/>
      <c r="D45" s="74" t="s">
        <v>342</v>
      </c>
      <c r="E45" s="74" t="s">
        <v>342</v>
      </c>
      <c r="F45" s="74" t="s">
        <v>342</v>
      </c>
      <c r="G45" s="74">
        <v>0</v>
      </c>
      <c r="H45" s="74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</row>
    <row r="46" spans="1:13" x14ac:dyDescent="0.2">
      <c r="A46" s="135">
        <v>528</v>
      </c>
      <c r="B46" s="48" t="s">
        <v>180</v>
      </c>
      <c r="C46" s="71"/>
      <c r="D46" s="74">
        <v>215.44998805986518</v>
      </c>
      <c r="E46" s="74">
        <v>16.346000000000004</v>
      </c>
      <c r="F46" s="74">
        <v>14.384600000000001</v>
      </c>
      <c r="G46" s="74">
        <v>21.325999999999997</v>
      </c>
      <c r="H46" s="74">
        <v>34.244256149150139</v>
      </c>
      <c r="I46" s="107">
        <v>11.360468406272776</v>
      </c>
      <c r="J46" s="107">
        <v>129.09362054681</v>
      </c>
      <c r="K46" s="107">
        <v>129.87326148663101</v>
      </c>
      <c r="L46" s="107">
        <v>116.916512121404</v>
      </c>
      <c r="M46" s="107">
        <v>37.199303028140498</v>
      </c>
    </row>
    <row r="47" spans="1:13" x14ac:dyDescent="0.2">
      <c r="A47" s="135">
        <v>276</v>
      </c>
      <c r="B47" s="48" t="s">
        <v>113</v>
      </c>
      <c r="C47" s="71"/>
      <c r="D47" s="74">
        <v>62.289784494689265</v>
      </c>
      <c r="E47" s="74">
        <v>31.972753237312332</v>
      </c>
      <c r="F47" s="74">
        <v>69.713072683436394</v>
      </c>
      <c r="G47" s="74">
        <v>69.63372093987546</v>
      </c>
      <c r="H47" s="74">
        <v>51.217037768827424</v>
      </c>
      <c r="I47" s="107">
        <v>43.384928522419472</v>
      </c>
      <c r="J47" s="107">
        <v>90.730199206692504</v>
      </c>
      <c r="K47" s="107">
        <v>52.2537359920806</v>
      </c>
      <c r="L47" s="107">
        <v>71.847223187581605</v>
      </c>
      <c r="M47" s="107">
        <v>88.281598039915295</v>
      </c>
    </row>
    <row r="48" spans="1:13" x14ac:dyDescent="0.2">
      <c r="A48" s="135">
        <v>554</v>
      </c>
      <c r="B48" s="48" t="s">
        <v>187</v>
      </c>
      <c r="C48" s="71"/>
      <c r="D48" s="74" t="s">
        <v>342</v>
      </c>
      <c r="E48" s="74" t="s">
        <v>342</v>
      </c>
      <c r="F48" s="74" t="s">
        <v>342</v>
      </c>
      <c r="G48" s="74" t="s">
        <v>342</v>
      </c>
      <c r="H48" s="74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</row>
    <row r="49" spans="1:13" x14ac:dyDescent="0.2">
      <c r="A49" s="135">
        <v>578</v>
      </c>
      <c r="B49" s="48" t="s">
        <v>193</v>
      </c>
      <c r="C49" s="71"/>
      <c r="D49" s="74" t="s">
        <v>342</v>
      </c>
      <c r="E49" s="74" t="s">
        <v>342</v>
      </c>
      <c r="F49" s="74" t="s">
        <v>342</v>
      </c>
      <c r="G49" s="74" t="s">
        <v>342</v>
      </c>
      <c r="H49" s="74" t="s">
        <v>342</v>
      </c>
      <c r="I49" s="107" t="s">
        <v>342</v>
      </c>
      <c r="J49" s="107" t="s">
        <v>342</v>
      </c>
      <c r="K49" s="107">
        <v>0.2660637814956</v>
      </c>
      <c r="L49" s="107">
        <v>0.27560764985888198</v>
      </c>
      <c r="M49" s="107">
        <v>0.28277313922786002</v>
      </c>
    </row>
    <row r="50" spans="1:13" x14ac:dyDescent="0.2">
      <c r="A50" s="135">
        <v>784</v>
      </c>
      <c r="B50" s="48" t="s">
        <v>254</v>
      </c>
      <c r="C50" s="71"/>
      <c r="D50" s="74">
        <v>0</v>
      </c>
      <c r="E50" s="74">
        <v>8.8700000000000001E-2</v>
      </c>
      <c r="F50" s="74">
        <v>0.15799999999999997</v>
      </c>
      <c r="G50" s="74">
        <v>8.7100000000000011E-2</v>
      </c>
      <c r="H50" s="74">
        <v>0.16835541370080467</v>
      </c>
      <c r="I50" s="107">
        <v>1.255876298868952</v>
      </c>
      <c r="J50" s="107">
        <v>1.4582377136321301</v>
      </c>
      <c r="K50" s="107">
        <v>1.06745131068731</v>
      </c>
      <c r="L50" s="107" t="s">
        <v>342</v>
      </c>
      <c r="M50" s="107">
        <v>2.6724041961036198</v>
      </c>
    </row>
    <row r="51" spans="1:13" x14ac:dyDescent="0.2">
      <c r="A51" s="135">
        <v>833</v>
      </c>
      <c r="B51" s="48" t="s">
        <v>266</v>
      </c>
      <c r="C51" s="71"/>
      <c r="D51" s="74">
        <v>0</v>
      </c>
      <c r="E51" s="74">
        <v>0</v>
      </c>
      <c r="F51" s="74">
        <v>0</v>
      </c>
      <c r="G51" s="74">
        <v>0</v>
      </c>
      <c r="H51" s="74" t="s">
        <v>342</v>
      </c>
      <c r="I51" s="107">
        <v>0</v>
      </c>
      <c r="J51" s="107">
        <v>0</v>
      </c>
      <c r="K51" s="107">
        <v>0</v>
      </c>
      <c r="L51" s="107">
        <v>0</v>
      </c>
      <c r="M51" s="107">
        <v>0</v>
      </c>
    </row>
    <row r="52" spans="1:13" x14ac:dyDescent="0.2">
      <c r="A52" s="135">
        <v>591</v>
      </c>
      <c r="B52" s="48" t="s">
        <v>200</v>
      </c>
      <c r="C52" s="71"/>
      <c r="D52" s="74">
        <v>6.2191473557297394</v>
      </c>
      <c r="E52" s="74">
        <v>1.1552</v>
      </c>
      <c r="F52" s="74">
        <v>1.119</v>
      </c>
      <c r="G52" s="74">
        <v>1.1430229754527044</v>
      </c>
      <c r="H52" s="74">
        <v>2.1287205208095856</v>
      </c>
      <c r="I52" s="107">
        <v>0.79622346558395229</v>
      </c>
      <c r="J52" s="107" t="s">
        <v>342</v>
      </c>
      <c r="K52" s="107">
        <v>0</v>
      </c>
      <c r="L52" s="107">
        <v>0</v>
      </c>
      <c r="M52" s="107">
        <v>0</v>
      </c>
    </row>
    <row r="53" spans="1:13" x14ac:dyDescent="0.2">
      <c r="A53" s="135">
        <v>710</v>
      </c>
      <c r="B53" s="48" t="s">
        <v>236</v>
      </c>
      <c r="C53" s="71"/>
      <c r="D53" s="74">
        <v>0</v>
      </c>
      <c r="E53" s="74" t="s">
        <v>342</v>
      </c>
      <c r="F53" s="74">
        <v>0</v>
      </c>
      <c r="G53" s="74">
        <v>0</v>
      </c>
      <c r="H53" s="74">
        <v>0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</row>
    <row r="54" spans="1:13" x14ac:dyDescent="0.2">
      <c r="A54" s="135">
        <v>807</v>
      </c>
      <c r="B54" s="48" t="s">
        <v>261</v>
      </c>
      <c r="C54" s="71"/>
      <c r="D54" s="74" t="s">
        <v>342</v>
      </c>
      <c r="E54" s="74">
        <v>0</v>
      </c>
      <c r="F54" s="74">
        <v>0</v>
      </c>
      <c r="G54" s="74">
        <v>0</v>
      </c>
      <c r="H54" s="74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</row>
    <row r="55" spans="1:13" x14ac:dyDescent="0.2">
      <c r="A55" s="135">
        <v>616</v>
      </c>
      <c r="B55" s="48" t="s">
        <v>206</v>
      </c>
      <c r="C55" s="71"/>
      <c r="D55" s="74">
        <v>21.812914382190829</v>
      </c>
      <c r="E55" s="74">
        <v>24.279449576868316</v>
      </c>
      <c r="F55" s="74">
        <v>22.865853938769217</v>
      </c>
      <c r="G55" s="74">
        <v>25.042404251576571</v>
      </c>
      <c r="H55" s="74">
        <v>34.436680641048369</v>
      </c>
      <c r="I55" s="107">
        <v>23.602110374682557</v>
      </c>
      <c r="J55" s="107">
        <v>12.359232280722299</v>
      </c>
      <c r="K55" s="107">
        <v>11.8299494648414</v>
      </c>
      <c r="L55" s="107">
        <v>17.126559143182099</v>
      </c>
      <c r="M55" s="107">
        <v>21.2201900616095</v>
      </c>
    </row>
    <row r="56" spans="1:13" x14ac:dyDescent="0.2">
      <c r="A56" s="135">
        <v>498</v>
      </c>
      <c r="B56" s="48" t="s">
        <v>171</v>
      </c>
      <c r="C56" s="71"/>
      <c r="D56" s="74">
        <v>0.14766500187682283</v>
      </c>
      <c r="E56" s="74">
        <v>2.4599999999999997E-2</v>
      </c>
      <c r="F56" s="74">
        <v>2.5399999999999999E-2</v>
      </c>
      <c r="G56" s="74">
        <v>2.5099999999999997E-2</v>
      </c>
      <c r="H56" s="74">
        <v>4.8960998387246581E-2</v>
      </c>
      <c r="I56" s="107">
        <v>4.8014826027600765E-2</v>
      </c>
      <c r="J56" s="107" t="s">
        <v>342</v>
      </c>
      <c r="K56" s="107" t="s">
        <v>342</v>
      </c>
      <c r="L56" s="107" t="s">
        <v>342</v>
      </c>
      <c r="M56" s="107">
        <v>1.2414750588739001</v>
      </c>
    </row>
    <row r="57" spans="1:13" x14ac:dyDescent="0.2">
      <c r="A57" s="135">
        <v>643</v>
      </c>
      <c r="B57" s="48" t="s">
        <v>214</v>
      </c>
      <c r="C57" s="71"/>
      <c r="D57" s="74">
        <v>20.794220532800189</v>
      </c>
      <c r="E57" s="74">
        <v>4.0982000000000003</v>
      </c>
      <c r="F57" s="74">
        <v>3.9573000000000005</v>
      </c>
      <c r="G57" s="74">
        <v>4.2213000000000012</v>
      </c>
      <c r="H57" s="74">
        <v>1.9032010200032088</v>
      </c>
      <c r="I57" s="107">
        <v>1.6312626880663197</v>
      </c>
      <c r="J57" s="107">
        <v>5.2816897742519702</v>
      </c>
      <c r="K57" s="107">
        <v>1.77414147656733</v>
      </c>
      <c r="L57" s="107">
        <v>0.60047337714309801</v>
      </c>
      <c r="M57" s="107">
        <v>1.4644170888936501</v>
      </c>
    </row>
    <row r="58" spans="1:13" x14ac:dyDescent="0.2">
      <c r="A58" s="135">
        <v>642</v>
      </c>
      <c r="B58" s="48" t="s">
        <v>213</v>
      </c>
      <c r="C58" s="71"/>
      <c r="D58" s="74">
        <v>0.13767819317271476</v>
      </c>
      <c r="E58" s="74">
        <v>0.36909999999999998</v>
      </c>
      <c r="F58" s="74">
        <v>0.36560000000000004</v>
      </c>
      <c r="G58" s="74">
        <v>0.36749999999999994</v>
      </c>
      <c r="H58" s="74">
        <v>0.30914203206930618</v>
      </c>
      <c r="I58" s="107">
        <v>0.25897448593437206</v>
      </c>
      <c r="J58" s="107">
        <v>0.27457090277217699</v>
      </c>
      <c r="K58" s="107">
        <v>0</v>
      </c>
      <c r="L58" s="107">
        <v>0</v>
      </c>
      <c r="M58" s="107">
        <v>0</v>
      </c>
    </row>
    <row r="59" spans="1:13" x14ac:dyDescent="0.2">
      <c r="A59" s="135">
        <v>682</v>
      </c>
      <c r="B59" s="48" t="s">
        <v>227</v>
      </c>
      <c r="C59" s="71"/>
      <c r="D59" s="74" t="s">
        <v>342</v>
      </c>
      <c r="E59" s="74" t="s">
        <v>342</v>
      </c>
      <c r="F59" s="74" t="s">
        <v>342</v>
      </c>
      <c r="G59" s="74" t="s">
        <v>342</v>
      </c>
      <c r="H59" s="74" t="s">
        <v>342</v>
      </c>
      <c r="I59" s="107" t="s">
        <v>342</v>
      </c>
      <c r="J59" s="107" t="s">
        <v>342</v>
      </c>
      <c r="K59" s="107" t="s">
        <v>342</v>
      </c>
      <c r="L59" s="107" t="s">
        <v>342</v>
      </c>
      <c r="M59" s="107" t="s">
        <v>342</v>
      </c>
    </row>
    <row r="60" spans="1:13" x14ac:dyDescent="0.2">
      <c r="A60" s="135">
        <v>690</v>
      </c>
      <c r="B60" s="48" t="s">
        <v>230</v>
      </c>
      <c r="C60" s="71"/>
      <c r="D60" s="74">
        <v>2.8118330068160189</v>
      </c>
      <c r="E60" s="74">
        <v>0.7387999999999999</v>
      </c>
      <c r="F60" s="74">
        <v>0.73180000000000001</v>
      </c>
      <c r="G60" s="74">
        <v>0.77229999999999999</v>
      </c>
      <c r="H60" s="74">
        <v>1.0180442620597647</v>
      </c>
      <c r="I60" s="107">
        <v>0.62551548032509785</v>
      </c>
      <c r="J60" s="107">
        <v>1.17213415841221</v>
      </c>
      <c r="K60" s="107">
        <v>0.41119184218154398</v>
      </c>
      <c r="L60" s="107">
        <v>0.96155482539281401</v>
      </c>
      <c r="M60" s="107">
        <v>0.85554627845571996</v>
      </c>
    </row>
    <row r="61" spans="1:13" x14ac:dyDescent="0.2">
      <c r="A61" s="135">
        <v>688</v>
      </c>
      <c r="B61" s="48" t="s">
        <v>229</v>
      </c>
      <c r="C61" s="71"/>
      <c r="D61" s="74">
        <v>0</v>
      </c>
      <c r="E61" s="74" t="s">
        <v>342</v>
      </c>
      <c r="F61" s="74" t="s">
        <v>342</v>
      </c>
      <c r="G61" s="74" t="s">
        <v>342</v>
      </c>
      <c r="H61" s="74" t="s">
        <v>342</v>
      </c>
      <c r="I61" s="107">
        <v>0</v>
      </c>
      <c r="J61" s="107">
        <v>0</v>
      </c>
      <c r="K61" s="107" t="s">
        <v>342</v>
      </c>
      <c r="L61" s="107" t="s">
        <v>342</v>
      </c>
      <c r="M61" s="107" t="s">
        <v>342</v>
      </c>
    </row>
    <row r="62" spans="1:13" x14ac:dyDescent="0.2">
      <c r="A62" s="135">
        <v>702</v>
      </c>
      <c r="B62" s="48" t="s">
        <v>924</v>
      </c>
      <c r="C62" s="71"/>
      <c r="D62" s="74" t="s">
        <v>342</v>
      </c>
      <c r="E62" s="74" t="s">
        <v>342</v>
      </c>
      <c r="F62" s="74" t="s">
        <v>342</v>
      </c>
      <c r="G62" s="74" t="s">
        <v>342</v>
      </c>
      <c r="H62" s="74" t="s">
        <v>342</v>
      </c>
      <c r="I62" s="107">
        <v>0.34148316863899031</v>
      </c>
      <c r="J62" s="107">
        <v>12.048452977102601</v>
      </c>
      <c r="K62" s="107">
        <v>19.7390302062425</v>
      </c>
      <c r="L62" s="107" t="s">
        <v>342</v>
      </c>
      <c r="M62" s="107" t="s">
        <v>342</v>
      </c>
    </row>
    <row r="63" spans="1:13" x14ac:dyDescent="0.2">
      <c r="A63" s="135">
        <v>703</v>
      </c>
      <c r="B63" s="48" t="s">
        <v>232</v>
      </c>
      <c r="C63" s="71"/>
      <c r="D63" s="74">
        <v>9.3791232908692148</v>
      </c>
      <c r="E63" s="74">
        <v>10.933230824644909</v>
      </c>
      <c r="F63" s="74">
        <v>12.402587024094013</v>
      </c>
      <c r="G63" s="74">
        <v>11.623641748076931</v>
      </c>
      <c r="H63" s="74">
        <v>1.3766876915672415</v>
      </c>
      <c r="I63" s="107">
        <v>0.93753757789676972</v>
      </c>
      <c r="J63" s="107">
        <v>0.51420804891818395</v>
      </c>
      <c r="K63" s="107">
        <v>0.26614691292529702</v>
      </c>
      <c r="L63" s="107">
        <v>0.13336545347318801</v>
      </c>
      <c r="M63" s="107">
        <v>0</v>
      </c>
    </row>
    <row r="64" spans="1:13" x14ac:dyDescent="0.2">
      <c r="A64" s="135">
        <v>705</v>
      </c>
      <c r="B64" s="48" t="s">
        <v>234</v>
      </c>
      <c r="C64" s="71"/>
      <c r="D64" s="74" t="s">
        <v>342</v>
      </c>
      <c r="E64" s="74" t="s">
        <v>342</v>
      </c>
      <c r="F64" s="74">
        <v>0</v>
      </c>
      <c r="G64" s="74">
        <v>0</v>
      </c>
      <c r="H64" s="74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</row>
    <row r="65" spans="1:13" ht="24" x14ac:dyDescent="0.2">
      <c r="A65" s="135">
        <v>826</v>
      </c>
      <c r="B65" s="48" t="s">
        <v>263</v>
      </c>
      <c r="C65" s="71"/>
      <c r="D65" s="74">
        <v>106.78087024021039</v>
      </c>
      <c r="E65" s="74">
        <v>51.17</v>
      </c>
      <c r="F65" s="74">
        <v>46.915693544996635</v>
      </c>
      <c r="G65" s="74">
        <v>25.743916205248546</v>
      </c>
      <c r="H65" s="74">
        <v>11.760381171314943</v>
      </c>
      <c r="I65" s="107">
        <v>10.253205350385187</v>
      </c>
      <c r="J65" s="107">
        <v>13.066191317608901</v>
      </c>
      <c r="K65" s="107">
        <v>18.3552405615747</v>
      </c>
      <c r="L65" s="107">
        <v>33.966713267197399</v>
      </c>
      <c r="M65" s="107">
        <v>23.825057684531</v>
      </c>
    </row>
    <row r="66" spans="1:13" x14ac:dyDescent="0.2">
      <c r="A66" s="135">
        <v>840</v>
      </c>
      <c r="B66" s="48" t="s">
        <v>268</v>
      </c>
      <c r="C66" s="71"/>
      <c r="D66" s="74">
        <v>40.690703063148213</v>
      </c>
      <c r="E66" s="74">
        <v>17.470799999999997</v>
      </c>
      <c r="F66" s="74">
        <v>20.088699999999999</v>
      </c>
      <c r="G66" s="74">
        <v>19.037800000000001</v>
      </c>
      <c r="H66" s="74">
        <v>36.08233908351697</v>
      </c>
      <c r="I66" s="107">
        <v>31.182679861076718</v>
      </c>
      <c r="J66" s="107">
        <v>365.15913183421202</v>
      </c>
      <c r="K66" s="107">
        <v>286.06086752022202</v>
      </c>
      <c r="L66" s="107">
        <v>397.52732792030002</v>
      </c>
      <c r="M66" s="107">
        <v>342.47982896833901</v>
      </c>
    </row>
    <row r="67" spans="1:13" x14ac:dyDescent="0.2">
      <c r="A67" s="135">
        <v>792</v>
      </c>
      <c r="B67" s="48" t="s">
        <v>256</v>
      </c>
      <c r="C67" s="71"/>
      <c r="D67" s="74">
        <v>6.1326819726176778</v>
      </c>
      <c r="E67" s="74">
        <v>5.2906000000000004</v>
      </c>
      <c r="F67" s="74">
        <v>3.678500000000001</v>
      </c>
      <c r="G67" s="74">
        <v>2.8018299680881076</v>
      </c>
      <c r="H67" s="74">
        <v>2.6758196755916948</v>
      </c>
      <c r="I67" s="107">
        <v>2.1522992367708085</v>
      </c>
      <c r="J67" s="107">
        <v>3.56481805984266</v>
      </c>
      <c r="K67" s="107">
        <v>1.72487598650208</v>
      </c>
      <c r="L67" s="107">
        <v>2.2714520409452801</v>
      </c>
      <c r="M67" s="107">
        <v>2.57341754085492</v>
      </c>
    </row>
    <row r="68" spans="1:13" x14ac:dyDescent="0.2">
      <c r="A68" s="135">
        <v>795</v>
      </c>
      <c r="B68" s="48" t="s">
        <v>925</v>
      </c>
      <c r="C68" s="71"/>
      <c r="D68" s="74" t="s">
        <v>342</v>
      </c>
      <c r="E68" s="74" t="s">
        <v>342</v>
      </c>
      <c r="F68" s="74" t="s">
        <v>342</v>
      </c>
      <c r="G68" s="74" t="s">
        <v>342</v>
      </c>
      <c r="H68" s="74" t="s">
        <v>342</v>
      </c>
      <c r="I68" s="107">
        <v>0</v>
      </c>
      <c r="J68" s="107">
        <v>0</v>
      </c>
      <c r="K68" s="107">
        <v>0</v>
      </c>
      <c r="L68" s="107">
        <v>0</v>
      </c>
      <c r="M68" s="107">
        <v>0</v>
      </c>
    </row>
    <row r="69" spans="1:13" x14ac:dyDescent="0.2">
      <c r="A69" s="135">
        <v>348</v>
      </c>
      <c r="B69" s="48" t="s">
        <v>130</v>
      </c>
      <c r="C69" s="71"/>
      <c r="D69" s="74">
        <v>1.9059494421967524</v>
      </c>
      <c r="E69" s="74">
        <v>2.7630000000000003</v>
      </c>
      <c r="F69" s="74">
        <v>2.8061000000000007</v>
      </c>
      <c r="G69" s="74">
        <v>2.5166999999999993</v>
      </c>
      <c r="H69" s="74">
        <v>0.47349933716678916</v>
      </c>
      <c r="I69" s="107">
        <v>1.175008665020906</v>
      </c>
      <c r="J69" s="107">
        <v>3.5285770322088701</v>
      </c>
      <c r="K69" s="107">
        <v>0.14020662535618</v>
      </c>
      <c r="L69" s="107">
        <v>1.1722113399890499</v>
      </c>
      <c r="M69" s="107">
        <v>1.2076826280358699</v>
      </c>
    </row>
    <row r="70" spans="1:13" x14ac:dyDescent="0.2">
      <c r="A70" s="135">
        <v>860</v>
      </c>
      <c r="B70" s="48" t="s">
        <v>272</v>
      </c>
      <c r="C70" s="71"/>
      <c r="D70" s="74" t="s">
        <v>342</v>
      </c>
      <c r="E70" s="74" t="s">
        <v>342</v>
      </c>
      <c r="F70" s="74" t="s">
        <v>342</v>
      </c>
      <c r="G70" s="74" t="s">
        <v>342</v>
      </c>
      <c r="H70" s="74" t="s">
        <v>342</v>
      </c>
      <c r="I70" s="107" t="s">
        <v>342</v>
      </c>
      <c r="J70" s="107" t="s">
        <v>342</v>
      </c>
      <c r="K70" s="107">
        <v>0</v>
      </c>
      <c r="L70" s="107">
        <v>0</v>
      </c>
      <c r="M70" s="107">
        <v>0</v>
      </c>
    </row>
    <row r="71" spans="1:13" x14ac:dyDescent="0.2">
      <c r="A71" s="135">
        <v>246</v>
      </c>
      <c r="B71" s="48" t="s">
        <v>102</v>
      </c>
      <c r="C71" s="71"/>
      <c r="D71" s="74">
        <v>1.0255999999999998</v>
      </c>
      <c r="E71" s="74">
        <v>0.98140000000000005</v>
      </c>
      <c r="F71" s="74">
        <v>1.1202000000000001</v>
      </c>
      <c r="G71" s="74">
        <v>0</v>
      </c>
      <c r="H71" s="74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0</v>
      </c>
    </row>
    <row r="72" spans="1:13" x14ac:dyDescent="0.2">
      <c r="A72" s="135">
        <v>250</v>
      </c>
      <c r="B72" s="48" t="s">
        <v>104</v>
      </c>
      <c r="C72" s="71"/>
      <c r="D72" s="74">
        <v>22.455602919268863</v>
      </c>
      <c r="E72" s="74">
        <v>18.768286696388913</v>
      </c>
      <c r="F72" s="74">
        <v>32.566642951956048</v>
      </c>
      <c r="G72" s="74">
        <v>21.075150643290606</v>
      </c>
      <c r="H72" s="74">
        <v>22.534391333350225</v>
      </c>
      <c r="I72" s="107">
        <v>35.327757068181356</v>
      </c>
      <c r="J72" s="107">
        <v>45.707929408832001</v>
      </c>
      <c r="K72" s="107">
        <v>43.691134470556698</v>
      </c>
      <c r="L72" s="107">
        <v>51.397458823033801</v>
      </c>
      <c r="M72" s="107">
        <v>60.468789933157304</v>
      </c>
    </row>
    <row r="73" spans="1:13" x14ac:dyDescent="0.2">
      <c r="A73" s="135">
        <v>191</v>
      </c>
      <c r="B73" s="48" t="s">
        <v>84</v>
      </c>
      <c r="C73" s="71"/>
      <c r="D73" s="74" t="s">
        <v>342</v>
      </c>
      <c r="E73" s="74" t="s">
        <v>342</v>
      </c>
      <c r="F73" s="74" t="s">
        <v>342</v>
      </c>
      <c r="G73" s="74" t="s">
        <v>342</v>
      </c>
      <c r="H73" s="74">
        <v>0</v>
      </c>
      <c r="I73" s="107">
        <v>0</v>
      </c>
      <c r="J73" s="107">
        <v>0</v>
      </c>
      <c r="K73" s="107">
        <v>0</v>
      </c>
      <c r="L73" s="107">
        <v>0</v>
      </c>
      <c r="M73" s="107">
        <v>0</v>
      </c>
    </row>
    <row r="74" spans="1:13" x14ac:dyDescent="0.2">
      <c r="A74" s="135">
        <v>203</v>
      </c>
      <c r="B74" s="48" t="s">
        <v>87</v>
      </c>
      <c r="C74" s="71"/>
      <c r="D74" s="74">
        <v>4.4521004579331054</v>
      </c>
      <c r="E74" s="74">
        <v>3.0446999999999993</v>
      </c>
      <c r="F74" s="74">
        <v>3.1747000000000001</v>
      </c>
      <c r="G74" s="74">
        <v>2.8571</v>
      </c>
      <c r="H74" s="74">
        <v>0.78445255043020823</v>
      </c>
      <c r="I74" s="107">
        <v>1.670626640164671</v>
      </c>
      <c r="J74" s="107">
        <v>3.7613174622958998</v>
      </c>
      <c r="K74" s="107">
        <v>1.79899257833223</v>
      </c>
      <c r="L74" s="107">
        <v>2.63251637600573</v>
      </c>
      <c r="M74" s="107">
        <v>2.22285377863412</v>
      </c>
    </row>
    <row r="75" spans="1:13" x14ac:dyDescent="0.2">
      <c r="A75" s="135">
        <v>499</v>
      </c>
      <c r="B75" s="48" t="s">
        <v>172</v>
      </c>
      <c r="C75" s="71"/>
      <c r="D75" s="74" t="s">
        <v>342</v>
      </c>
      <c r="E75" s="74">
        <v>0</v>
      </c>
      <c r="F75" s="74">
        <v>0</v>
      </c>
      <c r="G75" s="74">
        <v>0</v>
      </c>
      <c r="H75" s="74">
        <v>0</v>
      </c>
      <c r="I75" s="107">
        <v>0</v>
      </c>
      <c r="J75" s="107">
        <v>0</v>
      </c>
      <c r="K75" s="107">
        <v>0</v>
      </c>
      <c r="L75" s="107">
        <v>0</v>
      </c>
      <c r="M75" s="107">
        <v>0</v>
      </c>
    </row>
    <row r="76" spans="1:13" x14ac:dyDescent="0.2">
      <c r="A76" s="135">
        <v>756</v>
      </c>
      <c r="B76" s="48" t="s">
        <v>246</v>
      </c>
      <c r="C76" s="71"/>
      <c r="D76" s="74">
        <v>1.9805898870852217</v>
      </c>
      <c r="E76" s="74">
        <v>2.3268000000000009</v>
      </c>
      <c r="F76" s="74">
        <v>4.2630999999999997</v>
      </c>
      <c r="G76" s="74">
        <v>5.6736000000000004</v>
      </c>
      <c r="H76" s="74">
        <v>7.3617422803151191</v>
      </c>
      <c r="I76" s="107">
        <v>12.832701788884764</v>
      </c>
      <c r="J76" s="107">
        <v>13.1278020543878</v>
      </c>
      <c r="K76" s="107">
        <v>9.2159557653287205</v>
      </c>
      <c r="L76" s="107">
        <v>13.9876924575593</v>
      </c>
      <c r="M76" s="107">
        <v>17.5856828183354</v>
      </c>
    </row>
    <row r="77" spans="1:13" x14ac:dyDescent="0.2">
      <c r="A77" s="135">
        <v>752</v>
      </c>
      <c r="B77" s="48" t="s">
        <v>245</v>
      </c>
      <c r="C77" s="71"/>
      <c r="D77" s="74">
        <v>37.860651843400859</v>
      </c>
      <c r="E77" s="74">
        <v>13.346300000000001</v>
      </c>
      <c r="F77" s="74">
        <v>13.451799999999999</v>
      </c>
      <c r="G77" s="74">
        <v>11.4658</v>
      </c>
      <c r="H77" s="74">
        <v>11.969665881399296</v>
      </c>
      <c r="I77" s="107">
        <v>8.9605971437261669</v>
      </c>
      <c r="J77" s="107">
        <v>69.144652139803995</v>
      </c>
      <c r="K77" s="107">
        <v>63.886060718758699</v>
      </c>
      <c r="L77" s="107">
        <v>89.467679767471296</v>
      </c>
      <c r="M77" s="107">
        <v>117.142290492162</v>
      </c>
    </row>
    <row r="78" spans="1:13" s="13" customFormat="1" x14ac:dyDescent="0.2">
      <c r="A78" s="135">
        <v>392</v>
      </c>
      <c r="B78" s="48" t="s">
        <v>141</v>
      </c>
      <c r="C78" s="71"/>
      <c r="D78" s="74" t="s">
        <v>342</v>
      </c>
      <c r="E78" s="74" t="s">
        <v>342</v>
      </c>
      <c r="F78" s="74" t="s">
        <v>342</v>
      </c>
      <c r="G78" s="74" t="s">
        <v>342</v>
      </c>
      <c r="H78" s="74" t="s">
        <v>342</v>
      </c>
      <c r="I78" s="107" t="s">
        <v>342</v>
      </c>
      <c r="J78" s="107" t="s">
        <v>342</v>
      </c>
      <c r="K78" s="107" t="s">
        <v>342</v>
      </c>
      <c r="L78" s="107" t="s">
        <v>342</v>
      </c>
      <c r="M78" s="107" t="s">
        <v>342</v>
      </c>
    </row>
    <row r="79" spans="1:13" s="13" customFormat="1" x14ac:dyDescent="0.2">
      <c r="A79" s="135" t="e">
        <v>#N/A</v>
      </c>
      <c r="B79" s="56" t="s">
        <v>282</v>
      </c>
      <c r="C79" s="69" t="s">
        <v>283</v>
      </c>
      <c r="D79" s="72">
        <v>12035.141425627606</v>
      </c>
      <c r="E79" s="72">
        <v>11380.372153932462</v>
      </c>
      <c r="F79" s="72">
        <v>12645.180482335723</v>
      </c>
      <c r="G79" s="72">
        <v>13115.260886566182</v>
      </c>
      <c r="H79" s="72">
        <v>17137.835358740533</v>
      </c>
      <c r="I79" s="241">
        <v>14945.850282585792</v>
      </c>
      <c r="J79" s="106">
        <v>20406.296986971287</v>
      </c>
      <c r="K79" s="106">
        <v>14074.407820917409</v>
      </c>
      <c r="L79" s="106">
        <f>L80+L133+L231+L284</f>
        <v>14078.034008382832</v>
      </c>
      <c r="M79" s="106">
        <v>13893.559921739341</v>
      </c>
    </row>
    <row r="80" spans="1:13" ht="24" x14ac:dyDescent="0.2">
      <c r="A80" s="135" t="e">
        <v>#N/A</v>
      </c>
      <c r="B80" s="78" t="s">
        <v>284</v>
      </c>
      <c r="C80" s="69" t="s">
        <v>876</v>
      </c>
      <c r="D80" s="72">
        <v>3323.4140928190382</v>
      </c>
      <c r="E80" s="72">
        <v>2998.2</v>
      </c>
      <c r="F80" s="72">
        <v>2968.8193315690269</v>
      </c>
      <c r="G80" s="72">
        <v>3314.1357782044988</v>
      </c>
      <c r="H80" s="72">
        <v>5162.3534730560405</v>
      </c>
      <c r="I80" s="108">
        <v>4411.6444674725753</v>
      </c>
      <c r="J80" s="106">
        <v>6967.840874397868</v>
      </c>
      <c r="K80" s="106">
        <v>4979.2976993923767</v>
      </c>
      <c r="L80" s="106">
        <v>4511.0584323265566</v>
      </c>
      <c r="M80" s="106">
        <v>4415.2068376983298</v>
      </c>
    </row>
    <row r="81" spans="1:13" x14ac:dyDescent="0.2">
      <c r="A81" s="135">
        <v>36</v>
      </c>
      <c r="B81" s="73" t="s">
        <v>41</v>
      </c>
      <c r="C81" s="71"/>
      <c r="D81" s="74">
        <v>4.0000000000000002E-4</v>
      </c>
      <c r="E81" s="74">
        <v>4.0000000000000002E-4</v>
      </c>
      <c r="F81" s="74">
        <v>0</v>
      </c>
      <c r="G81" s="74">
        <v>0</v>
      </c>
      <c r="H81" s="74">
        <v>0</v>
      </c>
      <c r="I81" s="109">
        <v>0</v>
      </c>
      <c r="J81" s="106" t="s">
        <v>342</v>
      </c>
      <c r="K81" s="107">
        <v>0</v>
      </c>
      <c r="L81" s="107">
        <v>0</v>
      </c>
      <c r="M81" s="107" t="s">
        <v>342</v>
      </c>
    </row>
    <row r="82" spans="1:13" x14ac:dyDescent="0.2">
      <c r="A82" s="135">
        <v>40</v>
      </c>
      <c r="B82" s="73" t="s">
        <v>42</v>
      </c>
      <c r="C82" s="71"/>
      <c r="D82" s="74">
        <v>21.86457930496265</v>
      </c>
      <c r="E82" s="74">
        <v>25.580754592517824</v>
      </c>
      <c r="F82" s="74">
        <v>28.644444706458287</v>
      </c>
      <c r="G82" s="74">
        <v>32.740571144221974</v>
      </c>
      <c r="H82" s="74">
        <v>42.179835136070793</v>
      </c>
      <c r="I82" s="107">
        <v>39.457694184886797</v>
      </c>
      <c r="J82" s="107" t="s">
        <v>342</v>
      </c>
      <c r="K82" s="107" t="s">
        <v>342</v>
      </c>
      <c r="L82" s="107" t="s">
        <v>342</v>
      </c>
      <c r="M82" s="107">
        <v>29.278909583957699</v>
      </c>
    </row>
    <row r="83" spans="1:13" x14ac:dyDescent="0.2">
      <c r="A83" s="135">
        <v>31</v>
      </c>
      <c r="B83" s="73" t="s">
        <v>39</v>
      </c>
      <c r="C83" s="71"/>
      <c r="D83" s="74" t="s">
        <v>342</v>
      </c>
      <c r="E83" s="74" t="s">
        <v>342</v>
      </c>
      <c r="F83" s="74" t="s">
        <v>342</v>
      </c>
      <c r="G83" s="74" t="s">
        <v>342</v>
      </c>
      <c r="H83" s="74" t="s">
        <v>342</v>
      </c>
      <c r="I83" s="107" t="s">
        <v>342</v>
      </c>
      <c r="J83" s="107" t="s">
        <v>342</v>
      </c>
      <c r="K83" s="107">
        <v>0</v>
      </c>
      <c r="L83" s="107">
        <v>0</v>
      </c>
      <c r="M83" s="107">
        <v>0</v>
      </c>
    </row>
    <row r="84" spans="1:13" x14ac:dyDescent="0.2">
      <c r="A84" s="135">
        <v>84</v>
      </c>
      <c r="B84" s="73" t="s">
        <v>56</v>
      </c>
      <c r="C84" s="71"/>
      <c r="D84" s="74">
        <v>2.1937446155142269E-3</v>
      </c>
      <c r="E84" s="74">
        <v>0.31900000000000001</v>
      </c>
      <c r="F84" s="74">
        <v>0.60270000000000001</v>
      </c>
      <c r="G84" s="74">
        <v>0.34459999999999996</v>
      </c>
      <c r="H84" s="74" t="s">
        <v>342</v>
      </c>
      <c r="I84" s="107">
        <v>0</v>
      </c>
      <c r="J84" s="107">
        <v>0</v>
      </c>
      <c r="K84" s="107" t="s">
        <v>342</v>
      </c>
      <c r="L84" s="107">
        <v>0</v>
      </c>
      <c r="M84" s="107">
        <v>0</v>
      </c>
    </row>
    <row r="85" spans="1:13" x14ac:dyDescent="0.2">
      <c r="A85" s="135">
        <v>56</v>
      </c>
      <c r="B85" s="73" t="s">
        <v>48</v>
      </c>
      <c r="C85" s="71"/>
      <c r="D85" s="74">
        <v>0</v>
      </c>
      <c r="E85" s="74">
        <v>0</v>
      </c>
      <c r="F85" s="74">
        <v>0</v>
      </c>
      <c r="G85" s="74">
        <v>0</v>
      </c>
      <c r="H85" s="74" t="s">
        <v>342</v>
      </c>
      <c r="I85" s="107" t="s">
        <v>342</v>
      </c>
      <c r="J85" s="107">
        <v>0</v>
      </c>
      <c r="K85" s="107">
        <v>0</v>
      </c>
      <c r="L85" s="107">
        <v>0</v>
      </c>
      <c r="M85" s="107">
        <v>0</v>
      </c>
    </row>
    <row r="86" spans="1:13" x14ac:dyDescent="0.2">
      <c r="A86" s="135">
        <v>112</v>
      </c>
      <c r="B86" s="73" t="s">
        <v>64</v>
      </c>
      <c r="C86" s="71"/>
      <c r="D86" s="74">
        <v>3.563968554603087</v>
      </c>
      <c r="E86" s="74">
        <v>1.9561999999999999</v>
      </c>
      <c r="F86" s="74">
        <v>3.0063652314693083</v>
      </c>
      <c r="G86" s="74">
        <v>2.6783779029844559</v>
      </c>
      <c r="H86" s="74">
        <v>18.8230868607037</v>
      </c>
      <c r="I86" s="107">
        <v>31.19518224837843</v>
      </c>
      <c r="J86" s="107">
        <v>36.602059520056301</v>
      </c>
      <c r="K86" s="107">
        <v>17.409903578479899</v>
      </c>
      <c r="L86" s="107">
        <v>15.8408183790387</v>
      </c>
      <c r="M86" s="107">
        <v>12.481797854373299</v>
      </c>
    </row>
    <row r="87" spans="1:13" x14ac:dyDescent="0.2">
      <c r="A87" s="135">
        <v>100</v>
      </c>
      <c r="B87" s="73" t="s">
        <v>61</v>
      </c>
      <c r="C87" s="71"/>
      <c r="D87" s="74" t="s">
        <v>342</v>
      </c>
      <c r="E87" s="74" t="s">
        <v>342</v>
      </c>
      <c r="F87" s="74" t="s">
        <v>342</v>
      </c>
      <c r="G87" s="74" t="s">
        <v>342</v>
      </c>
      <c r="H87" s="74" t="s">
        <v>342</v>
      </c>
      <c r="I87" s="107" t="s">
        <v>342</v>
      </c>
      <c r="J87" s="107" t="s">
        <v>342</v>
      </c>
      <c r="K87" s="107" t="s">
        <v>342</v>
      </c>
      <c r="L87" s="107" t="s">
        <v>342</v>
      </c>
      <c r="M87" s="107" t="s">
        <v>342</v>
      </c>
    </row>
    <row r="88" spans="1:13" x14ac:dyDescent="0.2">
      <c r="A88" s="135">
        <v>92</v>
      </c>
      <c r="B88" s="73" t="s">
        <v>59</v>
      </c>
      <c r="C88" s="71"/>
      <c r="D88" s="74">
        <v>2.1115226185672258</v>
      </c>
      <c r="E88" s="74">
        <v>1.8795999999999997</v>
      </c>
      <c r="F88" s="74">
        <v>3.0265999999999997</v>
      </c>
      <c r="G88" s="74">
        <v>1.2149999999999999</v>
      </c>
      <c r="H88" s="74">
        <v>2.1115740388918445</v>
      </c>
      <c r="I88" s="107">
        <v>15.299226514256565</v>
      </c>
      <c r="J88" s="107">
        <v>2.5977201574883999</v>
      </c>
      <c r="K88" s="107">
        <v>2.37993333078105</v>
      </c>
      <c r="L88" s="107">
        <v>3.1449334428577398</v>
      </c>
      <c r="M88" s="107">
        <v>1.68242275030329</v>
      </c>
    </row>
    <row r="89" spans="1:13" x14ac:dyDescent="0.2">
      <c r="A89" s="135">
        <v>850</v>
      </c>
      <c r="B89" s="73" t="s">
        <v>269</v>
      </c>
      <c r="C89" s="71"/>
      <c r="D89" s="74">
        <v>1.7497092363141407</v>
      </c>
      <c r="E89" s="74">
        <v>0</v>
      </c>
      <c r="F89" s="74">
        <v>0</v>
      </c>
      <c r="G89" s="74">
        <v>0</v>
      </c>
      <c r="H89" s="74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</row>
    <row r="90" spans="1:13" x14ac:dyDescent="0.2">
      <c r="A90" s="135">
        <v>51</v>
      </c>
      <c r="B90" s="73" t="s">
        <v>46</v>
      </c>
      <c r="C90" s="71"/>
      <c r="D90" s="74">
        <v>0.16822408776389422</v>
      </c>
      <c r="E90" s="74">
        <v>0</v>
      </c>
      <c r="F90" s="74">
        <v>0</v>
      </c>
      <c r="G90" s="74">
        <v>0</v>
      </c>
      <c r="H90" s="74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</row>
    <row r="91" spans="1:13" ht="24" x14ac:dyDescent="0.2">
      <c r="A91" s="135">
        <v>344</v>
      </c>
      <c r="B91" s="73" t="s">
        <v>129</v>
      </c>
      <c r="C91" s="71"/>
      <c r="D91" s="74">
        <v>0</v>
      </c>
      <c r="E91" s="74">
        <v>0</v>
      </c>
      <c r="F91" s="74">
        <v>0</v>
      </c>
      <c r="G91" s="74" t="s">
        <v>342</v>
      </c>
      <c r="H91" s="74" t="s">
        <v>342</v>
      </c>
      <c r="I91" s="107" t="s">
        <v>342</v>
      </c>
      <c r="J91" s="107" t="s">
        <v>342</v>
      </c>
      <c r="K91" s="107" t="s">
        <v>342</v>
      </c>
      <c r="L91" s="107" t="s">
        <v>342</v>
      </c>
      <c r="M91" s="107">
        <v>0</v>
      </c>
    </row>
    <row r="92" spans="1:13" x14ac:dyDescent="0.2">
      <c r="A92" s="135">
        <v>300</v>
      </c>
      <c r="B92" s="73" t="s">
        <v>117</v>
      </c>
      <c r="C92" s="71"/>
      <c r="D92" s="74" t="s">
        <v>342</v>
      </c>
      <c r="E92" s="74">
        <v>0</v>
      </c>
      <c r="F92" s="74">
        <v>0</v>
      </c>
      <c r="G92" s="74">
        <v>0</v>
      </c>
      <c r="H92" s="74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</row>
    <row r="93" spans="1:13" x14ac:dyDescent="0.2">
      <c r="A93" s="135">
        <v>268</v>
      </c>
      <c r="B93" s="73" t="s">
        <v>110</v>
      </c>
      <c r="C93" s="71"/>
      <c r="D93" s="74" t="s">
        <v>342</v>
      </c>
      <c r="E93" s="74" t="s">
        <v>342</v>
      </c>
      <c r="F93" s="74">
        <v>0</v>
      </c>
      <c r="G93" s="74">
        <v>0</v>
      </c>
      <c r="H93" s="74">
        <v>0</v>
      </c>
      <c r="I93" s="107">
        <v>0</v>
      </c>
      <c r="J93" s="107">
        <v>0</v>
      </c>
      <c r="K93" s="107">
        <v>0</v>
      </c>
      <c r="L93" s="107">
        <v>0</v>
      </c>
      <c r="M93" s="107">
        <v>0</v>
      </c>
    </row>
    <row r="94" spans="1:13" x14ac:dyDescent="0.2">
      <c r="A94" s="135">
        <v>208</v>
      </c>
      <c r="B94" s="73" t="s">
        <v>89</v>
      </c>
      <c r="C94" s="71"/>
      <c r="D94" s="74">
        <v>1.6999999999999999E-3</v>
      </c>
      <c r="E94" s="74">
        <v>7.3399999999999993E-2</v>
      </c>
      <c r="F94" s="74">
        <v>0.41690000000000005</v>
      </c>
      <c r="G94" s="74">
        <v>0.503</v>
      </c>
      <c r="H94" s="74">
        <v>1.7502596448564987</v>
      </c>
      <c r="I94" s="107">
        <v>1.5286971345306368</v>
      </c>
      <c r="J94" s="107">
        <v>1.58453636970181</v>
      </c>
      <c r="K94" s="107">
        <v>1.18179585764836</v>
      </c>
      <c r="L94" s="107" t="s">
        <v>342</v>
      </c>
      <c r="M94" s="107" t="s">
        <v>342</v>
      </c>
    </row>
    <row r="95" spans="1:13" x14ac:dyDescent="0.2">
      <c r="A95" s="135">
        <v>832</v>
      </c>
      <c r="B95" s="73" t="s">
        <v>265</v>
      </c>
      <c r="C95" s="71"/>
      <c r="D95" s="74">
        <v>0</v>
      </c>
      <c r="E95" s="74" t="s">
        <v>342</v>
      </c>
      <c r="F95" s="74" t="s">
        <v>342</v>
      </c>
      <c r="G95" s="74" t="s">
        <v>342</v>
      </c>
      <c r="H95" s="74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</row>
    <row r="96" spans="1:13" x14ac:dyDescent="0.2">
      <c r="A96" s="135">
        <v>212</v>
      </c>
      <c r="B96" s="73" t="s">
        <v>90</v>
      </c>
      <c r="C96" s="71"/>
      <c r="D96" s="74">
        <v>0</v>
      </c>
      <c r="E96" s="74">
        <v>0</v>
      </c>
      <c r="F96" s="74">
        <v>0</v>
      </c>
      <c r="G96" s="74">
        <v>0</v>
      </c>
      <c r="H96" s="74">
        <v>0</v>
      </c>
      <c r="I96" s="107">
        <v>0</v>
      </c>
      <c r="J96" s="107">
        <v>0</v>
      </c>
      <c r="K96" s="107">
        <v>0</v>
      </c>
      <c r="L96" s="107">
        <v>0</v>
      </c>
      <c r="M96" s="107">
        <v>0</v>
      </c>
    </row>
    <row r="97" spans="1:13" x14ac:dyDescent="0.2">
      <c r="A97" s="135">
        <v>233</v>
      </c>
      <c r="B97" s="73" t="s">
        <v>97</v>
      </c>
      <c r="C97" s="71"/>
      <c r="D97" s="74">
        <v>1.013212185115522</v>
      </c>
      <c r="E97" s="74">
        <v>1.1581999999999999</v>
      </c>
      <c r="F97" s="74">
        <v>2.6199999999999998E-2</v>
      </c>
      <c r="G97" s="74">
        <v>0.2596</v>
      </c>
      <c r="H97" s="74">
        <v>0.56787496516959246</v>
      </c>
      <c r="I97" s="107" t="s">
        <v>342</v>
      </c>
      <c r="J97" s="107" t="s">
        <v>342</v>
      </c>
      <c r="K97" s="107" t="s">
        <v>342</v>
      </c>
      <c r="L97" s="107" t="s">
        <v>342</v>
      </c>
      <c r="M97" s="107" t="s">
        <v>342</v>
      </c>
    </row>
    <row r="98" spans="1:13" x14ac:dyDescent="0.2">
      <c r="A98" s="135">
        <v>376</v>
      </c>
      <c r="B98" s="73" t="s">
        <v>137</v>
      </c>
      <c r="C98" s="71"/>
      <c r="D98" s="74" t="s">
        <v>342</v>
      </c>
      <c r="E98" s="74" t="s">
        <v>342</v>
      </c>
      <c r="F98" s="74" t="s">
        <v>342</v>
      </c>
      <c r="G98" s="74" t="s">
        <v>342</v>
      </c>
      <c r="H98" s="74" t="s">
        <v>342</v>
      </c>
      <c r="I98" s="107" t="s">
        <v>342</v>
      </c>
      <c r="J98" s="107" t="s">
        <v>342</v>
      </c>
      <c r="K98" s="107">
        <v>0</v>
      </c>
      <c r="L98" s="107">
        <v>0</v>
      </c>
      <c r="M98" s="107">
        <v>0</v>
      </c>
    </row>
    <row r="99" spans="1:13" x14ac:dyDescent="0.2">
      <c r="A99" s="135">
        <v>352</v>
      </c>
      <c r="B99" s="73" t="s">
        <v>131</v>
      </c>
      <c r="C99" s="71"/>
      <c r="D99" s="74">
        <v>0</v>
      </c>
      <c r="E99" s="74" t="s">
        <v>342</v>
      </c>
      <c r="F99" s="74" t="s">
        <v>342</v>
      </c>
      <c r="G99" s="74" t="s">
        <v>342</v>
      </c>
      <c r="H99" s="74">
        <v>0</v>
      </c>
      <c r="I99" s="107">
        <v>0</v>
      </c>
      <c r="J99" s="107">
        <v>0</v>
      </c>
      <c r="K99" s="107">
        <v>0</v>
      </c>
      <c r="L99" s="107">
        <v>0</v>
      </c>
      <c r="M99" s="107">
        <v>0</v>
      </c>
    </row>
    <row r="100" spans="1:13" x14ac:dyDescent="0.2">
      <c r="A100" s="135">
        <v>380</v>
      </c>
      <c r="B100" s="73" t="s">
        <v>138</v>
      </c>
      <c r="C100" s="71"/>
      <c r="D100" s="74" t="s">
        <v>342</v>
      </c>
      <c r="E100" s="74" t="s">
        <v>342</v>
      </c>
      <c r="F100" s="74" t="s">
        <v>342</v>
      </c>
      <c r="G100" s="74" t="s">
        <v>342</v>
      </c>
      <c r="H100" s="74" t="s">
        <v>342</v>
      </c>
      <c r="I100" s="107" t="s">
        <v>342</v>
      </c>
      <c r="J100" s="107" t="s">
        <v>342</v>
      </c>
      <c r="K100" s="107">
        <v>0</v>
      </c>
      <c r="L100" s="107">
        <v>0</v>
      </c>
      <c r="M100" s="107" t="s">
        <v>342</v>
      </c>
    </row>
    <row r="101" spans="1:13" x14ac:dyDescent="0.2">
      <c r="A101" s="135">
        <v>124</v>
      </c>
      <c r="B101" s="73" t="s">
        <v>67</v>
      </c>
      <c r="C101" s="71"/>
      <c r="D101" s="74">
        <v>2.8455057414029374</v>
      </c>
      <c r="E101" s="74">
        <v>1.2333999999999998</v>
      </c>
      <c r="F101" s="74">
        <v>1.2524</v>
      </c>
      <c r="G101" s="74">
        <v>2.0400220249272398</v>
      </c>
      <c r="H101" s="74">
        <v>4.1496736496356525E-2</v>
      </c>
      <c r="I101" s="107">
        <v>6.3484540895361926E-3</v>
      </c>
      <c r="J101" s="107">
        <v>3.0060634499343799E-3</v>
      </c>
      <c r="K101" s="107" t="s">
        <v>342</v>
      </c>
      <c r="L101" s="107">
        <v>0</v>
      </c>
      <c r="M101" s="107" t="s">
        <v>342</v>
      </c>
    </row>
    <row r="102" spans="1:13" x14ac:dyDescent="0.2">
      <c r="A102" s="135">
        <v>156</v>
      </c>
      <c r="B102" s="73" t="s">
        <v>73</v>
      </c>
      <c r="C102" s="71"/>
      <c r="D102" s="74">
        <v>5.4297937219828105E-2</v>
      </c>
      <c r="E102" s="74">
        <v>7.5399999999999995E-2</v>
      </c>
      <c r="F102" s="74">
        <v>7.2999999999999995E-2</v>
      </c>
      <c r="G102" s="74">
        <v>7.4099999999999999E-2</v>
      </c>
      <c r="H102" s="74">
        <v>7.0957772880411376</v>
      </c>
      <c r="I102" s="107">
        <v>3.9208689070756053</v>
      </c>
      <c r="J102" s="107">
        <v>2.9920119362714601</v>
      </c>
      <c r="K102" s="107" t="s">
        <v>342</v>
      </c>
      <c r="L102" s="107" t="s">
        <v>342</v>
      </c>
      <c r="M102" s="107" t="s">
        <v>342</v>
      </c>
    </row>
    <row r="103" spans="1:13" x14ac:dyDescent="0.2">
      <c r="A103" s="135">
        <v>196</v>
      </c>
      <c r="B103" s="73" t="s">
        <v>86</v>
      </c>
      <c r="C103" s="71"/>
      <c r="D103" s="74">
        <v>1474.2471968122113</v>
      </c>
      <c r="E103" s="74">
        <v>1412.883310013633</v>
      </c>
      <c r="F103" s="74">
        <v>667.85821788948306</v>
      </c>
      <c r="G103" s="74">
        <v>752.64743975561782</v>
      </c>
      <c r="H103" s="74">
        <v>1139.0478913460156</v>
      </c>
      <c r="I103" s="107">
        <v>998.60353037709262</v>
      </c>
      <c r="J103" s="107">
        <v>2038.8902889486801</v>
      </c>
      <c r="K103" s="107">
        <v>1599.5038853005001</v>
      </c>
      <c r="L103" s="107">
        <v>1207.9966718796099</v>
      </c>
      <c r="M103" s="107">
        <v>1196.4070684364499</v>
      </c>
    </row>
    <row r="104" spans="1:13" x14ac:dyDescent="0.2">
      <c r="A104" s="135">
        <v>428</v>
      </c>
      <c r="B104" s="73" t="s">
        <v>152</v>
      </c>
      <c r="C104" s="71"/>
      <c r="D104" s="74">
        <v>0.31067069657689095</v>
      </c>
      <c r="E104" s="74">
        <v>4.2999999999999997E-2</v>
      </c>
      <c r="F104" s="74">
        <v>1.0185562114808664</v>
      </c>
      <c r="G104" s="74">
        <v>2.8675653661782476</v>
      </c>
      <c r="H104" s="74">
        <v>5.6339826565679596</v>
      </c>
      <c r="I104" s="107">
        <v>6.8258666789273796</v>
      </c>
      <c r="J104" s="107">
        <v>7.9393453380355004</v>
      </c>
      <c r="K104" s="107" t="s">
        <v>342</v>
      </c>
      <c r="L104" s="107">
        <v>2.6446096086608502</v>
      </c>
      <c r="M104" s="107">
        <v>1.9840433882823101</v>
      </c>
    </row>
    <row r="105" spans="1:13" x14ac:dyDescent="0.2">
      <c r="A105" s="135">
        <v>442</v>
      </c>
      <c r="B105" s="73" t="s">
        <v>157</v>
      </c>
      <c r="C105" s="71"/>
      <c r="D105" s="74">
        <v>0</v>
      </c>
      <c r="E105" s="74">
        <v>0</v>
      </c>
      <c r="F105" s="74">
        <v>0</v>
      </c>
      <c r="G105" s="74">
        <v>0</v>
      </c>
      <c r="H105" s="74">
        <v>0</v>
      </c>
      <c r="I105" s="107" t="s">
        <v>342</v>
      </c>
      <c r="J105" s="107" t="s">
        <v>342</v>
      </c>
      <c r="K105" s="107" t="s">
        <v>342</v>
      </c>
      <c r="L105" s="107" t="s">
        <v>342</v>
      </c>
      <c r="M105" s="107" t="s">
        <v>342</v>
      </c>
    </row>
    <row r="106" spans="1:13" x14ac:dyDescent="0.2">
      <c r="A106" s="135">
        <v>440</v>
      </c>
      <c r="B106" s="73" t="s">
        <v>156</v>
      </c>
      <c r="C106" s="71"/>
      <c r="D106" s="74">
        <v>1.5814710085223878</v>
      </c>
      <c r="E106" s="74">
        <v>0</v>
      </c>
      <c r="F106" s="74">
        <v>0</v>
      </c>
      <c r="G106" s="74">
        <v>0</v>
      </c>
      <c r="H106" s="74">
        <v>0</v>
      </c>
      <c r="I106" s="107">
        <v>0</v>
      </c>
      <c r="J106" s="107">
        <v>0</v>
      </c>
      <c r="K106" s="107">
        <v>0</v>
      </c>
      <c r="L106" s="107">
        <v>0</v>
      </c>
      <c r="M106" s="107">
        <v>0</v>
      </c>
    </row>
    <row r="107" spans="1:13" x14ac:dyDescent="0.2">
      <c r="A107" s="135">
        <v>458</v>
      </c>
      <c r="B107" s="73" t="s">
        <v>161</v>
      </c>
      <c r="C107" s="71"/>
      <c r="D107" s="74">
        <v>0</v>
      </c>
      <c r="E107" s="74">
        <v>0</v>
      </c>
      <c r="F107" s="74">
        <v>0</v>
      </c>
      <c r="G107" s="74">
        <v>0</v>
      </c>
      <c r="H107" s="74" t="s">
        <v>342</v>
      </c>
      <c r="I107" s="107" t="s">
        <v>342</v>
      </c>
      <c r="J107" s="107">
        <v>0</v>
      </c>
      <c r="K107" s="107">
        <v>0</v>
      </c>
      <c r="L107" s="107">
        <v>0</v>
      </c>
      <c r="M107" s="107">
        <v>0</v>
      </c>
    </row>
    <row r="108" spans="1:13" x14ac:dyDescent="0.2">
      <c r="A108" s="135">
        <v>584</v>
      </c>
      <c r="B108" s="73" t="s">
        <v>197</v>
      </c>
      <c r="C108" s="71"/>
      <c r="D108" s="74">
        <v>0</v>
      </c>
      <c r="E108" s="74">
        <v>0</v>
      </c>
      <c r="F108" s="74">
        <v>0</v>
      </c>
      <c r="G108" s="74">
        <v>0</v>
      </c>
      <c r="H108" s="74">
        <v>0</v>
      </c>
      <c r="I108" s="107">
        <v>0.1046451585521984</v>
      </c>
      <c r="J108" s="107">
        <v>4.43896591417322E-2</v>
      </c>
      <c r="K108" s="107">
        <v>0</v>
      </c>
      <c r="L108" s="107">
        <v>0</v>
      </c>
      <c r="M108" s="107">
        <v>0</v>
      </c>
    </row>
    <row r="109" spans="1:13" x14ac:dyDescent="0.2">
      <c r="A109" s="135">
        <v>528</v>
      </c>
      <c r="B109" s="73" t="s">
        <v>180</v>
      </c>
      <c r="C109" s="71"/>
      <c r="D109" s="74">
        <v>1427.4999523421345</v>
      </c>
      <c r="E109" s="74">
        <v>1043.8581300692208</v>
      </c>
      <c r="F109" s="74">
        <v>1502.8834652885625</v>
      </c>
      <c r="G109" s="74">
        <v>1775.665891638396</v>
      </c>
      <c r="H109" s="74">
        <v>2299.4239815166634</v>
      </c>
      <c r="I109" s="107">
        <v>1603.2473149045445</v>
      </c>
      <c r="J109" s="107">
        <v>2302.4672482055298</v>
      </c>
      <c r="K109" s="107">
        <v>1941.0357588204099</v>
      </c>
      <c r="L109" s="107">
        <v>2006.28300791946</v>
      </c>
      <c r="M109" s="107">
        <v>2112.9170855634002</v>
      </c>
    </row>
    <row r="110" spans="1:13" x14ac:dyDescent="0.2">
      <c r="A110" s="135">
        <v>276</v>
      </c>
      <c r="B110" s="73" t="s">
        <v>113</v>
      </c>
      <c r="C110" s="71"/>
      <c r="D110" s="74">
        <v>10.16752191832002</v>
      </c>
      <c r="E110" s="74">
        <v>11.25563860818956</v>
      </c>
      <c r="F110" s="74">
        <v>1.6793</v>
      </c>
      <c r="G110" s="74">
        <v>1.5400999999999998</v>
      </c>
      <c r="H110" s="74">
        <v>0.56237809357347313</v>
      </c>
      <c r="I110" s="107">
        <v>0.52370325309641852</v>
      </c>
      <c r="J110" s="107">
        <v>0.43149364694151399</v>
      </c>
      <c r="K110" s="107">
        <v>0.29657739153262602</v>
      </c>
      <c r="L110" s="107">
        <v>0.113054993891908</v>
      </c>
      <c r="M110" s="107">
        <v>4.7531006922143701</v>
      </c>
    </row>
    <row r="111" spans="1:13" x14ac:dyDescent="0.2">
      <c r="A111" s="135">
        <v>554</v>
      </c>
      <c r="B111" s="73" t="s">
        <v>187</v>
      </c>
      <c r="C111" s="71"/>
      <c r="D111" s="74" t="s">
        <v>342</v>
      </c>
      <c r="E111" s="74">
        <v>0</v>
      </c>
      <c r="F111" s="74">
        <v>0</v>
      </c>
      <c r="G111" s="74">
        <v>0</v>
      </c>
      <c r="H111" s="74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</row>
    <row r="112" spans="1:13" x14ac:dyDescent="0.2">
      <c r="A112" s="135">
        <v>784</v>
      </c>
      <c r="B112" s="73" t="s">
        <v>254</v>
      </c>
      <c r="C112" s="71"/>
      <c r="D112" s="74" t="s">
        <v>342</v>
      </c>
      <c r="E112" s="74" t="s">
        <v>342</v>
      </c>
      <c r="F112" s="74" t="s">
        <v>342</v>
      </c>
      <c r="G112" s="74" t="s">
        <v>342</v>
      </c>
      <c r="H112" s="74" t="s">
        <v>342</v>
      </c>
      <c r="I112" s="107" t="s">
        <v>342</v>
      </c>
      <c r="J112" s="107">
        <v>0</v>
      </c>
      <c r="K112" s="107">
        <v>0</v>
      </c>
      <c r="L112" s="107">
        <v>0</v>
      </c>
      <c r="M112" s="107">
        <v>0</v>
      </c>
    </row>
    <row r="113" spans="1:13" x14ac:dyDescent="0.2">
      <c r="A113" s="135">
        <v>591</v>
      </c>
      <c r="B113" s="73" t="s">
        <v>200</v>
      </c>
      <c r="C113" s="71"/>
      <c r="D113" s="74">
        <v>1.2731086103148717</v>
      </c>
      <c r="E113" s="74">
        <v>1.5279</v>
      </c>
      <c r="F113" s="74">
        <v>1.4088999999999998</v>
      </c>
      <c r="G113" s="74">
        <v>1.4100999999999999</v>
      </c>
      <c r="H113" s="74">
        <v>0.54495022418116879</v>
      </c>
      <c r="I113" s="107">
        <v>0.45706747398725411</v>
      </c>
      <c r="J113" s="107" t="s">
        <v>342</v>
      </c>
      <c r="K113" s="107" t="s">
        <v>342</v>
      </c>
      <c r="L113" s="107" t="s">
        <v>342</v>
      </c>
      <c r="M113" s="107" t="s">
        <v>342</v>
      </c>
    </row>
    <row r="114" spans="1:13" x14ac:dyDescent="0.2">
      <c r="A114" s="135">
        <v>616</v>
      </c>
      <c r="B114" s="73" t="s">
        <v>206</v>
      </c>
      <c r="C114" s="71"/>
      <c r="D114" s="74">
        <v>1.1336229636284689</v>
      </c>
      <c r="E114" s="74">
        <v>1.1022279398024146</v>
      </c>
      <c r="F114" s="74">
        <v>0.90779369763018913</v>
      </c>
      <c r="G114" s="74">
        <v>3.5211762047342514</v>
      </c>
      <c r="H114" s="74">
        <v>6.90396044954446</v>
      </c>
      <c r="I114" s="107">
        <v>0.35984240272187784</v>
      </c>
      <c r="J114" s="107">
        <v>2.2656062350155102</v>
      </c>
      <c r="K114" s="107">
        <v>6.1088163068862302</v>
      </c>
      <c r="L114" s="107">
        <v>5.4652528539534098</v>
      </c>
      <c r="M114" s="107">
        <v>4.3099645567211402</v>
      </c>
    </row>
    <row r="115" spans="1:13" x14ac:dyDescent="0.2">
      <c r="A115" s="135">
        <v>620</v>
      </c>
      <c r="B115" s="73" t="s">
        <v>207</v>
      </c>
      <c r="C115" s="71"/>
      <c r="D115" s="74">
        <v>0</v>
      </c>
      <c r="E115" s="74">
        <v>0</v>
      </c>
      <c r="F115" s="74">
        <v>0</v>
      </c>
      <c r="G115" s="74">
        <v>0</v>
      </c>
      <c r="H115" s="74" t="s">
        <v>342</v>
      </c>
      <c r="I115" s="107">
        <v>0</v>
      </c>
      <c r="J115" s="107">
        <v>0</v>
      </c>
      <c r="K115" s="107">
        <v>0</v>
      </c>
      <c r="L115" s="107">
        <v>0</v>
      </c>
      <c r="M115" s="107">
        <v>0</v>
      </c>
    </row>
    <row r="116" spans="1:13" x14ac:dyDescent="0.2">
      <c r="A116" s="135">
        <v>410</v>
      </c>
      <c r="B116" s="73" t="s">
        <v>146</v>
      </c>
      <c r="C116" s="71"/>
      <c r="D116" s="74" t="s">
        <v>342</v>
      </c>
      <c r="E116" s="74">
        <v>0</v>
      </c>
      <c r="F116" s="74">
        <v>0</v>
      </c>
      <c r="G116" s="74">
        <v>0</v>
      </c>
      <c r="H116" s="74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</row>
    <row r="117" spans="1:13" x14ac:dyDescent="0.2">
      <c r="A117" s="135">
        <v>498</v>
      </c>
      <c r="B117" s="73" t="s">
        <v>171</v>
      </c>
      <c r="C117" s="71"/>
      <c r="D117" s="74" t="s">
        <v>342</v>
      </c>
      <c r="E117" s="74" t="s">
        <v>342</v>
      </c>
      <c r="F117" s="74" t="s">
        <v>342</v>
      </c>
      <c r="G117" s="74" t="s">
        <v>342</v>
      </c>
      <c r="H117" s="74" t="s">
        <v>342</v>
      </c>
      <c r="I117" s="107" t="s">
        <v>342</v>
      </c>
      <c r="J117" s="107" t="s">
        <v>342</v>
      </c>
      <c r="K117" s="107" t="s">
        <v>342</v>
      </c>
      <c r="L117" s="107" t="s">
        <v>342</v>
      </c>
      <c r="M117" s="107" t="s">
        <v>342</v>
      </c>
    </row>
    <row r="118" spans="1:13" x14ac:dyDescent="0.2">
      <c r="A118" s="135">
        <v>643</v>
      </c>
      <c r="B118" s="73" t="s">
        <v>214</v>
      </c>
      <c r="C118" s="71"/>
      <c r="D118" s="74">
        <v>1.779673707797371</v>
      </c>
      <c r="E118" s="74">
        <v>1.5983390454835962</v>
      </c>
      <c r="F118" s="74">
        <v>2.3582360173896815</v>
      </c>
      <c r="G118" s="74">
        <v>1.2965</v>
      </c>
      <c r="H118" s="74">
        <v>0.2148846163588925</v>
      </c>
      <c r="I118" s="107">
        <v>0.18001315668479842</v>
      </c>
      <c r="J118" s="107">
        <v>1.38848017831089</v>
      </c>
      <c r="K118" s="107" t="s">
        <v>342</v>
      </c>
      <c r="L118" s="107" t="s">
        <v>342</v>
      </c>
      <c r="M118" s="107" t="s">
        <v>342</v>
      </c>
    </row>
    <row r="119" spans="1:13" x14ac:dyDescent="0.2">
      <c r="A119" s="135">
        <v>642</v>
      </c>
      <c r="B119" s="73" t="s">
        <v>213</v>
      </c>
      <c r="C119" s="71"/>
      <c r="D119" s="74">
        <v>0</v>
      </c>
      <c r="E119" s="74" t="s">
        <v>342</v>
      </c>
      <c r="F119" s="74" t="s">
        <v>342</v>
      </c>
      <c r="G119" s="74" t="s">
        <v>342</v>
      </c>
      <c r="H119" s="74" t="s">
        <v>342</v>
      </c>
      <c r="I119" s="107" t="s">
        <v>342</v>
      </c>
      <c r="J119" s="107" t="s">
        <v>342</v>
      </c>
      <c r="K119" s="107" t="s">
        <v>342</v>
      </c>
      <c r="L119" s="107" t="s">
        <v>342</v>
      </c>
      <c r="M119" s="107" t="s">
        <v>342</v>
      </c>
    </row>
    <row r="120" spans="1:13" x14ac:dyDescent="0.2">
      <c r="A120" s="135">
        <v>690</v>
      </c>
      <c r="B120" s="73" t="s">
        <v>230</v>
      </c>
      <c r="C120" s="71"/>
      <c r="D120" s="74">
        <v>0.85807923228550287</v>
      </c>
      <c r="E120" s="74">
        <v>0.64338804339311395</v>
      </c>
      <c r="F120" s="74">
        <v>0.68</v>
      </c>
      <c r="G120" s="74">
        <v>0.85930000000000017</v>
      </c>
      <c r="H120" s="74">
        <v>0.43212081296282223</v>
      </c>
      <c r="I120" s="107">
        <v>0.34668218118028193</v>
      </c>
      <c r="J120" s="107" t="s">
        <v>342</v>
      </c>
      <c r="K120" s="107" t="s">
        <v>342</v>
      </c>
      <c r="L120" s="107" t="s">
        <v>342</v>
      </c>
      <c r="M120" s="107" t="s">
        <v>342</v>
      </c>
    </row>
    <row r="121" spans="1:13" x14ac:dyDescent="0.2">
      <c r="A121" s="135">
        <v>670</v>
      </c>
      <c r="B121" s="73" t="s">
        <v>223</v>
      </c>
      <c r="C121" s="71"/>
      <c r="D121" s="74">
        <v>2.3665299341344577</v>
      </c>
      <c r="E121" s="74">
        <v>4.6600602539115235</v>
      </c>
      <c r="F121" s="74">
        <v>4.1903875791701326</v>
      </c>
      <c r="G121" s="74">
        <v>2.669801900370941</v>
      </c>
      <c r="H121" s="74">
        <v>1.5874137683545693</v>
      </c>
      <c r="I121" s="107" t="s">
        <v>342</v>
      </c>
      <c r="J121" s="107" t="s">
        <v>342</v>
      </c>
      <c r="K121" s="107">
        <v>0</v>
      </c>
      <c r="L121" s="107">
        <v>0</v>
      </c>
      <c r="M121" s="107">
        <v>0</v>
      </c>
    </row>
    <row r="122" spans="1:13" x14ac:dyDescent="0.2">
      <c r="A122" s="135">
        <v>659</v>
      </c>
      <c r="B122" s="73" t="s">
        <v>218</v>
      </c>
      <c r="C122" s="71"/>
      <c r="D122" s="74">
        <v>0</v>
      </c>
      <c r="E122" s="74" t="s">
        <v>342</v>
      </c>
      <c r="F122" s="74">
        <v>0</v>
      </c>
      <c r="G122" s="74">
        <v>0</v>
      </c>
      <c r="H122" s="74">
        <v>0</v>
      </c>
      <c r="I122" s="107">
        <v>0</v>
      </c>
      <c r="J122" s="107">
        <v>0</v>
      </c>
      <c r="K122" s="107">
        <v>0</v>
      </c>
      <c r="L122" s="107">
        <v>0</v>
      </c>
      <c r="M122" s="107">
        <v>0</v>
      </c>
    </row>
    <row r="123" spans="1:13" x14ac:dyDescent="0.2">
      <c r="A123" s="135">
        <v>703</v>
      </c>
      <c r="B123" s="73" t="s">
        <v>232</v>
      </c>
      <c r="C123" s="71"/>
      <c r="D123" s="74">
        <v>7.4719942355483608</v>
      </c>
      <c r="E123" s="74">
        <v>13.135650832984757</v>
      </c>
      <c r="F123" s="74">
        <v>113.31556193398607</v>
      </c>
      <c r="G123" s="74">
        <v>90.03986304487043</v>
      </c>
      <c r="H123" s="74">
        <v>130.77611081558038</v>
      </c>
      <c r="I123" s="107">
        <v>145.70155227660192</v>
      </c>
      <c r="J123" s="107">
        <v>188.395616279667</v>
      </c>
      <c r="K123" s="107" t="s">
        <v>342</v>
      </c>
      <c r="L123" s="107" t="s">
        <v>342</v>
      </c>
      <c r="M123" s="107" t="s">
        <v>342</v>
      </c>
    </row>
    <row r="124" spans="1:13" ht="24" x14ac:dyDescent="0.2">
      <c r="A124" s="135">
        <v>826</v>
      </c>
      <c r="B124" s="73" t="s">
        <v>263</v>
      </c>
      <c r="C124" s="71"/>
      <c r="D124" s="74">
        <v>14.811001627555743</v>
      </c>
      <c r="E124" s="74">
        <v>14.876717829658324</v>
      </c>
      <c r="F124" s="74">
        <v>13.619950193466405</v>
      </c>
      <c r="G124" s="74">
        <v>7.4155031227872383</v>
      </c>
      <c r="H124" s="74">
        <v>9.6584151109084626</v>
      </c>
      <c r="I124" s="107">
        <v>5.5291038600015536</v>
      </c>
      <c r="J124" s="107">
        <v>4.2104244414954097</v>
      </c>
      <c r="K124" s="107">
        <v>3.0863965259813102</v>
      </c>
      <c r="L124" s="107" t="s">
        <v>342</v>
      </c>
      <c r="M124" s="107" t="s">
        <v>342</v>
      </c>
    </row>
    <row r="125" spans="1:13" x14ac:dyDescent="0.2">
      <c r="A125" s="135">
        <v>840</v>
      </c>
      <c r="B125" s="73" t="s">
        <v>268</v>
      </c>
      <c r="C125" s="71"/>
      <c r="D125" s="74">
        <v>11.141222527744752</v>
      </c>
      <c r="E125" s="74">
        <v>10.652329316588684</v>
      </c>
      <c r="F125" s="74">
        <v>10.984400408305488</v>
      </c>
      <c r="G125" s="74">
        <v>1.4504999999999999</v>
      </c>
      <c r="H125" s="74">
        <v>0.24121218262110425</v>
      </c>
      <c r="I125" s="107">
        <v>0.26534769722648605</v>
      </c>
      <c r="J125" s="107">
        <v>4.4507408846624799</v>
      </c>
      <c r="K125" s="107">
        <v>3.16242349994257</v>
      </c>
      <c r="L125" s="107">
        <v>4.7526749231222896</v>
      </c>
      <c r="M125" s="107">
        <v>4.6005471110159597</v>
      </c>
    </row>
    <row r="126" spans="1:13" x14ac:dyDescent="0.2">
      <c r="A126" s="135">
        <v>792</v>
      </c>
      <c r="B126" s="73" t="s">
        <v>256</v>
      </c>
      <c r="C126" s="71"/>
      <c r="D126" s="74">
        <v>8.3938636427862932</v>
      </c>
      <c r="E126" s="74">
        <v>8.4552863075196498</v>
      </c>
      <c r="F126" s="74">
        <v>8.2004231318815872</v>
      </c>
      <c r="G126" s="74">
        <v>9.2833606996053639</v>
      </c>
      <c r="H126" s="74">
        <v>5.1315871689000341</v>
      </c>
      <c r="I126" s="107">
        <v>5.6974280803265129</v>
      </c>
      <c r="J126" s="107">
        <v>4.8836066895909598</v>
      </c>
      <c r="K126" s="107" t="s">
        <v>342</v>
      </c>
      <c r="L126" s="107">
        <v>6.0602265786258904</v>
      </c>
      <c r="M126" s="107">
        <v>5.6052201527153303</v>
      </c>
    </row>
    <row r="127" spans="1:13" x14ac:dyDescent="0.2">
      <c r="A127" s="135">
        <v>348</v>
      </c>
      <c r="B127" s="73" t="s">
        <v>130</v>
      </c>
      <c r="C127" s="71"/>
      <c r="D127" s="74" t="s">
        <v>342</v>
      </c>
      <c r="E127" s="74" t="s">
        <v>342</v>
      </c>
      <c r="F127" s="74" t="s">
        <v>342</v>
      </c>
      <c r="G127" s="74" t="s">
        <v>342</v>
      </c>
      <c r="H127" s="74" t="s">
        <v>342</v>
      </c>
      <c r="I127" s="107" t="s">
        <v>342</v>
      </c>
      <c r="J127" s="107" t="s">
        <v>342</v>
      </c>
      <c r="K127" s="107">
        <v>0</v>
      </c>
      <c r="L127" s="107">
        <v>0</v>
      </c>
      <c r="M127" s="107">
        <v>0</v>
      </c>
    </row>
    <row r="128" spans="1:13" x14ac:dyDescent="0.2">
      <c r="A128" s="135">
        <v>246</v>
      </c>
      <c r="B128" s="73" t="s">
        <v>102</v>
      </c>
      <c r="C128" s="71"/>
      <c r="D128" s="74" t="s">
        <v>342</v>
      </c>
      <c r="E128" s="74" t="s">
        <v>342</v>
      </c>
      <c r="F128" s="74" t="s">
        <v>342</v>
      </c>
      <c r="G128" s="74" t="s">
        <v>342</v>
      </c>
      <c r="H128" s="74">
        <v>0</v>
      </c>
      <c r="I128" s="107">
        <v>0</v>
      </c>
      <c r="J128" s="107">
        <v>0</v>
      </c>
      <c r="K128" s="107" t="s">
        <v>342</v>
      </c>
      <c r="L128" s="107">
        <v>0</v>
      </c>
      <c r="M128" s="107">
        <v>0</v>
      </c>
    </row>
    <row r="129" spans="1:13" x14ac:dyDescent="0.2">
      <c r="A129" s="135">
        <v>250</v>
      </c>
      <c r="B129" s="73" t="s">
        <v>104</v>
      </c>
      <c r="C129" s="71"/>
      <c r="D129" s="74">
        <v>22.121164825067805</v>
      </c>
      <c r="E129" s="74">
        <v>22.250283015078026</v>
      </c>
      <c r="F129" s="74">
        <v>21.549731289260858</v>
      </c>
      <c r="G129" s="74">
        <v>11.989687634880724</v>
      </c>
      <c r="H129" s="74">
        <v>13.245714213339413</v>
      </c>
      <c r="I129" s="107">
        <v>9.0779293075764098</v>
      </c>
      <c r="J129" s="107" t="s">
        <v>342</v>
      </c>
      <c r="K129" s="107" t="s">
        <v>342</v>
      </c>
      <c r="L129" s="107">
        <v>0</v>
      </c>
      <c r="M129" s="107">
        <v>0</v>
      </c>
    </row>
    <row r="130" spans="1:13" x14ac:dyDescent="0.2">
      <c r="A130" s="135">
        <v>203</v>
      </c>
      <c r="B130" s="73" t="s">
        <v>87</v>
      </c>
      <c r="C130" s="71"/>
      <c r="D130" s="74">
        <v>38.254970727976023</v>
      </c>
      <c r="E130" s="74">
        <v>17.794587383641961</v>
      </c>
      <c r="F130" s="74">
        <v>39.120286792279394</v>
      </c>
      <c r="G130" s="74">
        <v>32.23367017257565</v>
      </c>
      <c r="H130" s="74">
        <v>48.842522776975635</v>
      </c>
      <c r="I130" s="107">
        <v>54.486960027728067</v>
      </c>
      <c r="J130" s="107">
        <v>100.689388596022</v>
      </c>
      <c r="K130" s="107">
        <v>88.227336567437604</v>
      </c>
      <c r="L130" s="107">
        <v>89.881853963941197</v>
      </c>
      <c r="M130" s="107">
        <v>81.431635148314598</v>
      </c>
    </row>
    <row r="131" spans="1:13" x14ac:dyDescent="0.2">
      <c r="A131" s="135">
        <v>756</v>
      </c>
      <c r="B131" s="73" t="s">
        <v>246</v>
      </c>
      <c r="C131" s="71"/>
      <c r="D131" s="74">
        <v>253.42355970104671</v>
      </c>
      <c r="E131" s="74">
        <v>394.64221576706569</v>
      </c>
      <c r="F131" s="74">
        <v>536.96358724349773</v>
      </c>
      <c r="G131" s="74">
        <v>572.70101792643572</v>
      </c>
      <c r="H131" s="74">
        <v>1415.7962568921987</v>
      </c>
      <c r="I131" s="107">
        <v>1475.599085398198</v>
      </c>
      <c r="J131" s="107" t="s">
        <v>342</v>
      </c>
      <c r="K131" s="107">
        <v>1107.1979403094499</v>
      </c>
      <c r="L131" s="107">
        <v>975.89123120182001</v>
      </c>
      <c r="M131" s="107">
        <v>825.76940697923305</v>
      </c>
    </row>
    <row r="132" spans="1:13" s="13" customFormat="1" x14ac:dyDescent="0.2">
      <c r="A132" s="135">
        <v>392</v>
      </c>
      <c r="B132" s="73" t="s">
        <v>141</v>
      </c>
      <c r="C132" s="71"/>
      <c r="D132" s="74" t="s">
        <v>342</v>
      </c>
      <c r="E132" s="74">
        <v>0</v>
      </c>
      <c r="F132" s="74">
        <v>0</v>
      </c>
      <c r="G132" s="74">
        <v>0</v>
      </c>
      <c r="H132" s="74">
        <v>0</v>
      </c>
      <c r="I132" s="107">
        <v>0</v>
      </c>
      <c r="J132" s="107">
        <v>0</v>
      </c>
      <c r="K132" s="107">
        <v>0</v>
      </c>
      <c r="L132" s="107">
        <v>0</v>
      </c>
      <c r="M132" s="107">
        <v>0</v>
      </c>
    </row>
    <row r="133" spans="1:13" x14ac:dyDescent="0.2">
      <c r="A133" s="135" t="e">
        <v>#N/A</v>
      </c>
      <c r="B133" s="137" t="s">
        <v>286</v>
      </c>
      <c r="C133" s="69" t="s">
        <v>877</v>
      </c>
      <c r="D133" s="72">
        <v>7366.5280925752259</v>
      </c>
      <c r="E133" s="75">
        <v>7537.6024268949277</v>
      </c>
      <c r="F133" s="72">
        <v>8338.2014748205875</v>
      </c>
      <c r="G133" s="72">
        <v>8493.0691722460997</v>
      </c>
      <c r="H133" s="72">
        <v>9582.7779829900974</v>
      </c>
      <c r="I133" s="108">
        <v>8675.3082183302395</v>
      </c>
      <c r="J133" s="106">
        <v>11043.581123021318</v>
      </c>
      <c r="K133" s="106">
        <v>7407.6737692993529</v>
      </c>
      <c r="L133" s="106">
        <v>7795.3034945132486</v>
      </c>
      <c r="M133" s="106">
        <v>7559.7154147339397</v>
      </c>
    </row>
    <row r="134" spans="1:13" x14ac:dyDescent="0.2">
      <c r="A134" s="135">
        <v>36</v>
      </c>
      <c r="B134" s="73" t="s">
        <v>41</v>
      </c>
      <c r="C134" s="71"/>
      <c r="D134" s="74" t="s">
        <v>342</v>
      </c>
      <c r="E134" s="74" t="s">
        <v>342</v>
      </c>
      <c r="F134" s="74">
        <v>0</v>
      </c>
      <c r="G134" s="74">
        <v>0</v>
      </c>
      <c r="H134" s="74" t="s">
        <v>342</v>
      </c>
      <c r="I134" s="107" t="s">
        <v>342</v>
      </c>
      <c r="J134" s="107">
        <v>0</v>
      </c>
      <c r="K134" s="107" t="s">
        <v>342</v>
      </c>
      <c r="L134" s="107" t="s">
        <v>342</v>
      </c>
      <c r="M134" s="107" t="s">
        <v>342</v>
      </c>
    </row>
    <row r="135" spans="1:13" x14ac:dyDescent="0.2">
      <c r="A135" s="135">
        <v>40</v>
      </c>
      <c r="B135" s="73" t="s">
        <v>42</v>
      </c>
      <c r="C135" s="71"/>
      <c r="D135" s="74">
        <v>202.84624308932666</v>
      </c>
      <c r="E135" s="74">
        <v>259.08013809316327</v>
      </c>
      <c r="F135" s="74">
        <v>246.10500645533446</v>
      </c>
      <c r="G135" s="74">
        <v>265.64041879707776</v>
      </c>
      <c r="H135" s="74">
        <v>334.16457536455789</v>
      </c>
      <c r="I135" s="107">
        <v>317.21173102360376</v>
      </c>
      <c r="J135" s="107">
        <v>436.40406845026399</v>
      </c>
      <c r="K135" s="107">
        <v>267.04699386905702</v>
      </c>
      <c r="L135" s="107">
        <v>301.16441904671598</v>
      </c>
      <c r="M135" s="107">
        <v>304.34482980089899</v>
      </c>
    </row>
    <row r="136" spans="1:13" x14ac:dyDescent="0.2">
      <c r="A136" s="135">
        <v>31</v>
      </c>
      <c r="B136" s="73" t="s">
        <v>39</v>
      </c>
      <c r="C136" s="71"/>
      <c r="D136" s="74">
        <v>8.1830494830164522</v>
      </c>
      <c r="E136" s="74">
        <v>8.5278963617918961</v>
      </c>
      <c r="F136" s="74">
        <v>9.1358663199989163</v>
      </c>
      <c r="G136" s="74">
        <v>11.395272193648546</v>
      </c>
      <c r="H136" s="74">
        <v>8.5528241423275979</v>
      </c>
      <c r="I136" s="107">
        <v>10.287527675015752</v>
      </c>
      <c r="J136" s="107">
        <v>9.0676030676510901</v>
      </c>
      <c r="K136" s="107">
        <v>6.7256586251592898</v>
      </c>
      <c r="L136" s="107">
        <v>5.6975262226715504</v>
      </c>
      <c r="M136" s="107">
        <v>5.5387385522966799</v>
      </c>
    </row>
    <row r="137" spans="1:13" x14ac:dyDescent="0.2">
      <c r="A137" s="135">
        <v>660</v>
      </c>
      <c r="B137" s="73" t="s">
        <v>219</v>
      </c>
      <c r="C137" s="71"/>
      <c r="D137" s="74">
        <v>0</v>
      </c>
      <c r="E137" s="74">
        <v>0</v>
      </c>
      <c r="F137" s="74">
        <v>0</v>
      </c>
      <c r="G137" s="74" t="s">
        <v>342</v>
      </c>
      <c r="H137" s="74" t="s">
        <v>342</v>
      </c>
      <c r="I137" s="107">
        <v>0</v>
      </c>
      <c r="J137" s="107">
        <v>0</v>
      </c>
      <c r="K137" s="107">
        <v>0</v>
      </c>
      <c r="L137" s="107">
        <v>0</v>
      </c>
      <c r="M137" s="107">
        <v>0</v>
      </c>
    </row>
    <row r="138" spans="1:13" x14ac:dyDescent="0.2">
      <c r="A138" s="135">
        <v>32</v>
      </c>
      <c r="B138" s="73" t="s">
        <v>40</v>
      </c>
      <c r="C138" s="71"/>
      <c r="D138" s="74" t="s">
        <v>342</v>
      </c>
      <c r="E138" s="74" t="s">
        <v>342</v>
      </c>
      <c r="F138" s="74" t="s">
        <v>342</v>
      </c>
      <c r="G138" s="74">
        <v>0</v>
      </c>
      <c r="H138" s="74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</row>
    <row r="139" spans="1:13" x14ac:dyDescent="0.2">
      <c r="A139" s="135">
        <v>44</v>
      </c>
      <c r="B139" s="73" t="s">
        <v>43</v>
      </c>
      <c r="C139" s="71"/>
      <c r="D139" s="74" t="s">
        <v>342</v>
      </c>
      <c r="E139" s="74" t="s">
        <v>342</v>
      </c>
      <c r="F139" s="74" t="s">
        <v>342</v>
      </c>
      <c r="G139" s="74" t="s">
        <v>342</v>
      </c>
      <c r="H139" s="74" t="s">
        <v>342</v>
      </c>
      <c r="I139" s="107" t="s">
        <v>342</v>
      </c>
      <c r="J139" s="107">
        <v>0</v>
      </c>
      <c r="K139" s="107">
        <v>0</v>
      </c>
      <c r="L139" s="107">
        <v>0</v>
      </c>
      <c r="M139" s="107">
        <v>0</v>
      </c>
    </row>
    <row r="140" spans="1:13" x14ac:dyDescent="0.2">
      <c r="A140" s="135">
        <v>50</v>
      </c>
      <c r="B140" s="73" t="s">
        <v>45</v>
      </c>
      <c r="C140" s="71"/>
      <c r="D140" s="74" t="s">
        <v>342</v>
      </c>
      <c r="E140" s="74" t="s">
        <v>342</v>
      </c>
      <c r="F140" s="74" t="s">
        <v>342</v>
      </c>
      <c r="G140" s="74" t="s">
        <v>342</v>
      </c>
      <c r="H140" s="74" t="s">
        <v>342</v>
      </c>
      <c r="I140" s="107" t="s">
        <v>342</v>
      </c>
      <c r="J140" s="107" t="s">
        <v>342</v>
      </c>
      <c r="K140" s="107" t="s">
        <v>342</v>
      </c>
      <c r="L140" s="107">
        <v>0</v>
      </c>
      <c r="M140" s="107">
        <v>0</v>
      </c>
    </row>
    <row r="141" spans="1:13" x14ac:dyDescent="0.2">
      <c r="A141" s="135">
        <v>84</v>
      </c>
      <c r="B141" s="73" t="s">
        <v>56</v>
      </c>
      <c r="C141" s="71"/>
      <c r="D141" s="74">
        <v>226.33416355692108</v>
      </c>
      <c r="E141" s="74">
        <v>165.33604581746556</v>
      </c>
      <c r="F141" s="74">
        <v>26.850391352973308</v>
      </c>
      <c r="G141" s="74">
        <v>31.650487246986653</v>
      </c>
      <c r="H141" s="74">
        <v>37.427399878410192</v>
      </c>
      <c r="I141" s="107">
        <v>28.497758058469515</v>
      </c>
      <c r="J141" s="107">
        <v>13.409241812143</v>
      </c>
      <c r="K141" s="107" t="s">
        <v>342</v>
      </c>
      <c r="L141" s="107">
        <v>0.81938950671890098</v>
      </c>
      <c r="M141" s="107">
        <v>0.39659934822426801</v>
      </c>
    </row>
    <row r="142" spans="1:13" x14ac:dyDescent="0.2">
      <c r="A142" s="135">
        <v>56</v>
      </c>
      <c r="B142" s="73" t="s">
        <v>48</v>
      </c>
      <c r="C142" s="71"/>
      <c r="D142" s="74">
        <v>31.205645668755654</v>
      </c>
      <c r="E142" s="74">
        <v>41.845398884825933</v>
      </c>
      <c r="F142" s="74">
        <v>34.420455994323525</v>
      </c>
      <c r="G142" s="74">
        <v>38.322858820964498</v>
      </c>
      <c r="H142" s="74">
        <v>40.784340586501841</v>
      </c>
      <c r="I142" s="107">
        <v>41.579407312570339</v>
      </c>
      <c r="J142" s="107">
        <v>49.805685125851397</v>
      </c>
      <c r="K142" s="107">
        <v>38.847353193723599</v>
      </c>
      <c r="L142" s="107">
        <v>53.482247040734698</v>
      </c>
      <c r="M142" s="107">
        <v>60.859392944646601</v>
      </c>
    </row>
    <row r="143" spans="1:13" x14ac:dyDescent="0.2">
      <c r="A143" s="135">
        <v>60</v>
      </c>
      <c r="B143" s="73" t="s">
        <v>49</v>
      </c>
      <c r="C143" s="71"/>
      <c r="D143" s="74" t="s">
        <v>342</v>
      </c>
      <c r="E143" s="74" t="s">
        <v>342</v>
      </c>
      <c r="F143" s="74" t="s">
        <v>342</v>
      </c>
      <c r="G143" s="74" t="s">
        <v>342</v>
      </c>
      <c r="H143" s="74" t="s">
        <v>342</v>
      </c>
      <c r="I143" s="107" t="s">
        <v>342</v>
      </c>
      <c r="J143" s="107" t="s">
        <v>342</v>
      </c>
      <c r="K143" s="107" t="s">
        <v>342</v>
      </c>
      <c r="L143" s="107">
        <v>0</v>
      </c>
      <c r="M143" s="107">
        <v>0</v>
      </c>
    </row>
    <row r="144" spans="1:13" x14ac:dyDescent="0.2">
      <c r="A144" s="135">
        <v>112</v>
      </c>
      <c r="B144" s="73" t="s">
        <v>64</v>
      </c>
      <c r="C144" s="71"/>
      <c r="D144" s="74">
        <v>3.8428995217966238</v>
      </c>
      <c r="E144" s="74">
        <v>3.831766289640437</v>
      </c>
      <c r="F144" s="74">
        <v>4.0495758033748981</v>
      </c>
      <c r="G144" s="74">
        <v>2.9607999999999999</v>
      </c>
      <c r="H144" s="74">
        <v>5.3896277157163244</v>
      </c>
      <c r="I144" s="107">
        <v>4.6007405940313895</v>
      </c>
      <c r="J144" s="107">
        <v>8.9981116789231006</v>
      </c>
      <c r="K144" s="107">
        <v>9.0076070727345297</v>
      </c>
      <c r="L144" s="107">
        <v>2.65311196764817</v>
      </c>
      <c r="M144" s="107">
        <v>2.2890002140869199</v>
      </c>
    </row>
    <row r="145" spans="1:13" x14ac:dyDescent="0.2">
      <c r="A145" s="135">
        <v>100</v>
      </c>
      <c r="B145" s="73" t="s">
        <v>61</v>
      </c>
      <c r="C145" s="71"/>
      <c r="D145" s="74">
        <v>4.775622034133467</v>
      </c>
      <c r="E145" s="74">
        <v>1.4073654543744076</v>
      </c>
      <c r="F145" s="74">
        <v>3.3845950049203308</v>
      </c>
      <c r="G145" s="74">
        <v>5.8477106280408186</v>
      </c>
      <c r="H145" s="74">
        <v>14.079227567106585</v>
      </c>
      <c r="I145" s="107">
        <v>13.827329122251095</v>
      </c>
      <c r="J145" s="107">
        <v>16.251351262180101</v>
      </c>
      <c r="K145" s="107">
        <v>12.686260890490701</v>
      </c>
      <c r="L145" s="107">
        <v>16.4953599561902</v>
      </c>
      <c r="M145" s="107">
        <v>43.150947929303697</v>
      </c>
    </row>
    <row r="146" spans="1:13" x14ac:dyDescent="0.2">
      <c r="A146" s="135">
        <v>70</v>
      </c>
      <c r="B146" s="73" t="s">
        <v>52</v>
      </c>
      <c r="C146" s="71"/>
      <c r="D146" s="74">
        <v>0</v>
      </c>
      <c r="E146" s="74">
        <v>0</v>
      </c>
      <c r="F146" s="74">
        <v>0</v>
      </c>
      <c r="G146" s="74">
        <v>0</v>
      </c>
      <c r="H146" s="74">
        <v>0</v>
      </c>
      <c r="I146" s="107" t="s">
        <v>342</v>
      </c>
      <c r="J146" s="107" t="s">
        <v>342</v>
      </c>
      <c r="K146" s="107" t="s">
        <v>342</v>
      </c>
      <c r="L146" s="107" t="s">
        <v>342</v>
      </c>
      <c r="M146" s="107" t="s">
        <v>342</v>
      </c>
    </row>
    <row r="147" spans="1:13" ht="24" x14ac:dyDescent="0.2">
      <c r="A147" s="135">
        <v>86</v>
      </c>
      <c r="B147" s="73" t="s">
        <v>57</v>
      </c>
      <c r="C147" s="71"/>
      <c r="D147" s="74">
        <v>0</v>
      </c>
      <c r="E147" s="74">
        <v>0</v>
      </c>
      <c r="F147" s="74">
        <v>0</v>
      </c>
      <c r="G147" s="74" t="s">
        <v>342</v>
      </c>
      <c r="H147" s="74" t="s">
        <v>342</v>
      </c>
      <c r="I147" s="107" t="s">
        <v>342</v>
      </c>
      <c r="J147" s="107">
        <v>0</v>
      </c>
      <c r="K147" s="107">
        <v>0</v>
      </c>
      <c r="L147" s="107">
        <v>0</v>
      </c>
      <c r="M147" s="107">
        <v>0</v>
      </c>
    </row>
    <row r="148" spans="1:13" x14ac:dyDescent="0.2">
      <c r="A148" s="135">
        <v>92</v>
      </c>
      <c r="B148" s="73" t="s">
        <v>59</v>
      </c>
      <c r="C148" s="71"/>
      <c r="D148" s="74">
        <v>163.60432387543415</v>
      </c>
      <c r="E148" s="74">
        <v>167.98439886233339</v>
      </c>
      <c r="F148" s="74">
        <v>135.45952512083517</v>
      </c>
      <c r="G148" s="74">
        <v>107.09636806430503</v>
      </c>
      <c r="H148" s="74">
        <v>74.387537933480246</v>
      </c>
      <c r="I148" s="107">
        <v>88.501041570879821</v>
      </c>
      <c r="J148" s="107">
        <v>82.551070818455798</v>
      </c>
      <c r="K148" s="107">
        <v>64.407107463780406</v>
      </c>
      <c r="L148" s="107">
        <v>58.133186949745102</v>
      </c>
      <c r="M148" s="107">
        <v>54.670733842384401</v>
      </c>
    </row>
    <row r="149" spans="1:13" x14ac:dyDescent="0.2">
      <c r="A149" s="135">
        <v>704</v>
      </c>
      <c r="B149" s="73" t="s">
        <v>233</v>
      </c>
      <c r="C149" s="71"/>
      <c r="D149" s="74">
        <v>3.0953729657638265</v>
      </c>
      <c r="E149" s="74">
        <v>1.4349812722202437</v>
      </c>
      <c r="F149" s="74">
        <v>1.1619999999999999</v>
      </c>
      <c r="G149" s="74">
        <v>1.3739453841093106</v>
      </c>
      <c r="H149" s="74">
        <v>4.419821879406574</v>
      </c>
      <c r="I149" s="107" t="s">
        <v>342</v>
      </c>
      <c r="J149" s="107" t="s">
        <v>342</v>
      </c>
      <c r="K149" s="107" t="s">
        <v>342</v>
      </c>
      <c r="L149" s="107" t="s">
        <v>342</v>
      </c>
      <c r="M149" s="107" t="s">
        <v>342</v>
      </c>
    </row>
    <row r="150" spans="1:13" x14ac:dyDescent="0.2">
      <c r="A150" s="135">
        <v>51</v>
      </c>
      <c r="B150" s="73" t="s">
        <v>46</v>
      </c>
      <c r="C150" s="71"/>
      <c r="D150" s="74">
        <v>1.8627554556462951</v>
      </c>
      <c r="E150" s="74">
        <v>1.9249048927694741</v>
      </c>
      <c r="F150" s="74">
        <v>2.1994771828488888</v>
      </c>
      <c r="G150" s="74">
        <v>2.2585000000000002</v>
      </c>
      <c r="H150" s="74">
        <v>1.8228842110596042</v>
      </c>
      <c r="I150" s="107">
        <v>1.5483508166340061</v>
      </c>
      <c r="J150" s="107">
        <v>1.63728325182747</v>
      </c>
      <c r="K150" s="107">
        <v>6.1320805281033399</v>
      </c>
      <c r="L150" s="107">
        <v>3.9641807784658201</v>
      </c>
      <c r="M150" s="107">
        <v>0.68589880824948302</v>
      </c>
    </row>
    <row r="151" spans="1:13" x14ac:dyDescent="0.2">
      <c r="A151" s="135">
        <v>324</v>
      </c>
      <c r="B151" s="73" t="s">
        <v>123</v>
      </c>
      <c r="C151" s="71"/>
      <c r="D151" s="74" t="s">
        <v>342</v>
      </c>
      <c r="E151" s="74" t="s">
        <v>342</v>
      </c>
      <c r="F151" s="74" t="s">
        <v>342</v>
      </c>
      <c r="G151" s="74" t="s">
        <v>342</v>
      </c>
      <c r="H151" s="74" t="s">
        <v>342</v>
      </c>
      <c r="I151" s="107" t="s">
        <v>342</v>
      </c>
      <c r="J151" s="107" t="s">
        <v>342</v>
      </c>
      <c r="K151" s="107">
        <v>0</v>
      </c>
      <c r="L151" s="107">
        <v>0</v>
      </c>
      <c r="M151" s="107">
        <v>0</v>
      </c>
    </row>
    <row r="152" spans="1:13" x14ac:dyDescent="0.2">
      <c r="A152" s="135">
        <v>292</v>
      </c>
      <c r="B152" s="73" t="s">
        <v>115</v>
      </c>
      <c r="C152" s="71"/>
      <c r="D152" s="74" t="s">
        <v>342</v>
      </c>
      <c r="E152" s="74" t="s">
        <v>342</v>
      </c>
      <c r="F152" s="74" t="s">
        <v>342</v>
      </c>
      <c r="G152" s="74" t="s">
        <v>342</v>
      </c>
      <c r="H152" s="74" t="s">
        <v>342</v>
      </c>
      <c r="I152" s="107" t="s">
        <v>342</v>
      </c>
      <c r="J152" s="107" t="s">
        <v>342</v>
      </c>
      <c r="K152" s="107" t="s">
        <v>342</v>
      </c>
      <c r="L152" s="107" t="s">
        <v>342</v>
      </c>
      <c r="M152" s="107" t="s">
        <v>342</v>
      </c>
    </row>
    <row r="153" spans="1:13" ht="24" x14ac:dyDescent="0.2">
      <c r="A153" s="135">
        <v>344</v>
      </c>
      <c r="B153" s="73" t="s">
        <v>129</v>
      </c>
      <c r="C153" s="71"/>
      <c r="D153" s="74" t="s">
        <v>342</v>
      </c>
      <c r="E153" s="74" t="s">
        <v>342</v>
      </c>
      <c r="F153" s="74" t="s">
        <v>342</v>
      </c>
      <c r="G153" s="74" t="s">
        <v>342</v>
      </c>
      <c r="H153" s="74" t="s">
        <v>342</v>
      </c>
      <c r="I153" s="107">
        <v>1.7577755299809741</v>
      </c>
      <c r="J153" s="107">
        <v>2.8767917237940899</v>
      </c>
      <c r="K153" s="107" t="s">
        <v>342</v>
      </c>
      <c r="L153" s="107" t="s">
        <v>342</v>
      </c>
      <c r="M153" s="107" t="s">
        <v>342</v>
      </c>
    </row>
    <row r="154" spans="1:13" x14ac:dyDescent="0.2">
      <c r="A154" s="135">
        <v>300</v>
      </c>
      <c r="B154" s="73" t="s">
        <v>117</v>
      </c>
      <c r="C154" s="71"/>
      <c r="D154" s="74">
        <v>3.4742822973044873</v>
      </c>
      <c r="E154" s="74">
        <v>3.4863999999999997</v>
      </c>
      <c r="F154" s="74">
        <v>3.6067999999999998</v>
      </c>
      <c r="G154" s="74">
        <v>1.5373999999999999</v>
      </c>
      <c r="H154" s="74">
        <v>1.0375915089799124</v>
      </c>
      <c r="I154" s="107">
        <v>0.87597702531600852</v>
      </c>
      <c r="J154" s="107">
        <v>0.87825369709144996</v>
      </c>
      <c r="K154" s="107">
        <v>0.49130100687474998</v>
      </c>
      <c r="L154" s="107">
        <v>0.47043341126416499</v>
      </c>
      <c r="M154" s="107">
        <v>0.42698898641737398</v>
      </c>
    </row>
    <row r="155" spans="1:13" x14ac:dyDescent="0.2">
      <c r="A155" s="135">
        <v>268</v>
      </c>
      <c r="B155" s="73" t="s">
        <v>110</v>
      </c>
      <c r="C155" s="71"/>
      <c r="D155" s="74">
        <v>1.2139488812456751</v>
      </c>
      <c r="E155" s="74">
        <v>0.99549749656299924</v>
      </c>
      <c r="F155" s="74">
        <v>0.87209999999999999</v>
      </c>
      <c r="G155" s="74">
        <v>0.73280000000000001</v>
      </c>
      <c r="H155" s="74">
        <v>0.6582102658932204</v>
      </c>
      <c r="I155" s="107">
        <v>0.54800421579792458</v>
      </c>
      <c r="J155" s="107">
        <v>1.4407893482707801</v>
      </c>
      <c r="K155" s="107">
        <v>0.44579229174756502</v>
      </c>
      <c r="L155" s="107">
        <v>1.0439716816209601</v>
      </c>
      <c r="M155" s="107">
        <v>2.3739230238587998</v>
      </c>
    </row>
    <row r="156" spans="1:13" x14ac:dyDescent="0.2">
      <c r="A156" s="135">
        <v>208</v>
      </c>
      <c r="B156" s="73" t="s">
        <v>89</v>
      </c>
      <c r="C156" s="71"/>
      <c r="D156" s="74">
        <v>34.868947419713429</v>
      </c>
      <c r="E156" s="74">
        <v>46.978114989731935</v>
      </c>
      <c r="F156" s="74">
        <v>51.811869328320789</v>
      </c>
      <c r="G156" s="74">
        <v>47.039568999653241</v>
      </c>
      <c r="H156" s="74">
        <v>40.961553351740676</v>
      </c>
      <c r="I156" s="107">
        <v>45.760131708317665</v>
      </c>
      <c r="J156" s="107">
        <v>66.512769170986402</v>
      </c>
      <c r="K156" s="107">
        <v>48.956710401820096</v>
      </c>
      <c r="L156" s="107">
        <v>49.986103037196202</v>
      </c>
      <c r="M156" s="107">
        <v>46.685935916648802</v>
      </c>
    </row>
    <row r="157" spans="1:13" x14ac:dyDescent="0.2">
      <c r="A157" s="135">
        <v>275</v>
      </c>
      <c r="B157" s="73" t="s">
        <v>112</v>
      </c>
      <c r="C157" s="71"/>
      <c r="D157" s="74">
        <v>0</v>
      </c>
      <c r="E157" s="74" t="s">
        <v>342</v>
      </c>
      <c r="F157" s="74" t="s">
        <v>342</v>
      </c>
      <c r="G157" s="74" t="s">
        <v>342</v>
      </c>
      <c r="H157" s="74" t="s">
        <v>342</v>
      </c>
      <c r="I157" s="107" t="s">
        <v>342</v>
      </c>
      <c r="J157" s="107">
        <v>0</v>
      </c>
      <c r="K157" s="107">
        <v>0</v>
      </c>
      <c r="L157" s="107">
        <v>0</v>
      </c>
      <c r="M157" s="107">
        <v>0</v>
      </c>
    </row>
    <row r="158" spans="1:13" x14ac:dyDescent="0.2">
      <c r="A158" s="135">
        <v>212</v>
      </c>
      <c r="B158" s="73" t="s">
        <v>90</v>
      </c>
      <c r="C158" s="71"/>
      <c r="D158" s="74" t="s">
        <v>342</v>
      </c>
      <c r="E158" s="74" t="s">
        <v>342</v>
      </c>
      <c r="F158" s="74" t="s">
        <v>342</v>
      </c>
      <c r="G158" s="74" t="s">
        <v>342</v>
      </c>
      <c r="H158" s="74" t="s">
        <v>342</v>
      </c>
      <c r="I158" s="107" t="s">
        <v>342</v>
      </c>
      <c r="J158" s="107" t="s">
        <v>342</v>
      </c>
      <c r="K158" s="107">
        <v>0</v>
      </c>
      <c r="L158" s="107">
        <v>0</v>
      </c>
      <c r="M158" s="107">
        <v>0</v>
      </c>
    </row>
    <row r="159" spans="1:13" x14ac:dyDescent="0.2">
      <c r="A159" s="135">
        <v>214</v>
      </c>
      <c r="B159" s="73" t="s">
        <v>91</v>
      </c>
      <c r="C159" s="71"/>
      <c r="D159" s="74" t="s">
        <v>342</v>
      </c>
      <c r="E159" s="74" t="s">
        <v>342</v>
      </c>
      <c r="F159" s="74" t="s">
        <v>342</v>
      </c>
      <c r="G159" s="74" t="s">
        <v>342</v>
      </c>
      <c r="H159" s="74" t="s">
        <v>342</v>
      </c>
      <c r="I159" s="107">
        <v>0</v>
      </c>
      <c r="J159" s="107">
        <v>0</v>
      </c>
      <c r="K159" s="107">
        <v>0</v>
      </c>
      <c r="L159" s="107">
        <v>0</v>
      </c>
      <c r="M159" s="107">
        <v>0</v>
      </c>
    </row>
    <row r="160" spans="1:13" x14ac:dyDescent="0.2">
      <c r="A160" s="135">
        <v>218</v>
      </c>
      <c r="B160" s="73" t="s">
        <v>92</v>
      </c>
      <c r="C160" s="71"/>
      <c r="D160" s="74">
        <v>0</v>
      </c>
      <c r="E160" s="74">
        <v>0</v>
      </c>
      <c r="F160" s="74">
        <v>0</v>
      </c>
      <c r="G160" s="74">
        <v>0</v>
      </c>
      <c r="H160" s="74">
        <v>0</v>
      </c>
      <c r="I160" s="107">
        <v>0</v>
      </c>
      <c r="J160" s="107" t="s">
        <v>342</v>
      </c>
      <c r="K160" s="107" t="s">
        <v>342</v>
      </c>
      <c r="L160" s="107" t="s">
        <v>342</v>
      </c>
      <c r="M160" s="107" t="s">
        <v>342</v>
      </c>
    </row>
    <row r="161" spans="1:13" x14ac:dyDescent="0.2">
      <c r="A161" s="135">
        <v>233</v>
      </c>
      <c r="B161" s="73" t="s">
        <v>97</v>
      </c>
      <c r="C161" s="71"/>
      <c r="D161" s="74">
        <v>135.19027335426037</v>
      </c>
      <c r="E161" s="74">
        <v>148.0287292847772</v>
      </c>
      <c r="F161" s="74">
        <v>115.17544003597929</v>
      </c>
      <c r="G161" s="74">
        <v>163.51060941891114</v>
      </c>
      <c r="H161" s="74">
        <v>49.803958760797407</v>
      </c>
      <c r="I161" s="107">
        <v>38.779913774200175</v>
      </c>
      <c r="J161" s="107">
        <v>46.246794876494803</v>
      </c>
      <c r="K161" s="107">
        <v>27.092791356519001</v>
      </c>
      <c r="L161" s="107">
        <v>50.2813034458065</v>
      </c>
      <c r="M161" s="107">
        <v>33.929902233640199</v>
      </c>
    </row>
    <row r="162" spans="1:13" x14ac:dyDescent="0.2">
      <c r="A162" s="135">
        <v>818</v>
      </c>
      <c r="B162" s="73" t="s">
        <v>262</v>
      </c>
      <c r="C162" s="71"/>
      <c r="D162" s="74">
        <v>1.8149606758845496E-2</v>
      </c>
      <c r="E162" s="74">
        <v>5.2000000000000006E-3</v>
      </c>
      <c r="F162" s="74">
        <v>5.6800000000000003E-2</v>
      </c>
      <c r="G162" s="74">
        <v>4.8999999999999998E-3</v>
      </c>
      <c r="H162" s="74">
        <v>2.3135834367690893E-3</v>
      </c>
      <c r="I162" s="107" t="s">
        <v>342</v>
      </c>
      <c r="J162" s="107" t="s">
        <v>342</v>
      </c>
      <c r="K162" s="107" t="s">
        <v>342</v>
      </c>
      <c r="L162" s="107" t="s">
        <v>342</v>
      </c>
      <c r="M162" s="107" t="s">
        <v>342</v>
      </c>
    </row>
    <row r="163" spans="1:13" x14ac:dyDescent="0.2">
      <c r="A163" s="135">
        <v>376</v>
      </c>
      <c r="B163" s="73" t="s">
        <v>137</v>
      </c>
      <c r="C163" s="71"/>
      <c r="D163" s="74">
        <v>6.9785689721623152</v>
      </c>
      <c r="E163" s="74">
        <v>3.531491253766248</v>
      </c>
      <c r="F163" s="74">
        <v>4.0011616889738271</v>
      </c>
      <c r="G163" s="74">
        <v>5.7244458209442088</v>
      </c>
      <c r="H163" s="74">
        <v>4.9275883003605481</v>
      </c>
      <c r="I163" s="107">
        <v>3.9404465491996352</v>
      </c>
      <c r="J163" s="107">
        <v>5.2928195408788001</v>
      </c>
      <c r="K163" s="107">
        <v>3.3870752503513901</v>
      </c>
      <c r="L163" s="107">
        <v>3.0647194490079599</v>
      </c>
      <c r="M163" s="107">
        <v>3.0204174694926098</v>
      </c>
    </row>
    <row r="164" spans="1:13" x14ac:dyDescent="0.2">
      <c r="A164" s="135">
        <v>356</v>
      </c>
      <c r="B164" s="73" t="s">
        <v>132</v>
      </c>
      <c r="C164" s="71"/>
      <c r="D164" s="74">
        <v>5.8921881869117438</v>
      </c>
      <c r="E164" s="74">
        <v>6.7946102118656526</v>
      </c>
      <c r="F164" s="74">
        <v>6.3303922142857774</v>
      </c>
      <c r="G164" s="74">
        <v>8.1350102577811239</v>
      </c>
      <c r="H164" s="74">
        <v>8.0588401685369551</v>
      </c>
      <c r="I164" s="107">
        <v>6.7939068987713362</v>
      </c>
      <c r="J164" s="107">
        <v>4.8216927803154199</v>
      </c>
      <c r="K164" s="107" t="s">
        <v>342</v>
      </c>
      <c r="L164" s="107" t="s">
        <v>342</v>
      </c>
      <c r="M164" s="107" t="s">
        <v>342</v>
      </c>
    </row>
    <row r="165" spans="1:13" x14ac:dyDescent="0.2">
      <c r="A165" s="135">
        <v>360</v>
      </c>
      <c r="B165" s="73" t="s">
        <v>133</v>
      </c>
      <c r="C165" s="71"/>
      <c r="D165" s="74" t="s">
        <v>342</v>
      </c>
      <c r="E165" s="74" t="s">
        <v>342</v>
      </c>
      <c r="F165" s="74" t="s">
        <v>342</v>
      </c>
      <c r="G165" s="74" t="s">
        <v>342</v>
      </c>
      <c r="H165" s="74" t="s">
        <v>342</v>
      </c>
      <c r="I165" s="107" t="s">
        <v>342</v>
      </c>
      <c r="J165" s="107">
        <v>0</v>
      </c>
      <c r="K165" s="107">
        <v>0</v>
      </c>
      <c r="L165" s="107">
        <v>0</v>
      </c>
      <c r="M165" s="107">
        <v>0</v>
      </c>
    </row>
    <row r="166" spans="1:13" x14ac:dyDescent="0.2">
      <c r="A166" s="135">
        <v>368</v>
      </c>
      <c r="B166" s="73" t="s">
        <v>135</v>
      </c>
      <c r="C166" s="71"/>
      <c r="D166" s="74" t="s">
        <v>342</v>
      </c>
      <c r="E166" s="74" t="s">
        <v>342</v>
      </c>
      <c r="F166" s="74" t="s">
        <v>342</v>
      </c>
      <c r="G166" s="74" t="s">
        <v>342</v>
      </c>
      <c r="H166" s="74" t="s">
        <v>342</v>
      </c>
      <c r="I166" s="107" t="s">
        <v>342</v>
      </c>
      <c r="J166" s="107" t="s">
        <v>342</v>
      </c>
      <c r="K166" s="107" t="s">
        <v>342</v>
      </c>
      <c r="L166" s="107" t="s">
        <v>342</v>
      </c>
      <c r="M166" s="107" t="s">
        <v>342</v>
      </c>
    </row>
    <row r="167" spans="1:13" x14ac:dyDescent="0.2">
      <c r="A167" s="135">
        <v>364</v>
      </c>
      <c r="B167" s="73" t="s">
        <v>134</v>
      </c>
      <c r="C167" s="71"/>
      <c r="D167" s="74">
        <v>0.66615834442017807</v>
      </c>
      <c r="E167" s="74">
        <v>0.71791930926931402</v>
      </c>
      <c r="F167" s="74">
        <v>0.73464950778880134</v>
      </c>
      <c r="G167" s="74">
        <v>0.94736907865368525</v>
      </c>
      <c r="H167" s="74">
        <v>0.12118448716974441</v>
      </c>
      <c r="I167" s="107">
        <v>7.6711960558239608E-3</v>
      </c>
      <c r="J167" s="107" t="s">
        <v>342</v>
      </c>
      <c r="K167" s="107">
        <v>0</v>
      </c>
      <c r="L167" s="107">
        <v>0</v>
      </c>
      <c r="M167" s="107">
        <v>0</v>
      </c>
    </row>
    <row r="168" spans="1:13" x14ac:dyDescent="0.2">
      <c r="A168" s="135">
        <v>372</v>
      </c>
      <c r="B168" s="73" t="s">
        <v>136</v>
      </c>
      <c r="C168" s="71"/>
      <c r="D168" s="74">
        <v>15.805863175486817</v>
      </c>
      <c r="E168" s="74">
        <v>6.7574053749254688</v>
      </c>
      <c r="F168" s="74">
        <v>7.2545197235729653</v>
      </c>
      <c r="G168" s="74">
        <v>11.315471587511949</v>
      </c>
      <c r="H168" s="74">
        <v>6.1502731548327718</v>
      </c>
      <c r="I168" s="107">
        <v>8.4361759317550025</v>
      </c>
      <c r="J168" s="107">
        <v>9.6669941565059307</v>
      </c>
      <c r="K168" s="107">
        <v>6.4526889189085699</v>
      </c>
      <c r="L168" s="107">
        <v>7.1335197354564199</v>
      </c>
      <c r="M168" s="107">
        <v>7.4278676942838802</v>
      </c>
    </row>
    <row r="169" spans="1:13" x14ac:dyDescent="0.2">
      <c r="A169" s="135">
        <v>724</v>
      </c>
      <c r="B169" s="73" t="s">
        <v>238</v>
      </c>
      <c r="C169" s="71"/>
      <c r="D169" s="74">
        <v>24.022575741712867</v>
      </c>
      <c r="E169" s="74">
        <v>30.363116293313833</v>
      </c>
      <c r="F169" s="74">
        <v>33.988169472845939</v>
      </c>
      <c r="G169" s="74">
        <v>30.407904019858787</v>
      </c>
      <c r="H169" s="74">
        <v>28.550010554668965</v>
      </c>
      <c r="I169" s="107">
        <v>24.499774355782176</v>
      </c>
      <c r="J169" s="107">
        <v>32.3138883797318</v>
      </c>
      <c r="K169" s="107">
        <v>22.385844686424999</v>
      </c>
      <c r="L169" s="107">
        <v>22.752800244323701</v>
      </c>
      <c r="M169" s="107">
        <v>22.3438906729465</v>
      </c>
    </row>
    <row r="170" spans="1:13" x14ac:dyDescent="0.2">
      <c r="A170" s="135">
        <v>380</v>
      </c>
      <c r="B170" s="73" t="s">
        <v>138</v>
      </c>
      <c r="C170" s="71"/>
      <c r="D170" s="74">
        <v>73.928081835048388</v>
      </c>
      <c r="E170" s="74">
        <v>77.953335869838853</v>
      </c>
      <c r="F170" s="74">
        <v>72.775817932321047</v>
      </c>
      <c r="G170" s="74">
        <v>74.025961863820541</v>
      </c>
      <c r="H170" s="74">
        <v>74.643359044506937</v>
      </c>
      <c r="I170" s="107">
        <v>93.854118891160311</v>
      </c>
      <c r="J170" s="107">
        <v>120.960056382019</v>
      </c>
      <c r="K170" s="107">
        <v>58.864747078094297</v>
      </c>
      <c r="L170" s="107">
        <v>82.763710560680707</v>
      </c>
      <c r="M170" s="107">
        <v>75.263158971431295</v>
      </c>
    </row>
    <row r="171" spans="1:13" x14ac:dyDescent="0.2">
      <c r="A171" s="135">
        <v>400</v>
      </c>
      <c r="B171" s="73" t="s">
        <v>143</v>
      </c>
      <c r="C171" s="71"/>
      <c r="D171" s="74">
        <v>3.9099659253460906</v>
      </c>
      <c r="E171" s="74">
        <v>2.4388679967811573</v>
      </c>
      <c r="F171" s="74">
        <v>2.2773633934179296</v>
      </c>
      <c r="G171" s="74">
        <v>0.81129636639584601</v>
      </c>
      <c r="H171" s="74">
        <v>1.5018069593265275</v>
      </c>
      <c r="I171" s="107">
        <v>1.3538264024955255</v>
      </c>
      <c r="J171" s="107">
        <v>1.38988276352545</v>
      </c>
      <c r="K171" s="107" t="s">
        <v>342</v>
      </c>
      <c r="L171" s="107" t="s">
        <v>342</v>
      </c>
      <c r="M171" s="107">
        <v>0</v>
      </c>
    </row>
    <row r="172" spans="1:13" x14ac:dyDescent="0.2">
      <c r="A172" s="135">
        <v>398</v>
      </c>
      <c r="B172" s="73" t="s">
        <v>142</v>
      </c>
      <c r="C172" s="71"/>
      <c r="D172" s="74">
        <v>0.242825300246864</v>
      </c>
      <c r="E172" s="74">
        <v>0.28606701665684836</v>
      </c>
      <c r="F172" s="74">
        <v>0.22997134728697752</v>
      </c>
      <c r="G172" s="74">
        <v>0.95210000000000006</v>
      </c>
      <c r="H172" s="74">
        <v>1.1318700340282526</v>
      </c>
      <c r="I172" s="107">
        <v>0.9464218768788949</v>
      </c>
      <c r="J172" s="107">
        <v>0.39333753693425499</v>
      </c>
      <c r="K172" s="107" t="s">
        <v>342</v>
      </c>
      <c r="L172" s="107" t="s">
        <v>342</v>
      </c>
      <c r="M172" s="107" t="s">
        <v>342</v>
      </c>
    </row>
    <row r="173" spans="1:13" x14ac:dyDescent="0.2">
      <c r="A173" s="135">
        <v>136</v>
      </c>
      <c r="B173" s="73" t="s">
        <v>69</v>
      </c>
      <c r="C173" s="71"/>
      <c r="D173" s="74" t="s">
        <v>342</v>
      </c>
      <c r="E173" s="74">
        <v>0</v>
      </c>
      <c r="F173" s="74">
        <v>0</v>
      </c>
      <c r="G173" s="74" t="s">
        <v>342</v>
      </c>
      <c r="H173" s="74" t="s">
        <v>342</v>
      </c>
      <c r="I173" s="107">
        <v>0</v>
      </c>
      <c r="J173" s="107">
        <v>0</v>
      </c>
      <c r="K173" s="107">
        <v>0</v>
      </c>
      <c r="L173" s="107">
        <v>0</v>
      </c>
      <c r="M173" s="107">
        <v>0</v>
      </c>
    </row>
    <row r="174" spans="1:13" x14ac:dyDescent="0.2">
      <c r="A174" s="135">
        <v>124</v>
      </c>
      <c r="B174" s="73" t="s">
        <v>67</v>
      </c>
      <c r="C174" s="71"/>
      <c r="D174" s="74">
        <v>10.262567150000393</v>
      </c>
      <c r="E174" s="74">
        <v>60.354051222352744</v>
      </c>
      <c r="F174" s="74">
        <v>16.169033903414292</v>
      </c>
      <c r="G174" s="74">
        <v>17.145275207912476</v>
      </c>
      <c r="H174" s="74">
        <v>11.224502452905066</v>
      </c>
      <c r="I174" s="107">
        <v>10.744642541362245</v>
      </c>
      <c r="J174" s="107">
        <v>13.7837771553842</v>
      </c>
      <c r="K174" s="107">
        <v>9.8984421060691403</v>
      </c>
      <c r="L174" s="107">
        <v>12.2810928219386</v>
      </c>
      <c r="M174" s="107">
        <v>12.459692904208</v>
      </c>
    </row>
    <row r="175" spans="1:13" x14ac:dyDescent="0.2">
      <c r="A175" s="135">
        <v>634</v>
      </c>
      <c r="B175" s="73" t="s">
        <v>211</v>
      </c>
      <c r="C175" s="71"/>
      <c r="D175" s="74" t="s">
        <v>342</v>
      </c>
      <c r="E175" s="74" t="s">
        <v>342</v>
      </c>
      <c r="F175" s="74" t="s">
        <v>342</v>
      </c>
      <c r="G175" s="74" t="s">
        <v>342</v>
      </c>
      <c r="H175" s="74" t="s">
        <v>342</v>
      </c>
      <c r="I175" s="107" t="s">
        <v>342</v>
      </c>
      <c r="J175" s="107">
        <v>0</v>
      </c>
      <c r="K175" s="107">
        <v>0</v>
      </c>
      <c r="L175" s="107">
        <v>0</v>
      </c>
      <c r="M175" s="107">
        <v>0</v>
      </c>
    </row>
    <row r="176" spans="1:13" x14ac:dyDescent="0.2">
      <c r="A176" s="135">
        <v>156</v>
      </c>
      <c r="B176" s="73" t="s">
        <v>73</v>
      </c>
      <c r="C176" s="71"/>
      <c r="D176" s="74">
        <v>3.3580899262882982</v>
      </c>
      <c r="E176" s="74">
        <v>2.99056416227101</v>
      </c>
      <c r="F176" s="74">
        <v>4.7659473513942601</v>
      </c>
      <c r="G176" s="74">
        <v>4.5170000000000003</v>
      </c>
      <c r="H176" s="74">
        <v>8.955674612221463</v>
      </c>
      <c r="I176" s="107">
        <v>9.391581136426332</v>
      </c>
      <c r="J176" s="107">
        <v>13.5815387378933</v>
      </c>
      <c r="K176" s="107">
        <v>11.3657627035216</v>
      </c>
      <c r="L176" s="107">
        <v>10.950852500105301</v>
      </c>
      <c r="M176" s="107">
        <v>11.728420038535599</v>
      </c>
    </row>
    <row r="177" spans="1:13" x14ac:dyDescent="0.2">
      <c r="A177" s="135">
        <v>196</v>
      </c>
      <c r="B177" s="73" t="s">
        <v>86</v>
      </c>
      <c r="C177" s="71"/>
      <c r="D177" s="74">
        <v>1499.8921463158701</v>
      </c>
      <c r="E177" s="74">
        <v>1630.4728948769152</v>
      </c>
      <c r="F177" s="74">
        <v>1922.0290022537008</v>
      </c>
      <c r="G177" s="74">
        <v>1892.9716980410246</v>
      </c>
      <c r="H177" s="74">
        <v>1984.7323375214251</v>
      </c>
      <c r="I177" s="107">
        <v>1741.2466072022278</v>
      </c>
      <c r="J177" s="107">
        <v>2516.7832518274699</v>
      </c>
      <c r="K177" s="107">
        <v>1738.1229680654999</v>
      </c>
      <c r="L177" s="107">
        <v>1961.7148150195901</v>
      </c>
      <c r="M177" s="107">
        <v>1849.22135826257</v>
      </c>
    </row>
    <row r="178" spans="1:13" x14ac:dyDescent="0.2">
      <c r="A178" s="135">
        <v>192</v>
      </c>
      <c r="B178" s="73" t="s">
        <v>85</v>
      </c>
      <c r="C178" s="71"/>
      <c r="D178" s="74" t="s">
        <v>342</v>
      </c>
      <c r="E178" s="74" t="s">
        <v>342</v>
      </c>
      <c r="F178" s="74" t="s">
        <v>342</v>
      </c>
      <c r="G178" s="74" t="s">
        <v>342</v>
      </c>
      <c r="H178" s="74">
        <v>0</v>
      </c>
      <c r="I178" s="107">
        <v>0</v>
      </c>
      <c r="J178" s="107">
        <v>0</v>
      </c>
      <c r="K178" s="107">
        <v>0</v>
      </c>
      <c r="L178" s="107">
        <v>0</v>
      </c>
      <c r="M178" s="107">
        <v>0</v>
      </c>
    </row>
    <row r="179" spans="1:13" x14ac:dyDescent="0.2">
      <c r="A179" s="135">
        <v>414</v>
      </c>
      <c r="B179" s="73" t="s">
        <v>147</v>
      </c>
      <c r="C179" s="71"/>
      <c r="D179" s="74">
        <v>0</v>
      </c>
      <c r="E179" s="74">
        <v>0</v>
      </c>
      <c r="F179" s="74">
        <v>0</v>
      </c>
      <c r="G179" s="74">
        <v>0</v>
      </c>
      <c r="H179" s="74" t="s">
        <v>342</v>
      </c>
      <c r="I179" s="107" t="s">
        <v>342</v>
      </c>
      <c r="J179" s="107" t="s">
        <v>342</v>
      </c>
      <c r="K179" s="107" t="s">
        <v>342</v>
      </c>
      <c r="L179" s="107" t="s">
        <v>342</v>
      </c>
      <c r="M179" s="107" t="s">
        <v>342</v>
      </c>
    </row>
    <row r="180" spans="1:13" x14ac:dyDescent="0.2">
      <c r="A180" s="135">
        <v>428</v>
      </c>
      <c r="B180" s="73" t="s">
        <v>152</v>
      </c>
      <c r="C180" s="71"/>
      <c r="D180" s="74">
        <v>4.4712890312256741</v>
      </c>
      <c r="E180" s="74">
        <v>4.6338593514776178</v>
      </c>
      <c r="F180" s="74">
        <v>3.3388513366838612</v>
      </c>
      <c r="G180" s="74">
        <v>2.7218999999999993</v>
      </c>
      <c r="H180" s="74">
        <v>1.6178112149690536</v>
      </c>
      <c r="I180" s="107">
        <v>1.387135450192041</v>
      </c>
      <c r="J180" s="107">
        <v>1.2889230227801001</v>
      </c>
      <c r="K180" s="107">
        <v>0.70098964685549903</v>
      </c>
      <c r="L180" s="107">
        <v>0.95652749694595396</v>
      </c>
      <c r="M180" s="107">
        <v>0.455615975641666</v>
      </c>
    </row>
    <row r="181" spans="1:13" x14ac:dyDescent="0.2">
      <c r="A181" s="135">
        <v>440</v>
      </c>
      <c r="B181" s="73" t="s">
        <v>156</v>
      </c>
      <c r="C181" s="71"/>
      <c r="D181" s="74">
        <v>12.55057111191535</v>
      </c>
      <c r="E181" s="74">
        <v>12.152472634574455</v>
      </c>
      <c r="F181" s="74">
        <v>13.367193551552312</v>
      </c>
      <c r="G181" s="74">
        <v>9.0832000000000033</v>
      </c>
      <c r="H181" s="74">
        <v>4.7127947919041473</v>
      </c>
      <c r="I181" s="107">
        <v>4.6149158608786625</v>
      </c>
      <c r="J181" s="107">
        <v>9.6719072372810508</v>
      </c>
      <c r="K181" s="107">
        <v>7.6710549487811903</v>
      </c>
      <c r="L181" s="107">
        <v>11.262399163823201</v>
      </c>
      <c r="M181" s="107">
        <v>11.018129593948499</v>
      </c>
    </row>
    <row r="182" spans="1:13" x14ac:dyDescent="0.2">
      <c r="A182" s="135">
        <v>422</v>
      </c>
      <c r="B182" s="73" t="s">
        <v>150</v>
      </c>
      <c r="C182" s="71"/>
      <c r="D182" s="74">
        <v>1.2512806872950657</v>
      </c>
      <c r="E182" s="74">
        <v>2.2004999999999999</v>
      </c>
      <c r="F182" s="74">
        <v>1.1534</v>
      </c>
      <c r="G182" s="74">
        <v>0.9395</v>
      </c>
      <c r="H182" s="74">
        <v>0.85171956666751103</v>
      </c>
      <c r="I182" s="107">
        <v>0.71065549998938959</v>
      </c>
      <c r="J182" s="107">
        <v>0.53403377055670798</v>
      </c>
      <c r="K182" s="107">
        <v>0.26383564041281299</v>
      </c>
      <c r="L182" s="107" t="s">
        <v>342</v>
      </c>
      <c r="M182" s="107" t="s">
        <v>342</v>
      </c>
    </row>
    <row r="183" spans="1:13" x14ac:dyDescent="0.2">
      <c r="A183" s="135">
        <v>438</v>
      </c>
      <c r="B183" s="73" t="s">
        <v>155</v>
      </c>
      <c r="C183" s="71"/>
      <c r="D183" s="74">
        <v>12.404020450239987</v>
      </c>
      <c r="E183" s="74">
        <v>24.734418671422581</v>
      </c>
      <c r="F183" s="74">
        <v>25.336480623659916</v>
      </c>
      <c r="G183" s="74">
        <v>21.649487294024645</v>
      </c>
      <c r="H183" s="74">
        <v>17.076437968099565</v>
      </c>
      <c r="I183" s="107">
        <v>15.880049231465698</v>
      </c>
      <c r="J183" s="107">
        <v>20.196436715032501</v>
      </c>
      <c r="K183" s="107" t="s">
        <v>342</v>
      </c>
      <c r="L183" s="107" t="s">
        <v>342</v>
      </c>
      <c r="M183" s="107" t="s">
        <v>342</v>
      </c>
    </row>
    <row r="184" spans="1:13" x14ac:dyDescent="0.2">
      <c r="A184" s="135">
        <v>442</v>
      </c>
      <c r="B184" s="73" t="s">
        <v>157</v>
      </c>
      <c r="C184" s="71"/>
      <c r="D184" s="74">
        <v>136.02520561259274</v>
      </c>
      <c r="E184" s="74">
        <v>194.88006271540587</v>
      </c>
      <c r="F184" s="74">
        <v>193.93148499299724</v>
      </c>
      <c r="G184" s="74">
        <v>137.83870000940993</v>
      </c>
      <c r="H184" s="74">
        <v>114.62993768523444</v>
      </c>
      <c r="I184" s="107">
        <v>163.61430400430021</v>
      </c>
      <c r="J184" s="107">
        <v>167.60784839175599</v>
      </c>
      <c r="K184" s="107">
        <v>151.30080834377</v>
      </c>
      <c r="L184" s="107">
        <v>486.291244102532</v>
      </c>
      <c r="M184" s="107">
        <v>413.39046052475101</v>
      </c>
    </row>
    <row r="185" spans="1:13" x14ac:dyDescent="0.2">
      <c r="A185" s="135">
        <v>458</v>
      </c>
      <c r="B185" s="73" t="s">
        <v>161</v>
      </c>
      <c r="C185" s="71"/>
      <c r="D185" s="74" t="s">
        <v>342</v>
      </c>
      <c r="E185" s="74">
        <v>0</v>
      </c>
      <c r="F185" s="74">
        <v>0</v>
      </c>
      <c r="G185" s="74">
        <v>0</v>
      </c>
      <c r="H185" s="74">
        <v>0</v>
      </c>
      <c r="I185" s="107">
        <v>0</v>
      </c>
      <c r="J185" s="107">
        <v>0</v>
      </c>
      <c r="K185" s="107">
        <v>0</v>
      </c>
      <c r="L185" s="107">
        <v>0</v>
      </c>
      <c r="M185" s="107">
        <v>0</v>
      </c>
    </row>
    <row r="186" spans="1:13" x14ac:dyDescent="0.2">
      <c r="A186" s="135">
        <v>470</v>
      </c>
      <c r="B186" s="73" t="s">
        <v>164</v>
      </c>
      <c r="C186" s="71"/>
      <c r="D186" s="74">
        <v>0.1246</v>
      </c>
      <c r="E186" s="74">
        <v>0.1244</v>
      </c>
      <c r="F186" s="74">
        <v>8.4532675816842566</v>
      </c>
      <c r="G186" s="74">
        <v>8.3211549204529405</v>
      </c>
      <c r="H186" s="74">
        <v>20.854791228647905</v>
      </c>
      <c r="I186" s="107">
        <v>61.061867188218407</v>
      </c>
      <c r="J186" s="107">
        <v>82.362727745965699</v>
      </c>
      <c r="K186" s="107">
        <v>40.503338383203101</v>
      </c>
      <c r="L186" s="107">
        <v>67.644495608492306</v>
      </c>
      <c r="M186" s="107">
        <v>51.554384500106998</v>
      </c>
    </row>
    <row r="187" spans="1:13" x14ac:dyDescent="0.2">
      <c r="A187" s="135">
        <v>504</v>
      </c>
      <c r="B187" s="73" t="s">
        <v>174</v>
      </c>
      <c r="C187" s="71"/>
      <c r="D187" s="74" t="s">
        <v>342</v>
      </c>
      <c r="E187" s="74" t="s">
        <v>342</v>
      </c>
      <c r="F187" s="74" t="s">
        <v>342</v>
      </c>
      <c r="G187" s="74" t="s">
        <v>342</v>
      </c>
      <c r="H187" s="74">
        <v>0</v>
      </c>
      <c r="I187" s="107">
        <v>0</v>
      </c>
      <c r="J187" s="107">
        <v>0</v>
      </c>
      <c r="K187" s="107">
        <v>0</v>
      </c>
      <c r="L187" s="107">
        <v>0</v>
      </c>
      <c r="M187" s="107">
        <v>0</v>
      </c>
    </row>
    <row r="188" spans="1:13" x14ac:dyDescent="0.2">
      <c r="A188" s="135">
        <v>584</v>
      </c>
      <c r="B188" s="73" t="s">
        <v>197</v>
      </c>
      <c r="C188" s="71"/>
      <c r="D188" s="74">
        <v>2.6733634957442129</v>
      </c>
      <c r="E188" s="74">
        <v>3.470876664614432</v>
      </c>
      <c r="F188" s="74">
        <v>3.0541987342376373</v>
      </c>
      <c r="G188" s="74">
        <v>4.3257385192878317</v>
      </c>
      <c r="H188" s="74">
        <v>15.390780285567123</v>
      </c>
      <c r="I188" s="107">
        <v>12.569383828595232</v>
      </c>
      <c r="J188" s="107">
        <v>19.297692663005598</v>
      </c>
      <c r="K188" s="107" t="s">
        <v>342</v>
      </c>
      <c r="L188" s="107">
        <v>37.824726978811299</v>
      </c>
      <c r="M188" s="107">
        <v>18.214063369728098</v>
      </c>
    </row>
    <row r="189" spans="1:13" x14ac:dyDescent="0.2">
      <c r="A189" s="135">
        <v>524</v>
      </c>
      <c r="B189" s="73" t="s">
        <v>179</v>
      </c>
      <c r="C189" s="71"/>
      <c r="D189" s="74">
        <v>0</v>
      </c>
      <c r="E189" s="74">
        <v>0</v>
      </c>
      <c r="F189" s="74">
        <v>0</v>
      </c>
      <c r="G189" s="74" t="s">
        <v>342</v>
      </c>
      <c r="H189" s="74" t="s">
        <v>342</v>
      </c>
      <c r="I189" s="107" t="s">
        <v>342</v>
      </c>
      <c r="J189" s="107" t="s">
        <v>342</v>
      </c>
      <c r="K189" s="107">
        <v>0</v>
      </c>
      <c r="L189" s="107">
        <v>0</v>
      </c>
      <c r="M189" s="107">
        <v>0</v>
      </c>
    </row>
    <row r="190" spans="1:13" x14ac:dyDescent="0.2">
      <c r="A190" s="135">
        <v>528</v>
      </c>
      <c r="B190" s="73" t="s">
        <v>180</v>
      </c>
      <c r="C190" s="71"/>
      <c r="D190" s="74">
        <v>2137.3490356601274</v>
      </c>
      <c r="E190" s="74">
        <v>1479.0439659515703</v>
      </c>
      <c r="F190" s="74">
        <v>2013.997824049942</v>
      </c>
      <c r="G190" s="74">
        <v>2239.7000895377023</v>
      </c>
      <c r="H190" s="74">
        <v>2936.8168126588466</v>
      </c>
      <c r="I190" s="107">
        <v>2430.3531901423898</v>
      </c>
      <c r="J190" s="107">
        <v>3089.9452291573498</v>
      </c>
      <c r="K190" s="107">
        <v>1490.2923281175699</v>
      </c>
      <c r="L190" s="107">
        <v>1405.1934137916501</v>
      </c>
      <c r="M190" s="107">
        <v>1599.9242677038001</v>
      </c>
    </row>
    <row r="191" spans="1:13" x14ac:dyDescent="0.2">
      <c r="A191" s="135">
        <v>276</v>
      </c>
      <c r="B191" s="73" t="s">
        <v>113</v>
      </c>
      <c r="C191" s="71"/>
      <c r="D191" s="74">
        <v>840.17681532033987</v>
      </c>
      <c r="E191" s="74">
        <v>956.98003376080453</v>
      </c>
      <c r="F191" s="74">
        <v>975.61135729625175</v>
      </c>
      <c r="G191" s="74">
        <v>943.58834419817583</v>
      </c>
      <c r="H191" s="74">
        <v>1128.9301831023979</v>
      </c>
      <c r="I191" s="107">
        <v>973.32397664334724</v>
      </c>
      <c r="J191" s="107">
        <v>1212.3205086845901</v>
      </c>
      <c r="K191" s="107">
        <v>1100.87516093042</v>
      </c>
      <c r="L191" s="107">
        <v>788.04761099877805</v>
      </c>
      <c r="M191" s="107">
        <v>580.34021051880404</v>
      </c>
    </row>
    <row r="192" spans="1:13" x14ac:dyDescent="0.2">
      <c r="A192" s="135">
        <v>554</v>
      </c>
      <c r="B192" s="73" t="s">
        <v>187</v>
      </c>
      <c r="C192" s="71"/>
      <c r="D192" s="74" t="s">
        <v>342</v>
      </c>
      <c r="E192" s="74">
        <v>0</v>
      </c>
      <c r="F192" s="74">
        <v>0</v>
      </c>
      <c r="G192" s="74">
        <v>0</v>
      </c>
      <c r="H192" s="74">
        <v>0</v>
      </c>
      <c r="I192" s="107">
        <v>0</v>
      </c>
      <c r="J192" s="107">
        <v>0</v>
      </c>
      <c r="K192" s="107">
        <v>0</v>
      </c>
      <c r="L192" s="107">
        <v>0</v>
      </c>
      <c r="M192" s="107">
        <v>0</v>
      </c>
    </row>
    <row r="193" spans="1:13" x14ac:dyDescent="0.2">
      <c r="A193" s="135">
        <v>578</v>
      </c>
      <c r="B193" s="73" t="s">
        <v>193</v>
      </c>
      <c r="C193" s="71"/>
      <c r="D193" s="74">
        <v>7.394770623816413</v>
      </c>
      <c r="E193" s="74">
        <v>11.014812912214833</v>
      </c>
      <c r="F193" s="74">
        <v>12.269611689935804</v>
      </c>
      <c r="G193" s="74">
        <v>15.463790720689456</v>
      </c>
      <c r="H193" s="74">
        <v>23.550637079818628</v>
      </c>
      <c r="I193" s="107">
        <v>21.570105324213248</v>
      </c>
      <c r="J193" s="107" t="s">
        <v>342</v>
      </c>
      <c r="K193" s="107" t="s">
        <v>342</v>
      </c>
      <c r="L193" s="107" t="s">
        <v>342</v>
      </c>
      <c r="M193" s="107" t="s">
        <v>342</v>
      </c>
    </row>
    <row r="194" spans="1:13" x14ac:dyDescent="0.2">
      <c r="A194" s="135">
        <v>784</v>
      </c>
      <c r="B194" s="73" t="s">
        <v>254</v>
      </c>
      <c r="C194" s="71"/>
      <c r="D194" s="74">
        <v>5.3339997828745123</v>
      </c>
      <c r="E194" s="74">
        <v>6.1205124976569909</v>
      </c>
      <c r="F194" s="74">
        <v>16.357304812730995</v>
      </c>
      <c r="G194" s="74">
        <v>23.362543048933585</v>
      </c>
      <c r="H194" s="74">
        <v>15.191406177436649</v>
      </c>
      <c r="I194" s="107">
        <v>11.721620465011048</v>
      </c>
      <c r="J194" s="107">
        <v>11.107089544031499</v>
      </c>
      <c r="K194" s="107">
        <v>9.4615344858703896</v>
      </c>
      <c r="L194" s="107">
        <v>10.6130486751759</v>
      </c>
      <c r="M194" s="107">
        <v>7.7986857441899202</v>
      </c>
    </row>
    <row r="195" spans="1:13" x14ac:dyDescent="0.2">
      <c r="A195" s="135">
        <v>586</v>
      </c>
      <c r="B195" s="73" t="s">
        <v>266</v>
      </c>
      <c r="C195" s="71"/>
      <c r="D195" s="74">
        <v>0</v>
      </c>
      <c r="E195" s="74">
        <v>0</v>
      </c>
      <c r="F195" s="74">
        <v>0</v>
      </c>
      <c r="G195" s="74">
        <v>0</v>
      </c>
      <c r="H195" s="74">
        <v>0</v>
      </c>
      <c r="I195" s="107">
        <v>0</v>
      </c>
      <c r="J195" s="107">
        <v>0</v>
      </c>
      <c r="K195" s="107">
        <v>0</v>
      </c>
      <c r="L195" s="107">
        <v>0</v>
      </c>
      <c r="M195" s="107" t="s">
        <v>342</v>
      </c>
    </row>
    <row r="196" spans="1:13" x14ac:dyDescent="0.2">
      <c r="A196" s="135">
        <v>591</v>
      </c>
      <c r="B196" s="73" t="s">
        <v>199</v>
      </c>
      <c r="C196" s="71"/>
      <c r="D196" s="74">
        <v>0</v>
      </c>
      <c r="E196" s="74">
        <v>0</v>
      </c>
      <c r="F196" s="74" t="s">
        <v>342</v>
      </c>
      <c r="G196" s="74">
        <v>0</v>
      </c>
      <c r="H196" s="74">
        <v>0</v>
      </c>
      <c r="I196" s="107">
        <v>0</v>
      </c>
      <c r="J196" s="107">
        <v>0</v>
      </c>
      <c r="K196" s="107">
        <v>0</v>
      </c>
      <c r="L196" s="107">
        <v>0</v>
      </c>
      <c r="M196" s="107">
        <v>0</v>
      </c>
    </row>
    <row r="197" spans="1:13" x14ac:dyDescent="0.2">
      <c r="A197" s="135">
        <v>604</v>
      </c>
      <c r="B197" s="73" t="s">
        <v>200</v>
      </c>
      <c r="C197" s="71"/>
      <c r="D197" s="74">
        <v>37.808778568216461</v>
      </c>
      <c r="E197" s="74">
        <v>22.392054398084827</v>
      </c>
      <c r="F197" s="74">
        <v>24.697606265315908</v>
      </c>
      <c r="G197" s="74">
        <v>17.130325462715895</v>
      </c>
      <c r="H197" s="74">
        <v>26.307562420312252</v>
      </c>
      <c r="I197" s="107">
        <v>21.709863976855534</v>
      </c>
      <c r="J197" s="107">
        <v>25.0231133285921</v>
      </c>
      <c r="K197" s="107">
        <v>1.7456476321215499</v>
      </c>
      <c r="L197" s="107">
        <v>15.661369739668899</v>
      </c>
      <c r="M197" s="107">
        <v>13.4253961797379</v>
      </c>
    </row>
    <row r="198" spans="1:13" x14ac:dyDescent="0.2">
      <c r="A198" s="135">
        <v>710</v>
      </c>
      <c r="B198" s="73" t="s">
        <v>203</v>
      </c>
      <c r="C198" s="71"/>
      <c r="D198" s="74" t="s">
        <v>342</v>
      </c>
      <c r="E198" s="74" t="s">
        <v>342</v>
      </c>
      <c r="F198" s="74" t="s">
        <v>342</v>
      </c>
      <c r="G198" s="74" t="s">
        <v>342</v>
      </c>
      <c r="H198" s="74" t="s">
        <v>342</v>
      </c>
      <c r="I198" s="107" t="s">
        <v>342</v>
      </c>
      <c r="J198" s="107" t="s">
        <v>342</v>
      </c>
      <c r="K198" s="107" t="s">
        <v>342</v>
      </c>
      <c r="L198" s="107">
        <v>0</v>
      </c>
      <c r="M198" s="107">
        <v>0</v>
      </c>
    </row>
    <row r="199" spans="1:13" x14ac:dyDescent="0.2">
      <c r="A199" s="135">
        <v>807</v>
      </c>
      <c r="B199" s="73" t="s">
        <v>236</v>
      </c>
      <c r="C199" s="71"/>
      <c r="D199" s="74">
        <v>0</v>
      </c>
      <c r="E199" s="74" t="s">
        <v>342</v>
      </c>
      <c r="F199" s="74">
        <v>0</v>
      </c>
      <c r="G199" s="74">
        <v>0</v>
      </c>
      <c r="H199" s="74">
        <v>0</v>
      </c>
      <c r="I199" s="107">
        <v>0</v>
      </c>
      <c r="J199" s="107">
        <v>0</v>
      </c>
      <c r="K199" s="107">
        <v>0</v>
      </c>
      <c r="L199" s="107">
        <v>0</v>
      </c>
      <c r="M199" s="107">
        <v>0</v>
      </c>
    </row>
    <row r="200" spans="1:13" x14ac:dyDescent="0.2">
      <c r="A200" s="135">
        <v>616</v>
      </c>
      <c r="B200" s="73" t="s">
        <v>261</v>
      </c>
      <c r="C200" s="71"/>
      <c r="D200" s="74" t="s">
        <v>342</v>
      </c>
      <c r="E200" s="74" t="s">
        <v>342</v>
      </c>
      <c r="F200" s="74" t="s">
        <v>342</v>
      </c>
      <c r="G200" s="74" t="s">
        <v>342</v>
      </c>
      <c r="H200" s="74" t="s">
        <v>342</v>
      </c>
      <c r="I200" s="107" t="s">
        <v>342</v>
      </c>
      <c r="J200" s="107" t="s">
        <v>342</v>
      </c>
      <c r="K200" s="107" t="s">
        <v>342</v>
      </c>
      <c r="L200" s="107" t="s">
        <v>342</v>
      </c>
      <c r="M200" s="107" t="s">
        <v>342</v>
      </c>
    </row>
    <row r="201" spans="1:13" x14ac:dyDescent="0.2">
      <c r="A201" s="135">
        <v>620</v>
      </c>
      <c r="B201" s="73" t="s">
        <v>206</v>
      </c>
      <c r="C201" s="71"/>
      <c r="D201" s="74">
        <v>233.48491679098061</v>
      </c>
      <c r="E201" s="74">
        <v>295.92053838468183</v>
      </c>
      <c r="F201" s="74">
        <v>345.96885573732641</v>
      </c>
      <c r="G201" s="74">
        <v>323.894101579405</v>
      </c>
      <c r="H201" s="74">
        <v>286.20383180923898</v>
      </c>
      <c r="I201" s="107">
        <v>267.35300941481023</v>
      </c>
      <c r="J201" s="107">
        <v>329.42292270017799</v>
      </c>
      <c r="K201" s="107">
        <v>300.99810766614002</v>
      </c>
      <c r="L201" s="107">
        <v>356.95952546442601</v>
      </c>
      <c r="M201" s="107">
        <v>360.49745688527298</v>
      </c>
    </row>
    <row r="202" spans="1:13" x14ac:dyDescent="0.2">
      <c r="A202" s="135">
        <v>410</v>
      </c>
      <c r="B202" s="73" t="s">
        <v>207</v>
      </c>
      <c r="C202" s="71"/>
      <c r="D202" s="74">
        <v>1.9413300097368125</v>
      </c>
      <c r="E202" s="74">
        <v>1.9248999999999998</v>
      </c>
      <c r="F202" s="74">
        <v>2.7548000000000004</v>
      </c>
      <c r="G202" s="74">
        <v>3.5236000000000001</v>
      </c>
      <c r="H202" s="74">
        <v>2.7511968994604454</v>
      </c>
      <c r="I202" s="107">
        <v>2.3167188925749578</v>
      </c>
      <c r="J202" s="107">
        <v>3.4655233849740799</v>
      </c>
      <c r="K202" s="107">
        <v>4.0160268645778103</v>
      </c>
      <c r="L202" s="107">
        <v>4.16514964825814</v>
      </c>
      <c r="M202" s="107">
        <v>4.39783510549728</v>
      </c>
    </row>
    <row r="203" spans="1:13" x14ac:dyDescent="0.2">
      <c r="A203" s="135">
        <v>498</v>
      </c>
      <c r="B203" s="73" t="s">
        <v>146</v>
      </c>
      <c r="C203" s="71"/>
      <c r="D203" s="74">
        <v>12.713370412754569</v>
      </c>
      <c r="E203" s="74">
        <v>46.00196413705639</v>
      </c>
      <c r="F203" s="74">
        <v>31.015965575895631</v>
      </c>
      <c r="G203" s="74">
        <v>17.446968537507829</v>
      </c>
      <c r="H203" s="74">
        <v>17.74089976441979</v>
      </c>
      <c r="I203" s="107" t="s">
        <v>342</v>
      </c>
      <c r="J203" s="107" t="s">
        <v>342</v>
      </c>
      <c r="K203" s="107" t="s">
        <v>342</v>
      </c>
      <c r="L203" s="107" t="s">
        <v>342</v>
      </c>
      <c r="M203" s="107" t="s">
        <v>342</v>
      </c>
    </row>
    <row r="204" spans="1:13" x14ac:dyDescent="0.2">
      <c r="A204" s="135">
        <v>643</v>
      </c>
      <c r="B204" s="73" t="s">
        <v>171</v>
      </c>
      <c r="C204" s="71"/>
      <c r="D204" s="74">
        <v>1.0723273098576802</v>
      </c>
      <c r="E204" s="74">
        <v>0.84965490028302881</v>
      </c>
      <c r="F204" s="74">
        <v>0.84530343617928672</v>
      </c>
      <c r="G204" s="74">
        <v>0.34430000000000005</v>
      </c>
      <c r="H204" s="74">
        <v>0.6072438804029352</v>
      </c>
      <c r="I204" s="107">
        <v>0.48788311770988796</v>
      </c>
      <c r="J204" s="107">
        <v>1.2420771898439</v>
      </c>
      <c r="K204" s="107">
        <v>6.8431009117111401</v>
      </c>
      <c r="L204" s="107">
        <v>6.1152776022578896</v>
      </c>
      <c r="M204" s="107">
        <v>3.0639120816384802</v>
      </c>
    </row>
    <row r="205" spans="1:13" x14ac:dyDescent="0.2">
      <c r="A205" s="135">
        <v>642</v>
      </c>
      <c r="B205" s="73" t="s">
        <v>214</v>
      </c>
      <c r="C205" s="71"/>
      <c r="D205" s="74">
        <v>174.08480966606038</v>
      </c>
      <c r="E205" s="74">
        <v>96.388268069515448</v>
      </c>
      <c r="F205" s="74">
        <v>96.443151894627704</v>
      </c>
      <c r="G205" s="74">
        <v>73.322330328162252</v>
      </c>
      <c r="H205" s="74">
        <v>75.672276832079476</v>
      </c>
      <c r="I205" s="107">
        <v>69.128013482065157</v>
      </c>
      <c r="J205" s="107">
        <v>82.466328423429701</v>
      </c>
      <c r="K205" s="107">
        <v>31.511604491284899</v>
      </c>
      <c r="L205" s="107">
        <v>6.7102034100004202</v>
      </c>
      <c r="M205" s="107">
        <v>5.2728219034705903</v>
      </c>
    </row>
    <row r="206" spans="1:13" x14ac:dyDescent="0.2">
      <c r="A206" s="135">
        <v>682</v>
      </c>
      <c r="B206" s="73" t="s">
        <v>213</v>
      </c>
      <c r="C206" s="71"/>
      <c r="D206" s="74">
        <v>12.852208362315391</v>
      </c>
      <c r="E206" s="74">
        <v>14.658968247458768</v>
      </c>
      <c r="F206" s="74">
        <v>19.049285115916934</v>
      </c>
      <c r="G206" s="74">
        <v>12.502806753096085</v>
      </c>
      <c r="H206" s="74">
        <v>5.8570302116844406</v>
      </c>
      <c r="I206" s="107">
        <v>10.56440338678536</v>
      </c>
      <c r="J206" s="107">
        <v>12.8455282973217</v>
      </c>
      <c r="K206" s="107">
        <v>10.521156948857801</v>
      </c>
      <c r="L206" s="107">
        <v>11.997423016976301</v>
      </c>
      <c r="M206" s="107">
        <v>12.3408332738647</v>
      </c>
    </row>
    <row r="207" spans="1:13" x14ac:dyDescent="0.2">
      <c r="A207" s="135">
        <v>690</v>
      </c>
      <c r="B207" s="73" t="s">
        <v>227</v>
      </c>
      <c r="C207" s="71"/>
      <c r="D207" s="74">
        <v>0</v>
      </c>
      <c r="E207" s="74">
        <v>0</v>
      </c>
      <c r="F207" s="74">
        <v>0</v>
      </c>
      <c r="G207" s="74">
        <v>0</v>
      </c>
      <c r="H207" s="74" t="s">
        <v>342</v>
      </c>
      <c r="I207" s="107" t="s">
        <v>342</v>
      </c>
      <c r="J207" s="107">
        <v>0</v>
      </c>
      <c r="K207" s="107">
        <v>0</v>
      </c>
      <c r="L207" s="107">
        <v>0</v>
      </c>
      <c r="M207" s="107">
        <v>0</v>
      </c>
    </row>
    <row r="208" spans="1:13" x14ac:dyDescent="0.2">
      <c r="A208" s="135">
        <v>670</v>
      </c>
      <c r="B208" s="73" t="s">
        <v>230</v>
      </c>
      <c r="C208" s="71"/>
      <c r="D208" s="74">
        <v>9.2556602114092161</v>
      </c>
      <c r="E208" s="74">
        <v>12.130795425263017</v>
      </c>
      <c r="F208" s="74">
        <v>11.852822724527375</v>
      </c>
      <c r="G208" s="74">
        <v>7.4527997279235176</v>
      </c>
      <c r="H208" s="74">
        <v>46.300461872313839</v>
      </c>
      <c r="I208" s="107">
        <v>44.099269308849664</v>
      </c>
      <c r="J208" s="107">
        <v>37.440673871443103</v>
      </c>
      <c r="K208" s="107">
        <v>26.7321598311119</v>
      </c>
      <c r="L208" s="107">
        <v>13.2023029087156</v>
      </c>
      <c r="M208" s="107" t="s">
        <v>342</v>
      </c>
    </row>
    <row r="209" spans="1:13" x14ac:dyDescent="0.2">
      <c r="A209" s="135">
        <v>659</v>
      </c>
      <c r="B209" s="73" t="s">
        <v>223</v>
      </c>
      <c r="C209" s="71"/>
      <c r="D209" s="74" t="s">
        <v>342</v>
      </c>
      <c r="E209" s="74" t="s">
        <v>342</v>
      </c>
      <c r="F209" s="74" t="s">
        <v>342</v>
      </c>
      <c r="G209" s="74" t="s">
        <v>342</v>
      </c>
      <c r="H209" s="74">
        <v>0</v>
      </c>
      <c r="I209" s="107">
        <v>0</v>
      </c>
      <c r="J209" s="107">
        <v>0</v>
      </c>
      <c r="K209" s="107">
        <v>0</v>
      </c>
      <c r="L209" s="107">
        <v>0</v>
      </c>
      <c r="M209" s="107">
        <v>0</v>
      </c>
    </row>
    <row r="210" spans="1:13" x14ac:dyDescent="0.2">
      <c r="A210" s="135">
        <v>688</v>
      </c>
      <c r="B210" s="73" t="s">
        <v>218</v>
      </c>
      <c r="C210" s="71"/>
      <c r="D210" s="74" t="s">
        <v>342</v>
      </c>
      <c r="E210" s="74" t="s">
        <v>342</v>
      </c>
      <c r="F210" s="74" t="s">
        <v>342</v>
      </c>
      <c r="G210" s="74" t="s">
        <v>342</v>
      </c>
      <c r="H210" s="74" t="s">
        <v>342</v>
      </c>
      <c r="I210" s="107">
        <v>0</v>
      </c>
      <c r="J210" s="107" t="s">
        <v>342</v>
      </c>
      <c r="K210" s="107" t="s">
        <v>342</v>
      </c>
      <c r="L210" s="107" t="s">
        <v>342</v>
      </c>
      <c r="M210" s="107" t="s">
        <v>342</v>
      </c>
    </row>
    <row r="211" spans="1:13" x14ac:dyDescent="0.2">
      <c r="A211" s="135">
        <v>702</v>
      </c>
      <c r="B211" s="73" t="s">
        <v>229</v>
      </c>
      <c r="C211" s="71"/>
      <c r="D211" s="74">
        <v>29.309584159211074</v>
      </c>
      <c r="E211" s="74">
        <v>32.172288278641297</v>
      </c>
      <c r="F211" s="74">
        <v>26.318712816445625</v>
      </c>
      <c r="G211" s="74">
        <v>18.541231886240507</v>
      </c>
      <c r="H211" s="74">
        <v>14.103300656078222</v>
      </c>
      <c r="I211" s="107">
        <v>15.481425024580362</v>
      </c>
      <c r="J211" s="107">
        <v>16.0915712913609</v>
      </c>
      <c r="K211" s="107" t="s">
        <v>342</v>
      </c>
      <c r="L211" s="107" t="s">
        <v>342</v>
      </c>
      <c r="M211" s="107" t="s">
        <v>342</v>
      </c>
    </row>
    <row r="212" spans="1:13" x14ac:dyDescent="0.2">
      <c r="A212" s="135">
        <v>760</v>
      </c>
      <c r="B212" s="73" t="s">
        <v>924</v>
      </c>
      <c r="C212" s="71"/>
      <c r="D212" s="74">
        <v>1.6785220159631398</v>
      </c>
      <c r="E212" s="74">
        <v>17.229065275814399</v>
      </c>
      <c r="F212" s="74">
        <v>62.234595867492402</v>
      </c>
      <c r="G212" s="74">
        <v>217.71135688732235</v>
      </c>
      <c r="H212" s="74">
        <v>187.69754962805348</v>
      </c>
      <c r="I212" s="107">
        <v>110.78105791063368</v>
      </c>
      <c r="J212" s="107" t="s">
        <v>342</v>
      </c>
      <c r="K212" s="107" t="s">
        <v>342</v>
      </c>
      <c r="L212" s="107" t="s">
        <v>342</v>
      </c>
      <c r="M212" s="107" t="s">
        <v>342</v>
      </c>
    </row>
    <row r="213" spans="1:13" x14ac:dyDescent="0.2">
      <c r="A213" s="135">
        <v>703</v>
      </c>
      <c r="B213" s="73" t="s">
        <v>247</v>
      </c>
      <c r="C213" s="71"/>
      <c r="D213" s="74" t="s">
        <v>342</v>
      </c>
      <c r="E213" s="74" t="s">
        <v>342</v>
      </c>
      <c r="F213" s="74" t="s">
        <v>342</v>
      </c>
      <c r="G213" s="74" t="s">
        <v>342</v>
      </c>
      <c r="H213" s="74">
        <v>0</v>
      </c>
      <c r="I213" s="107" t="s">
        <v>342</v>
      </c>
      <c r="J213" s="107" t="s">
        <v>342</v>
      </c>
      <c r="K213" s="107">
        <v>0</v>
      </c>
      <c r="L213" s="107">
        <v>0</v>
      </c>
      <c r="M213" s="107">
        <v>0</v>
      </c>
    </row>
    <row r="214" spans="1:13" x14ac:dyDescent="0.2">
      <c r="A214" s="135">
        <v>705</v>
      </c>
      <c r="B214" s="73" t="s">
        <v>232</v>
      </c>
      <c r="C214" s="71"/>
      <c r="D214" s="74">
        <v>12.985570490695114</v>
      </c>
      <c r="E214" s="74">
        <v>12.834839997590363</v>
      </c>
      <c r="F214" s="74">
        <v>14.549020078725285</v>
      </c>
      <c r="G214" s="74">
        <v>18.473237109354343</v>
      </c>
      <c r="H214" s="74">
        <v>16.367771107226993</v>
      </c>
      <c r="I214" s="107">
        <v>15.579633310462372</v>
      </c>
      <c r="J214" s="107">
        <v>23.118907039320799</v>
      </c>
      <c r="K214" s="107">
        <v>18.2269747816433</v>
      </c>
      <c r="L214" s="107">
        <v>22.202062007666701</v>
      </c>
      <c r="M214" s="107">
        <v>22.4229013535051</v>
      </c>
    </row>
    <row r="215" spans="1:13" x14ac:dyDescent="0.2">
      <c r="A215" s="135">
        <v>826</v>
      </c>
      <c r="B215" s="73" t="s">
        <v>234</v>
      </c>
      <c r="C215" s="71"/>
      <c r="D215" s="74">
        <v>1.0607583859023586</v>
      </c>
      <c r="E215" s="74">
        <v>2.7527923772541492</v>
      </c>
      <c r="F215" s="74">
        <v>1.7424373124947894</v>
      </c>
      <c r="G215" s="74">
        <v>2.5890942453308012</v>
      </c>
      <c r="H215" s="74">
        <v>3.9160439411978283</v>
      </c>
      <c r="I215" s="107">
        <v>4.7006528827994076</v>
      </c>
      <c r="J215" s="107">
        <v>6.2224017713778803</v>
      </c>
      <c r="K215" s="107">
        <v>2.94574306919051</v>
      </c>
      <c r="L215" s="107" t="s">
        <v>342</v>
      </c>
      <c r="M215" s="107">
        <v>3.66583458217369</v>
      </c>
    </row>
    <row r="216" spans="1:13" ht="24" x14ac:dyDescent="0.2">
      <c r="A216" s="135">
        <v>840</v>
      </c>
      <c r="B216" s="73" t="s">
        <v>263</v>
      </c>
      <c r="C216" s="71"/>
      <c r="D216" s="74">
        <v>248.09237311178714</v>
      </c>
      <c r="E216" s="74">
        <v>337.57196824142176</v>
      </c>
      <c r="F216" s="74">
        <v>570.22788334403526</v>
      </c>
      <c r="G216" s="74">
        <v>616.85124320698117</v>
      </c>
      <c r="H216" s="74">
        <v>686.32873365081753</v>
      </c>
      <c r="I216" s="107">
        <v>653.15767968423984</v>
      </c>
      <c r="J216" s="107">
        <v>739.91490054329097</v>
      </c>
      <c r="K216" s="107">
        <v>546.50928146005003</v>
      </c>
      <c r="L216" s="107">
        <v>535.79437134040995</v>
      </c>
      <c r="M216" s="107">
        <v>547.22657532291396</v>
      </c>
    </row>
    <row r="217" spans="1:13" x14ac:dyDescent="0.2">
      <c r="A217" s="135">
        <v>792</v>
      </c>
      <c r="B217" s="73" t="s">
        <v>268</v>
      </c>
      <c r="C217" s="71"/>
      <c r="D217" s="74">
        <v>77.643356765446597</v>
      </c>
      <c r="E217" s="74">
        <v>128.13017713143071</v>
      </c>
      <c r="F217" s="74">
        <v>119.26994877117045</v>
      </c>
      <c r="G217" s="74">
        <v>83.130826295686049</v>
      </c>
      <c r="H217" s="74">
        <v>51.558104212579472</v>
      </c>
      <c r="I217" s="107">
        <v>43.013943256491736</v>
      </c>
      <c r="J217" s="107">
        <v>55.992960312630601</v>
      </c>
      <c r="K217" s="107">
        <v>40.533763392637397</v>
      </c>
      <c r="L217" s="107">
        <v>44.708381250263301</v>
      </c>
      <c r="M217" s="107">
        <v>41.757206403577598</v>
      </c>
    </row>
    <row r="218" spans="1:13" x14ac:dyDescent="0.2">
      <c r="A218" s="135">
        <v>795</v>
      </c>
      <c r="B218" s="73" t="s">
        <v>256</v>
      </c>
      <c r="C218" s="71"/>
      <c r="D218" s="74">
        <v>34.795381247649836</v>
      </c>
      <c r="E218" s="74">
        <v>44.56398782192165</v>
      </c>
      <c r="F218" s="74">
        <v>65.92975346625164</v>
      </c>
      <c r="G218" s="74">
        <v>35.744477737368996</v>
      </c>
      <c r="H218" s="74">
        <v>25.220138012851358</v>
      </c>
      <c r="I218" s="107">
        <v>20.785028965926994</v>
      </c>
      <c r="J218" s="107">
        <v>0</v>
      </c>
      <c r="K218" s="107">
        <v>19.2081911804116</v>
      </c>
      <c r="L218" s="107">
        <v>38.0327222608366</v>
      </c>
      <c r="M218" s="107">
        <v>66.219684578605595</v>
      </c>
    </row>
    <row r="219" spans="1:13" x14ac:dyDescent="0.2">
      <c r="A219" s="135">
        <v>348</v>
      </c>
      <c r="B219" s="73" t="s">
        <v>925</v>
      </c>
      <c r="C219" s="71"/>
      <c r="D219" s="74" t="s">
        <v>342</v>
      </c>
      <c r="E219" s="74" t="s">
        <v>342</v>
      </c>
      <c r="F219" s="74" t="s">
        <v>342</v>
      </c>
      <c r="G219" s="74">
        <v>0</v>
      </c>
      <c r="H219" s="74">
        <v>0</v>
      </c>
      <c r="I219" s="107">
        <v>0</v>
      </c>
      <c r="J219" s="107">
        <v>31.288011672324402</v>
      </c>
      <c r="K219" s="107">
        <v>0</v>
      </c>
      <c r="L219" s="107">
        <v>0</v>
      </c>
      <c r="M219" s="107">
        <v>0</v>
      </c>
    </row>
    <row r="220" spans="1:13" x14ac:dyDescent="0.2">
      <c r="A220" s="135">
        <v>860</v>
      </c>
      <c r="B220" s="73" t="s">
        <v>130</v>
      </c>
      <c r="C220" s="71"/>
      <c r="D220" s="74">
        <v>36.171430206191175</v>
      </c>
      <c r="E220" s="74">
        <v>35.223573470123519</v>
      </c>
      <c r="F220" s="74">
        <v>33.634899731332766</v>
      </c>
      <c r="G220" s="74">
        <v>23.566943062549253</v>
      </c>
      <c r="H220" s="74">
        <v>4.930968243112023</v>
      </c>
      <c r="I220" s="107">
        <v>4.0985690336910148</v>
      </c>
      <c r="J220" s="107">
        <v>6.5752469004553102</v>
      </c>
      <c r="K220" s="107">
        <v>3.6887359647347702</v>
      </c>
      <c r="L220" s="107">
        <v>3.61492901975652</v>
      </c>
      <c r="M220" s="107">
        <v>2.9822942981517202</v>
      </c>
    </row>
    <row r="221" spans="1:13" x14ac:dyDescent="0.2">
      <c r="A221" s="135">
        <v>246</v>
      </c>
      <c r="B221" s="73" t="s">
        <v>272</v>
      </c>
      <c r="C221" s="71"/>
      <c r="D221" s="74">
        <v>0</v>
      </c>
      <c r="E221" s="74">
        <v>0</v>
      </c>
      <c r="F221" s="74">
        <v>0</v>
      </c>
      <c r="G221" s="74" t="s">
        <v>342</v>
      </c>
      <c r="H221" s="74" t="s">
        <v>342</v>
      </c>
      <c r="I221" s="107">
        <v>7.285691044258809E-4</v>
      </c>
      <c r="J221" s="107">
        <v>0</v>
      </c>
      <c r="K221" s="107">
        <v>0</v>
      </c>
      <c r="L221" s="107" t="s">
        <v>342</v>
      </c>
      <c r="M221" s="107">
        <v>0</v>
      </c>
    </row>
    <row r="222" spans="1:13" x14ac:dyDescent="0.2">
      <c r="A222" s="135">
        <v>250</v>
      </c>
      <c r="B222" s="73" t="s">
        <v>102</v>
      </c>
      <c r="C222" s="71"/>
      <c r="D222" s="74">
        <v>11.582577000632634</v>
      </c>
      <c r="E222" s="74">
        <v>12.847726991410633</v>
      </c>
      <c r="F222" s="74">
        <v>15.36165471027571</v>
      </c>
      <c r="G222" s="74">
        <v>10.245947706330254</v>
      </c>
      <c r="H222" s="74">
        <v>9.4459381411961374</v>
      </c>
      <c r="I222" s="107">
        <v>9.4690124705566099</v>
      </c>
      <c r="J222" s="107">
        <v>20.157524690045499</v>
      </c>
      <c r="K222" s="107">
        <v>19.4847303424249</v>
      </c>
      <c r="L222" s="107">
        <v>21.597798717300599</v>
      </c>
      <c r="M222" s="107">
        <v>17.1922058088917</v>
      </c>
    </row>
    <row r="223" spans="1:13" x14ac:dyDescent="0.2">
      <c r="A223" s="135">
        <v>191</v>
      </c>
      <c r="B223" s="73" t="s">
        <v>104</v>
      </c>
      <c r="C223" s="71"/>
      <c r="D223" s="74">
        <v>176.93871871167966</v>
      </c>
      <c r="E223" s="74">
        <v>189.02861818537431</v>
      </c>
      <c r="F223" s="74">
        <v>197.76291154719291</v>
      </c>
      <c r="G223" s="74">
        <v>153.55868454591516</v>
      </c>
      <c r="H223" s="74">
        <v>157.69211789987412</v>
      </c>
      <c r="I223" s="107">
        <v>131.80765952480292</v>
      </c>
      <c r="J223" s="107">
        <v>148.79305929276899</v>
      </c>
      <c r="K223" s="107">
        <v>97.996302292130395</v>
      </c>
      <c r="L223" s="107">
        <v>102.139009909853</v>
      </c>
      <c r="M223" s="107">
        <v>92.380151050215304</v>
      </c>
    </row>
    <row r="224" spans="1:13" x14ac:dyDescent="0.2">
      <c r="A224" s="135">
        <v>203</v>
      </c>
      <c r="B224" s="73" t="s">
        <v>84</v>
      </c>
      <c r="C224" s="71"/>
      <c r="D224" s="74">
        <v>0.55486828123985055</v>
      </c>
      <c r="E224" s="74">
        <v>0.59179999999999999</v>
      </c>
      <c r="F224" s="74">
        <v>0.68721925513107462</v>
      </c>
      <c r="G224" s="74">
        <v>0.65769999999999995</v>
      </c>
      <c r="H224" s="74">
        <v>1.4482441252712552</v>
      </c>
      <c r="I224" s="107">
        <v>2.5093263918852928</v>
      </c>
      <c r="J224" s="107">
        <v>2.8381124854279198</v>
      </c>
      <c r="K224" s="107">
        <v>2.39843718381344</v>
      </c>
      <c r="L224" s="107">
        <v>2.2165992670289398</v>
      </c>
      <c r="M224" s="107">
        <v>2.1730390827564898</v>
      </c>
    </row>
    <row r="225" spans="1:13" x14ac:dyDescent="0.2">
      <c r="A225" s="135">
        <v>499</v>
      </c>
      <c r="B225" s="73" t="s">
        <v>87</v>
      </c>
      <c r="C225" s="71"/>
      <c r="D225" s="74">
        <v>25.518144587798375</v>
      </c>
      <c r="E225" s="74">
        <v>36.118087187727916</v>
      </c>
      <c r="F225" s="74">
        <v>44.329276755787816</v>
      </c>
      <c r="G225" s="74">
        <v>59.965399773189915</v>
      </c>
      <c r="H225" s="74">
        <v>48.267346176254534</v>
      </c>
      <c r="I225" s="107">
        <v>37.014644946347609</v>
      </c>
      <c r="J225" s="107">
        <v>49.477641853201497</v>
      </c>
      <c r="K225" s="107">
        <v>42.742768932909598</v>
      </c>
      <c r="L225" s="107">
        <v>62.1197733687181</v>
      </c>
      <c r="M225" s="107">
        <v>74.766639548990199</v>
      </c>
    </row>
    <row r="226" spans="1:13" x14ac:dyDescent="0.2">
      <c r="A226" s="135">
        <v>756</v>
      </c>
      <c r="B226" s="73" t="s">
        <v>172</v>
      </c>
      <c r="C226" s="71"/>
      <c r="D226" s="74" t="s">
        <v>342</v>
      </c>
      <c r="E226" s="74" t="s">
        <v>342</v>
      </c>
      <c r="F226" s="74">
        <v>0</v>
      </c>
      <c r="G226" s="74">
        <v>0</v>
      </c>
      <c r="H226" s="74">
        <v>0</v>
      </c>
      <c r="I226" s="107">
        <v>0</v>
      </c>
      <c r="J226" s="107">
        <v>0</v>
      </c>
      <c r="K226" s="107">
        <v>0</v>
      </c>
      <c r="L226" s="107">
        <v>0</v>
      </c>
      <c r="M226" s="107">
        <v>0</v>
      </c>
    </row>
    <row r="227" spans="1:13" x14ac:dyDescent="0.2">
      <c r="A227" s="135">
        <v>752</v>
      </c>
      <c r="B227" s="73" t="s">
        <v>246</v>
      </c>
      <c r="C227" s="71"/>
      <c r="D227" s="74">
        <v>305.46597187170914</v>
      </c>
      <c r="E227" s="74">
        <v>532.49392589974957</v>
      </c>
      <c r="F227" s="74">
        <v>378.41096057480644</v>
      </c>
      <c r="G227" s="74">
        <v>412.31189359332427</v>
      </c>
      <c r="H227" s="74">
        <v>656.7529006341241</v>
      </c>
      <c r="I227" s="107">
        <v>788.40140797747847</v>
      </c>
      <c r="J227" s="107">
        <v>999.06220425101401</v>
      </c>
      <c r="K227" s="107">
        <v>695.93796754592699</v>
      </c>
      <c r="L227" s="107">
        <v>660.73146641602398</v>
      </c>
      <c r="M227" s="107">
        <v>622.13449178144106</v>
      </c>
    </row>
    <row r="228" spans="1:13" x14ac:dyDescent="0.2">
      <c r="A228" s="135">
        <v>144</v>
      </c>
      <c r="B228" s="73" t="s">
        <v>245</v>
      </c>
      <c r="C228" s="71"/>
      <c r="D228" s="74">
        <v>254.42514725855233</v>
      </c>
      <c r="E228" s="74">
        <v>252.65138717721942</v>
      </c>
      <c r="F228" s="74">
        <v>264.47037798963288</v>
      </c>
      <c r="G228" s="74">
        <v>199.76689946329387</v>
      </c>
      <c r="H228" s="74">
        <v>187.94527488579845</v>
      </c>
      <c r="I228" s="107">
        <v>169.82127421784975</v>
      </c>
      <c r="J228" s="107">
        <v>180.27938390362999</v>
      </c>
      <c r="K228" s="107">
        <v>182.76034904262099</v>
      </c>
      <c r="L228" s="107">
        <v>222.24567957791001</v>
      </c>
      <c r="M228" s="107">
        <v>248.578391493613</v>
      </c>
    </row>
    <row r="229" spans="1:13" s="13" customFormat="1" x14ac:dyDescent="0.2">
      <c r="A229" s="135">
        <v>392</v>
      </c>
      <c r="B229" s="73" t="s">
        <v>926</v>
      </c>
      <c r="C229" s="71"/>
      <c r="D229" s="74" t="s">
        <v>342</v>
      </c>
      <c r="E229" s="74" t="s">
        <v>342</v>
      </c>
      <c r="F229" s="74" t="s">
        <v>342</v>
      </c>
      <c r="G229" s="74">
        <v>0</v>
      </c>
      <c r="H229" s="74">
        <v>0</v>
      </c>
      <c r="I229" s="107">
        <v>0</v>
      </c>
      <c r="J229" s="107">
        <v>0</v>
      </c>
      <c r="K229" s="107">
        <v>0</v>
      </c>
      <c r="L229" s="107">
        <v>0</v>
      </c>
      <c r="M229" s="107">
        <v>0</v>
      </c>
    </row>
    <row r="230" spans="1:13" x14ac:dyDescent="0.2">
      <c r="A230" s="135" t="e">
        <v>#N/A</v>
      </c>
      <c r="B230" s="73" t="s">
        <v>141</v>
      </c>
      <c r="C230" s="71"/>
      <c r="D230" s="74">
        <v>20.526518129193679</v>
      </c>
      <c r="E230" s="74">
        <v>26.631663333202525</v>
      </c>
      <c r="F230" s="74">
        <v>19.004151266810787</v>
      </c>
      <c r="G230" s="74">
        <v>8.4979906528712892</v>
      </c>
      <c r="H230" s="74" t="s">
        <v>342</v>
      </c>
      <c r="I230" s="107" t="s">
        <v>342</v>
      </c>
      <c r="J230" s="107">
        <v>0</v>
      </c>
      <c r="K230" s="107" t="s">
        <v>342</v>
      </c>
      <c r="L230" s="107" t="s">
        <v>342</v>
      </c>
      <c r="M230" s="107">
        <v>0</v>
      </c>
    </row>
    <row r="231" spans="1:13" ht="24" x14ac:dyDescent="0.2">
      <c r="A231" s="135">
        <v>40</v>
      </c>
      <c r="B231" s="78" t="s">
        <v>305</v>
      </c>
      <c r="C231" s="69" t="s">
        <v>889</v>
      </c>
      <c r="D231" s="72">
        <v>1296.7302433806872</v>
      </c>
      <c r="E231" s="72">
        <v>793.261382694134</v>
      </c>
      <c r="F231" s="72">
        <v>1274.7946567054287</v>
      </c>
      <c r="G231" s="72">
        <v>1269.4420788274033</v>
      </c>
      <c r="H231" s="72">
        <v>2353.2184188683705</v>
      </c>
      <c r="I231" s="108">
        <v>1825.8308457060398</v>
      </c>
      <c r="J231" s="106">
        <v>2343.6621452295267</v>
      </c>
      <c r="K231" s="106">
        <v>1656.7664496316509</v>
      </c>
      <c r="L231" s="106">
        <v>1722.4451477526395</v>
      </c>
      <c r="M231" s="106">
        <v>1873.2836368610101</v>
      </c>
    </row>
    <row r="232" spans="1:13" x14ac:dyDescent="0.2">
      <c r="A232" s="135">
        <v>84</v>
      </c>
      <c r="B232" s="73" t="s">
        <v>42</v>
      </c>
      <c r="C232" s="71"/>
      <c r="D232" s="74" t="s">
        <v>342</v>
      </c>
      <c r="E232" s="74" t="s">
        <v>342</v>
      </c>
      <c r="F232" s="74" t="s">
        <v>342</v>
      </c>
      <c r="G232" s="74" t="s">
        <v>342</v>
      </c>
      <c r="H232" s="74" t="s">
        <v>342</v>
      </c>
      <c r="I232" s="107">
        <v>1.6774773117922095E-2</v>
      </c>
      <c r="J232" s="107">
        <v>0.48792808909678798</v>
      </c>
      <c r="K232" s="107">
        <v>0.20477404111724301</v>
      </c>
      <c r="L232" s="107" t="s">
        <v>342</v>
      </c>
      <c r="M232" s="107" t="s">
        <v>342</v>
      </c>
    </row>
    <row r="233" spans="1:13" x14ac:dyDescent="0.2">
      <c r="A233" s="135">
        <v>56</v>
      </c>
      <c r="B233" s="73" t="s">
        <v>56</v>
      </c>
      <c r="C233" s="71"/>
      <c r="D233" s="74">
        <v>18.712804354720642</v>
      </c>
      <c r="E233" s="74">
        <v>26.17707997455615</v>
      </c>
      <c r="F233" s="74">
        <v>32.178668252644904</v>
      </c>
      <c r="G233" s="74">
        <v>36.135929109257262</v>
      </c>
      <c r="H233" s="74">
        <v>26.821566988372979</v>
      </c>
      <c r="I233" s="107">
        <v>0.63456246949558948</v>
      </c>
      <c r="J233" s="107" t="s">
        <v>342</v>
      </c>
      <c r="K233" s="107">
        <v>0</v>
      </c>
      <c r="L233" s="107">
        <v>0</v>
      </c>
      <c r="M233" s="107">
        <v>0</v>
      </c>
    </row>
    <row r="234" spans="1:13" x14ac:dyDescent="0.2">
      <c r="A234" s="135">
        <v>112</v>
      </c>
      <c r="B234" s="73" t="s">
        <v>48</v>
      </c>
      <c r="C234" s="71"/>
      <c r="D234" s="74">
        <v>1.1000000000000001E-3</v>
      </c>
      <c r="E234" s="74">
        <v>0</v>
      </c>
      <c r="F234" s="74">
        <v>0.69810000000000005</v>
      </c>
      <c r="G234" s="74">
        <v>0.55549999999999999</v>
      </c>
      <c r="H234" s="74">
        <v>0.62109160608286684</v>
      </c>
      <c r="I234" s="107">
        <v>0.52068994786840528</v>
      </c>
      <c r="J234" s="107">
        <v>0.22139290715663101</v>
      </c>
      <c r="K234" s="107">
        <v>0</v>
      </c>
      <c r="L234" s="107">
        <v>0</v>
      </c>
      <c r="M234" s="107">
        <v>0</v>
      </c>
    </row>
    <row r="235" spans="1:13" x14ac:dyDescent="0.2">
      <c r="A235" s="135">
        <v>100</v>
      </c>
      <c r="B235" s="73" t="s">
        <v>64</v>
      </c>
      <c r="C235" s="71"/>
      <c r="D235" s="74">
        <v>0</v>
      </c>
      <c r="E235" s="74">
        <v>0</v>
      </c>
      <c r="F235" s="74">
        <v>0</v>
      </c>
      <c r="G235" s="74">
        <v>0</v>
      </c>
      <c r="H235" s="74" t="s">
        <v>342</v>
      </c>
      <c r="I235" s="107" t="s">
        <v>342</v>
      </c>
      <c r="J235" s="107" t="s">
        <v>342</v>
      </c>
      <c r="K235" s="107">
        <v>0</v>
      </c>
      <c r="L235" s="107">
        <v>0</v>
      </c>
      <c r="M235" s="107">
        <v>0</v>
      </c>
    </row>
    <row r="236" spans="1:13" x14ac:dyDescent="0.2">
      <c r="A236" s="135">
        <v>92</v>
      </c>
      <c r="B236" s="73" t="s">
        <v>61</v>
      </c>
      <c r="C236" s="71"/>
      <c r="D236" s="74">
        <v>0</v>
      </c>
      <c r="E236" s="74">
        <v>0</v>
      </c>
      <c r="F236" s="74">
        <v>0</v>
      </c>
      <c r="G236" s="74">
        <v>0</v>
      </c>
      <c r="H236" s="74" t="s">
        <v>342</v>
      </c>
      <c r="I236" s="107" t="s">
        <v>342</v>
      </c>
      <c r="J236" s="107" t="s">
        <v>342</v>
      </c>
      <c r="K236" s="107">
        <v>0</v>
      </c>
      <c r="L236" s="107">
        <v>0</v>
      </c>
      <c r="M236" s="107">
        <v>0</v>
      </c>
    </row>
    <row r="237" spans="1:13" x14ac:dyDescent="0.2">
      <c r="A237" s="135">
        <v>51</v>
      </c>
      <c r="B237" s="73" t="s">
        <v>59</v>
      </c>
      <c r="C237" s="71"/>
      <c r="D237" s="74">
        <v>2.9374286612034575</v>
      </c>
      <c r="E237" s="74">
        <v>3.2628719780302635</v>
      </c>
      <c r="F237" s="74">
        <v>2.7475911182511132</v>
      </c>
      <c r="G237" s="74">
        <v>1.8964375331584535</v>
      </c>
      <c r="H237" s="74">
        <v>1.5035995643032654</v>
      </c>
      <c r="I237" s="107">
        <v>2.5152628153890726</v>
      </c>
      <c r="J237" s="107">
        <v>2.6913982594159398</v>
      </c>
      <c r="K237" s="107" t="s">
        <v>342</v>
      </c>
      <c r="L237" s="107" t="s">
        <v>342</v>
      </c>
      <c r="M237" s="107" t="s">
        <v>342</v>
      </c>
    </row>
    <row r="238" spans="1:13" x14ac:dyDescent="0.2">
      <c r="A238" s="135">
        <v>292</v>
      </c>
      <c r="B238" s="73" t="s">
        <v>46</v>
      </c>
      <c r="C238" s="71"/>
      <c r="D238" s="74" t="s">
        <v>342</v>
      </c>
      <c r="E238" s="74" t="s">
        <v>342</v>
      </c>
      <c r="F238" s="74" t="s">
        <v>342</v>
      </c>
      <c r="G238" s="74" t="s">
        <v>342</v>
      </c>
      <c r="H238" s="74">
        <v>0</v>
      </c>
      <c r="I238" s="107">
        <v>0</v>
      </c>
      <c r="J238" s="107">
        <v>0</v>
      </c>
      <c r="K238" s="107">
        <v>0</v>
      </c>
      <c r="L238" s="107">
        <v>0</v>
      </c>
      <c r="M238" s="107">
        <v>0</v>
      </c>
    </row>
    <row r="239" spans="1:13" x14ac:dyDescent="0.2">
      <c r="A239" s="135">
        <v>344</v>
      </c>
      <c r="B239" s="73" t="s">
        <v>115</v>
      </c>
      <c r="C239" s="71"/>
      <c r="D239" s="74" t="s">
        <v>342</v>
      </c>
      <c r="E239" s="74">
        <v>0</v>
      </c>
      <c r="F239" s="74">
        <v>0</v>
      </c>
      <c r="G239" s="74">
        <v>0</v>
      </c>
      <c r="H239" s="74">
        <v>0</v>
      </c>
      <c r="I239" s="107">
        <v>0</v>
      </c>
      <c r="J239" s="107">
        <v>0</v>
      </c>
      <c r="K239" s="107">
        <v>0</v>
      </c>
      <c r="L239" s="107">
        <v>0</v>
      </c>
      <c r="M239" s="107">
        <v>0</v>
      </c>
    </row>
    <row r="240" spans="1:13" ht="24" x14ac:dyDescent="0.2">
      <c r="A240" s="135">
        <v>208</v>
      </c>
      <c r="B240" s="73" t="s">
        <v>129</v>
      </c>
      <c r="C240" s="71"/>
      <c r="D240" s="74">
        <v>0</v>
      </c>
      <c r="E240" s="74">
        <v>0</v>
      </c>
      <c r="F240" s="74">
        <v>0</v>
      </c>
      <c r="G240" s="74">
        <v>0</v>
      </c>
      <c r="H240" s="74" t="s">
        <v>342</v>
      </c>
      <c r="I240" s="107" t="s">
        <v>342</v>
      </c>
      <c r="J240" s="107" t="s">
        <v>342</v>
      </c>
      <c r="K240" s="107" t="s">
        <v>342</v>
      </c>
      <c r="L240" s="107">
        <v>0</v>
      </c>
      <c r="M240" s="107" t="s">
        <v>342</v>
      </c>
    </row>
    <row r="241" spans="1:13" x14ac:dyDescent="0.2">
      <c r="A241" s="135">
        <v>212</v>
      </c>
      <c r="B241" s="73" t="s">
        <v>89</v>
      </c>
      <c r="C241" s="71"/>
      <c r="D241" s="74">
        <v>0</v>
      </c>
      <c r="E241" s="74" t="s">
        <v>342</v>
      </c>
      <c r="F241" s="74" t="s">
        <v>342</v>
      </c>
      <c r="G241" s="74" t="s">
        <v>342</v>
      </c>
      <c r="H241" s="74" t="s">
        <v>342</v>
      </c>
      <c r="I241" s="107">
        <v>0.16595106562073414</v>
      </c>
      <c r="J241" s="107">
        <v>2.0068479591761901</v>
      </c>
      <c r="K241" s="107">
        <v>0</v>
      </c>
      <c r="L241" s="107">
        <v>0</v>
      </c>
      <c r="M241" s="107">
        <v>0</v>
      </c>
    </row>
    <row r="242" spans="1:13" x14ac:dyDescent="0.2">
      <c r="A242" s="135">
        <v>233</v>
      </c>
      <c r="B242" s="73" t="s">
        <v>90</v>
      </c>
      <c r="C242" s="71"/>
      <c r="D242" s="74">
        <v>0</v>
      </c>
      <c r="E242" s="74">
        <v>0</v>
      </c>
      <c r="F242" s="74">
        <v>0</v>
      </c>
      <c r="G242" s="74" t="s">
        <v>342</v>
      </c>
      <c r="H242" s="74" t="s">
        <v>342</v>
      </c>
      <c r="I242" s="107">
        <v>0</v>
      </c>
      <c r="J242" s="107">
        <v>0</v>
      </c>
      <c r="K242" s="107">
        <v>0</v>
      </c>
      <c r="L242" s="107">
        <v>0</v>
      </c>
      <c r="M242" s="107">
        <v>0</v>
      </c>
    </row>
    <row r="243" spans="1:13" x14ac:dyDescent="0.2">
      <c r="A243" s="135">
        <v>376</v>
      </c>
      <c r="B243" s="73" t="s">
        <v>97</v>
      </c>
      <c r="C243" s="71"/>
      <c r="D243" s="74">
        <v>0</v>
      </c>
      <c r="E243" s="74">
        <v>0</v>
      </c>
      <c r="F243" s="74">
        <v>0.13900000000000001</v>
      </c>
      <c r="G243" s="74">
        <v>0.14050000000000001</v>
      </c>
      <c r="H243" s="74">
        <v>0.77581883121817763</v>
      </c>
      <c r="I243" s="107">
        <v>0.86561083092245361</v>
      </c>
      <c r="J243" s="107">
        <v>1.7002742116415299</v>
      </c>
      <c r="K243" s="107" t="s">
        <v>342</v>
      </c>
      <c r="L243" s="107">
        <v>0.55200303298369802</v>
      </c>
      <c r="M243" s="107">
        <v>0.63579461928209502</v>
      </c>
    </row>
    <row r="244" spans="1:13" x14ac:dyDescent="0.2">
      <c r="A244" s="135">
        <v>372</v>
      </c>
      <c r="B244" s="73" t="s">
        <v>137</v>
      </c>
      <c r="C244" s="71"/>
      <c r="D244" s="74">
        <v>0</v>
      </c>
      <c r="E244" s="74" t="s">
        <v>342</v>
      </c>
      <c r="F244" s="74" t="s">
        <v>342</v>
      </c>
      <c r="G244" s="74">
        <v>0</v>
      </c>
      <c r="H244" s="74" t="s">
        <v>342</v>
      </c>
      <c r="I244" s="107" t="s">
        <v>342</v>
      </c>
      <c r="J244" s="107">
        <v>0</v>
      </c>
      <c r="K244" s="107">
        <v>0</v>
      </c>
      <c r="L244" s="107">
        <v>0</v>
      </c>
      <c r="M244" s="107">
        <v>0</v>
      </c>
    </row>
    <row r="245" spans="1:13" x14ac:dyDescent="0.2">
      <c r="A245" s="135">
        <v>724</v>
      </c>
      <c r="B245" s="73" t="s">
        <v>136</v>
      </c>
      <c r="C245" s="71"/>
      <c r="D245" s="74" t="s">
        <v>342</v>
      </c>
      <c r="E245" s="74">
        <v>0</v>
      </c>
      <c r="F245" s="74">
        <v>0</v>
      </c>
      <c r="G245" s="74">
        <v>0</v>
      </c>
      <c r="H245" s="74" t="s">
        <v>342</v>
      </c>
      <c r="I245" s="107" t="s">
        <v>342</v>
      </c>
      <c r="J245" s="107">
        <v>0</v>
      </c>
      <c r="K245" s="107">
        <v>0</v>
      </c>
      <c r="L245" s="107">
        <v>0</v>
      </c>
      <c r="M245" s="107">
        <v>0</v>
      </c>
    </row>
    <row r="246" spans="1:13" x14ac:dyDescent="0.2">
      <c r="A246" s="135">
        <v>380</v>
      </c>
      <c r="B246" s="73" t="s">
        <v>238</v>
      </c>
      <c r="C246" s="71"/>
      <c r="D246" s="74" t="s">
        <v>342</v>
      </c>
      <c r="E246" s="74" t="s">
        <v>342</v>
      </c>
      <c r="F246" s="74" t="s">
        <v>342</v>
      </c>
      <c r="G246" s="74" t="s">
        <v>342</v>
      </c>
      <c r="H246" s="74" t="s">
        <v>342</v>
      </c>
      <c r="I246" s="107" t="s">
        <v>342</v>
      </c>
      <c r="J246" s="107" t="s">
        <v>342</v>
      </c>
      <c r="K246" s="107" t="s">
        <v>342</v>
      </c>
      <c r="L246" s="107">
        <v>0</v>
      </c>
      <c r="M246" s="107">
        <v>0</v>
      </c>
    </row>
    <row r="247" spans="1:13" x14ac:dyDescent="0.2">
      <c r="A247" s="135">
        <v>400</v>
      </c>
      <c r="B247" s="73" t="s">
        <v>138</v>
      </c>
      <c r="C247" s="71"/>
      <c r="D247" s="74">
        <v>0</v>
      </c>
      <c r="E247" s="74" t="s">
        <v>342</v>
      </c>
      <c r="F247" s="74" t="s">
        <v>342</v>
      </c>
      <c r="G247" s="74" t="s">
        <v>342</v>
      </c>
      <c r="H247" s="74" t="s">
        <v>342</v>
      </c>
      <c r="I247" s="107" t="s">
        <v>342</v>
      </c>
      <c r="J247" s="107" t="s">
        <v>342</v>
      </c>
      <c r="K247" s="107" t="s">
        <v>342</v>
      </c>
      <c r="L247" s="107" t="s">
        <v>342</v>
      </c>
      <c r="M247" s="107" t="s">
        <v>342</v>
      </c>
    </row>
    <row r="248" spans="1:13" x14ac:dyDescent="0.2">
      <c r="A248" s="135">
        <v>124</v>
      </c>
      <c r="B248" s="73" t="s">
        <v>143</v>
      </c>
      <c r="C248" s="71"/>
      <c r="D248" s="74">
        <v>0</v>
      </c>
      <c r="E248" s="74">
        <v>0</v>
      </c>
      <c r="F248" s="74">
        <v>0</v>
      </c>
      <c r="G248" s="74">
        <v>0</v>
      </c>
      <c r="H248" s="74" t="s">
        <v>342</v>
      </c>
      <c r="I248" s="107" t="s">
        <v>342</v>
      </c>
      <c r="J248" s="107" t="s">
        <v>342</v>
      </c>
      <c r="K248" s="107" t="s">
        <v>342</v>
      </c>
      <c r="L248" s="107">
        <v>0</v>
      </c>
      <c r="M248" s="107">
        <v>0</v>
      </c>
    </row>
    <row r="249" spans="1:13" x14ac:dyDescent="0.2">
      <c r="A249" s="135">
        <v>156</v>
      </c>
      <c r="B249" s="73" t="s">
        <v>67</v>
      </c>
      <c r="C249" s="71"/>
      <c r="D249" s="74">
        <v>0</v>
      </c>
      <c r="E249" s="74">
        <v>1.1000000000000001E-3</v>
      </c>
      <c r="F249" s="74">
        <v>1.1000000000000001E-3</v>
      </c>
      <c r="G249" s="74">
        <v>8.3000000000000001E-3</v>
      </c>
      <c r="H249" s="74">
        <v>9.4992020670263688E-3</v>
      </c>
      <c r="I249" s="107" t="s">
        <v>342</v>
      </c>
      <c r="J249" s="107">
        <v>0</v>
      </c>
      <c r="K249" s="107">
        <v>0</v>
      </c>
      <c r="L249" s="107">
        <v>0</v>
      </c>
      <c r="M249" s="107">
        <v>0</v>
      </c>
    </row>
    <row r="250" spans="1:13" x14ac:dyDescent="0.2">
      <c r="A250" s="135">
        <v>196</v>
      </c>
      <c r="B250" s="73" t="s">
        <v>73</v>
      </c>
      <c r="C250" s="71"/>
      <c r="D250" s="74">
        <v>0</v>
      </c>
      <c r="E250" s="74">
        <v>0</v>
      </c>
      <c r="F250" s="74">
        <v>0</v>
      </c>
      <c r="G250" s="74" t="s">
        <v>342</v>
      </c>
      <c r="H250" s="74" t="s">
        <v>342</v>
      </c>
      <c r="I250" s="107">
        <v>8.6462018914502785</v>
      </c>
      <c r="J250" s="107">
        <v>63.108574612694397</v>
      </c>
      <c r="K250" s="107">
        <v>20.303083793199601</v>
      </c>
      <c r="L250" s="107">
        <v>4.9702385841863599</v>
      </c>
      <c r="M250" s="107">
        <v>10.004631413687299</v>
      </c>
    </row>
    <row r="251" spans="1:13" x14ac:dyDescent="0.2">
      <c r="A251" s="135">
        <v>428</v>
      </c>
      <c r="B251" s="73" t="s">
        <v>86</v>
      </c>
      <c r="C251" s="71"/>
      <c r="D251" s="74">
        <v>671.63385219041982</v>
      </c>
      <c r="E251" s="74">
        <v>346.39821637117882</v>
      </c>
      <c r="F251" s="74">
        <v>656.75746180333385</v>
      </c>
      <c r="G251" s="74">
        <v>489.62488065903415</v>
      </c>
      <c r="H251" s="74">
        <v>1159.8732046508096</v>
      </c>
      <c r="I251" s="107">
        <v>959.87451104524882</v>
      </c>
      <c r="J251" s="107">
        <v>1319.7695350133099</v>
      </c>
      <c r="K251" s="107">
        <v>897.10903753493403</v>
      </c>
      <c r="L251" s="107">
        <v>887.35240374489194</v>
      </c>
      <c r="M251" s="107">
        <v>895.13612193439405</v>
      </c>
    </row>
    <row r="252" spans="1:13" x14ac:dyDescent="0.2">
      <c r="A252" s="135">
        <v>440</v>
      </c>
      <c r="B252" s="73" t="s">
        <v>152</v>
      </c>
      <c r="C252" s="71"/>
      <c r="D252" s="74" t="s">
        <v>342</v>
      </c>
      <c r="E252" s="74" t="s">
        <v>342</v>
      </c>
      <c r="F252" s="74" t="s">
        <v>342</v>
      </c>
      <c r="G252" s="74" t="s">
        <v>342</v>
      </c>
      <c r="H252" s="74" t="s">
        <v>342</v>
      </c>
      <c r="I252" s="107" t="s">
        <v>342</v>
      </c>
      <c r="J252" s="107" t="s">
        <v>342</v>
      </c>
      <c r="K252" s="107" t="s">
        <v>342</v>
      </c>
      <c r="L252" s="107" t="s">
        <v>342</v>
      </c>
      <c r="M252" s="107" t="s">
        <v>342</v>
      </c>
    </row>
    <row r="253" spans="1:13" x14ac:dyDescent="0.2">
      <c r="A253" s="135">
        <v>438</v>
      </c>
      <c r="B253" s="73" t="s">
        <v>156</v>
      </c>
      <c r="C253" s="71"/>
      <c r="D253" s="74">
        <v>0.10236059725756788</v>
      </c>
      <c r="E253" s="74">
        <v>0.12630000000000002</v>
      </c>
      <c r="F253" s="74">
        <v>0.14369999999999999</v>
      </c>
      <c r="G253" s="74">
        <v>0.14360000000000001</v>
      </c>
      <c r="H253" s="74">
        <v>0.183482365259096</v>
      </c>
      <c r="I253" s="107">
        <v>0.15406053489704552</v>
      </c>
      <c r="J253" s="107" t="s">
        <v>342</v>
      </c>
      <c r="K253" s="107">
        <v>0</v>
      </c>
      <c r="L253" s="107">
        <v>0</v>
      </c>
      <c r="M253" s="107">
        <v>0</v>
      </c>
    </row>
    <row r="254" spans="1:13" x14ac:dyDescent="0.2">
      <c r="A254" s="135">
        <v>442</v>
      </c>
      <c r="B254" s="73" t="s">
        <v>155</v>
      </c>
      <c r="C254" s="71"/>
      <c r="D254" s="74" t="s">
        <v>342</v>
      </c>
      <c r="E254" s="74">
        <v>0</v>
      </c>
      <c r="F254" s="74">
        <v>0</v>
      </c>
      <c r="G254" s="74">
        <v>0</v>
      </c>
      <c r="H254" s="74" t="s">
        <v>342</v>
      </c>
      <c r="I254" s="107">
        <v>0</v>
      </c>
      <c r="J254" s="107">
        <v>0</v>
      </c>
      <c r="K254" s="107">
        <v>0</v>
      </c>
      <c r="L254" s="107">
        <v>0</v>
      </c>
      <c r="M254" s="107">
        <v>0</v>
      </c>
    </row>
    <row r="255" spans="1:13" x14ac:dyDescent="0.2">
      <c r="A255" s="135">
        <v>470</v>
      </c>
      <c r="B255" s="73" t="s">
        <v>157</v>
      </c>
      <c r="C255" s="71"/>
      <c r="D255" s="74">
        <v>0</v>
      </c>
      <c r="E255" s="74">
        <v>0</v>
      </c>
      <c r="F255" s="74">
        <v>0</v>
      </c>
      <c r="G255" s="74" t="s">
        <v>342</v>
      </c>
      <c r="H255" s="74" t="s">
        <v>342</v>
      </c>
      <c r="I255" s="107" t="s">
        <v>342</v>
      </c>
      <c r="J255" s="107" t="s">
        <v>342</v>
      </c>
      <c r="K255" s="107" t="s">
        <v>342</v>
      </c>
      <c r="L255" s="107" t="s">
        <v>342</v>
      </c>
      <c r="M255" s="107" t="s">
        <v>342</v>
      </c>
    </row>
    <row r="256" spans="1:13" x14ac:dyDescent="0.2">
      <c r="A256" s="135">
        <v>584</v>
      </c>
      <c r="B256" s="73" t="s">
        <v>164</v>
      </c>
      <c r="C256" s="71"/>
      <c r="D256" s="74" t="s">
        <v>342</v>
      </c>
      <c r="E256" s="74" t="s">
        <v>342</v>
      </c>
      <c r="F256" s="74" t="s">
        <v>342</v>
      </c>
      <c r="G256" s="74" t="s">
        <v>342</v>
      </c>
      <c r="H256" s="74" t="s">
        <v>342</v>
      </c>
      <c r="I256" s="107" t="s">
        <v>342</v>
      </c>
      <c r="J256" s="107" t="s">
        <v>342</v>
      </c>
      <c r="K256" s="107" t="s">
        <v>342</v>
      </c>
      <c r="L256" s="107" t="s">
        <v>342</v>
      </c>
      <c r="M256" s="107" t="s">
        <v>342</v>
      </c>
    </row>
    <row r="257" spans="1:13" x14ac:dyDescent="0.2">
      <c r="A257" s="135">
        <v>528</v>
      </c>
      <c r="B257" s="73" t="s">
        <v>197</v>
      </c>
      <c r="C257" s="71"/>
      <c r="D257" s="74">
        <v>0</v>
      </c>
      <c r="E257" s="74">
        <v>0</v>
      </c>
      <c r="F257" s="74">
        <v>0</v>
      </c>
      <c r="G257" s="74">
        <v>0</v>
      </c>
      <c r="H257" s="74">
        <v>0</v>
      </c>
      <c r="I257" s="107">
        <v>0</v>
      </c>
      <c r="J257" s="107">
        <v>0</v>
      </c>
      <c r="K257" s="107">
        <v>0</v>
      </c>
      <c r="L257" s="107" t="s">
        <v>342</v>
      </c>
      <c r="M257" s="107">
        <v>0</v>
      </c>
    </row>
    <row r="258" spans="1:13" x14ac:dyDescent="0.2">
      <c r="A258" s="135">
        <v>276</v>
      </c>
      <c r="B258" s="73" t="s">
        <v>180</v>
      </c>
      <c r="C258" s="71"/>
      <c r="D258" s="74">
        <v>555.46946328307456</v>
      </c>
      <c r="E258" s="74">
        <v>298.37864372145225</v>
      </c>
      <c r="F258" s="74">
        <v>414.74772182809699</v>
      </c>
      <c r="G258" s="74">
        <v>628.41283738707511</v>
      </c>
      <c r="H258" s="74">
        <v>956.3676023591795</v>
      </c>
      <c r="I258" s="107">
        <v>714.98573560722343</v>
      </c>
      <c r="J258" s="107">
        <v>734.00344927451204</v>
      </c>
      <c r="K258" s="107">
        <v>568.31369535612498</v>
      </c>
      <c r="L258" s="107">
        <v>694.94601183706095</v>
      </c>
      <c r="M258" s="107">
        <v>719.27273222483905</v>
      </c>
    </row>
    <row r="259" spans="1:13" x14ac:dyDescent="0.2">
      <c r="A259" s="135">
        <v>578</v>
      </c>
      <c r="B259" s="73" t="s">
        <v>113</v>
      </c>
      <c r="C259" s="71"/>
      <c r="D259" s="74">
        <v>0.13188544227125021</v>
      </c>
      <c r="E259" s="74">
        <v>0.2082</v>
      </c>
      <c r="F259" s="74">
        <v>8.0499999999999988E-2</v>
      </c>
      <c r="G259" s="74">
        <v>8.299999999999999E-2</v>
      </c>
      <c r="H259" s="74">
        <v>7.398822943317207E-2</v>
      </c>
      <c r="I259" s="107">
        <v>0.34078996696681846</v>
      </c>
      <c r="J259" s="107">
        <v>0.33916827356643803</v>
      </c>
      <c r="K259" s="107">
        <v>0.29679014236257301</v>
      </c>
      <c r="L259" s="107">
        <v>0.42677661232570901</v>
      </c>
      <c r="M259" s="107">
        <v>0.38992364233212001</v>
      </c>
    </row>
    <row r="260" spans="1:13" x14ac:dyDescent="0.2">
      <c r="A260" s="135">
        <v>784</v>
      </c>
      <c r="B260" s="73" t="s">
        <v>193</v>
      </c>
      <c r="C260" s="71"/>
      <c r="D260" s="74">
        <v>0</v>
      </c>
      <c r="E260" s="74">
        <v>0</v>
      </c>
      <c r="F260" s="74">
        <v>0</v>
      </c>
      <c r="G260" s="74" t="s">
        <v>342</v>
      </c>
      <c r="H260" s="74" t="s">
        <v>342</v>
      </c>
      <c r="I260" s="107" t="s">
        <v>342</v>
      </c>
      <c r="J260" s="107">
        <v>0</v>
      </c>
      <c r="K260" s="107">
        <v>0</v>
      </c>
      <c r="L260" s="107">
        <v>0</v>
      </c>
      <c r="M260" s="107">
        <v>0</v>
      </c>
    </row>
    <row r="261" spans="1:13" x14ac:dyDescent="0.2">
      <c r="A261" s="135">
        <v>591</v>
      </c>
      <c r="B261" s="73" t="s">
        <v>254</v>
      </c>
      <c r="C261" s="71"/>
      <c r="D261" s="74">
        <v>0</v>
      </c>
      <c r="E261" s="74">
        <v>16.2714</v>
      </c>
      <c r="F261" s="74">
        <v>3.3993999999999995</v>
      </c>
      <c r="G261" s="74">
        <v>3.3993999999999995</v>
      </c>
      <c r="H261" s="74">
        <v>3.7067110807136645</v>
      </c>
      <c r="I261" s="107">
        <v>3.1593585762486498</v>
      </c>
      <c r="J261" s="107">
        <v>1.54041872264299</v>
      </c>
      <c r="K261" s="107">
        <v>0</v>
      </c>
      <c r="L261" s="107">
        <v>0.96431373478242599</v>
      </c>
      <c r="M261" s="107">
        <v>1.6306995884773701</v>
      </c>
    </row>
    <row r="262" spans="1:13" x14ac:dyDescent="0.2">
      <c r="A262" s="135">
        <v>616</v>
      </c>
      <c r="B262" s="73" t="s">
        <v>200</v>
      </c>
      <c r="C262" s="71"/>
      <c r="D262" s="74">
        <v>1.3997776929366172</v>
      </c>
      <c r="E262" s="74">
        <v>1.4542999999999999</v>
      </c>
      <c r="F262" s="74">
        <v>1.2887</v>
      </c>
      <c r="G262" s="74">
        <v>1.3053999999999999</v>
      </c>
      <c r="H262" s="74">
        <v>50.420550109346379</v>
      </c>
      <c r="I262" s="107" t="s">
        <v>342</v>
      </c>
      <c r="J262" s="107" t="s">
        <v>342</v>
      </c>
      <c r="K262" s="107">
        <v>0</v>
      </c>
      <c r="L262" s="107">
        <v>0</v>
      </c>
      <c r="M262" s="107">
        <v>0</v>
      </c>
    </row>
    <row r="263" spans="1:13" x14ac:dyDescent="0.2">
      <c r="A263" s="135">
        <v>410</v>
      </c>
      <c r="B263" s="73" t="s">
        <v>206</v>
      </c>
      <c r="C263" s="71"/>
      <c r="D263" s="74">
        <v>8.2022468804721138E-2</v>
      </c>
      <c r="E263" s="74">
        <v>7.7099999999999988E-2</v>
      </c>
      <c r="F263" s="74">
        <v>6.5799999999999997E-2</v>
      </c>
      <c r="G263" s="74">
        <v>0.2399</v>
      </c>
      <c r="H263" s="74">
        <v>8.2158429803007653</v>
      </c>
      <c r="I263" s="107">
        <v>13.380603085454799</v>
      </c>
      <c r="J263" s="107">
        <v>25.3500245617379</v>
      </c>
      <c r="K263" s="107" t="s">
        <v>342</v>
      </c>
      <c r="L263" s="107">
        <v>0</v>
      </c>
      <c r="M263" s="107">
        <v>11.6228390304241</v>
      </c>
    </row>
    <row r="264" spans="1:13" x14ac:dyDescent="0.2">
      <c r="A264" s="135">
        <v>498</v>
      </c>
      <c r="B264" s="73" t="s">
        <v>146</v>
      </c>
      <c r="C264" s="71"/>
      <c r="D264" s="74">
        <v>0</v>
      </c>
      <c r="E264" s="74">
        <v>0</v>
      </c>
      <c r="F264" s="74">
        <v>0</v>
      </c>
      <c r="G264" s="74">
        <v>0</v>
      </c>
      <c r="H264" s="74" t="s">
        <v>342</v>
      </c>
      <c r="I264" s="107" t="s">
        <v>342</v>
      </c>
      <c r="J264" s="107" t="s">
        <v>342</v>
      </c>
      <c r="K264" s="107" t="s">
        <v>342</v>
      </c>
      <c r="L264" s="107" t="s">
        <v>342</v>
      </c>
      <c r="M264" s="107" t="s">
        <v>342</v>
      </c>
    </row>
    <row r="265" spans="1:13" x14ac:dyDescent="0.2">
      <c r="A265" s="135">
        <v>643</v>
      </c>
      <c r="B265" s="73" t="s">
        <v>171</v>
      </c>
      <c r="C265" s="71"/>
      <c r="D265" s="74">
        <v>0</v>
      </c>
      <c r="E265" s="74" t="s">
        <v>342</v>
      </c>
      <c r="F265" s="74" t="s">
        <v>342</v>
      </c>
      <c r="G265" s="74" t="s">
        <v>342</v>
      </c>
      <c r="H265" s="74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</row>
    <row r="266" spans="1:13" x14ac:dyDescent="0.2">
      <c r="A266" s="135">
        <v>674</v>
      </c>
      <c r="B266" s="73" t="s">
        <v>214</v>
      </c>
      <c r="C266" s="71"/>
      <c r="D266" s="74">
        <v>1.6678006223785364</v>
      </c>
      <c r="E266" s="74">
        <v>5.8700000000000002E-2</v>
      </c>
      <c r="F266" s="74">
        <v>5.6300000000000003E-2</v>
      </c>
      <c r="G266" s="74">
        <v>5.4199999999999998E-2</v>
      </c>
      <c r="H266" s="74">
        <v>0.1292524761253388</v>
      </c>
      <c r="I266" s="107">
        <v>0.10895998528714827</v>
      </c>
      <c r="J266" s="107">
        <v>0.501156601242017</v>
      </c>
      <c r="K266" s="107">
        <v>0</v>
      </c>
      <c r="L266" s="107">
        <v>0</v>
      </c>
      <c r="M266" s="107">
        <v>0</v>
      </c>
    </row>
    <row r="267" spans="1:13" x14ac:dyDescent="0.2">
      <c r="A267" s="135">
        <v>682</v>
      </c>
      <c r="B267" s="73" t="s">
        <v>224</v>
      </c>
      <c r="C267" s="71"/>
      <c r="D267" s="74">
        <v>0</v>
      </c>
      <c r="E267" s="74">
        <v>0</v>
      </c>
      <c r="F267" s="74">
        <v>0</v>
      </c>
      <c r="G267" s="74">
        <v>0</v>
      </c>
      <c r="H267" s="74">
        <v>0</v>
      </c>
      <c r="I267" s="107" t="s">
        <v>342</v>
      </c>
      <c r="J267" s="107" t="s">
        <v>342</v>
      </c>
      <c r="K267" s="107">
        <v>0</v>
      </c>
      <c r="L267" s="107">
        <v>0</v>
      </c>
      <c r="M267" s="107">
        <v>0</v>
      </c>
    </row>
    <row r="268" spans="1:13" x14ac:dyDescent="0.2">
      <c r="A268" s="135">
        <v>690</v>
      </c>
      <c r="B268" s="73" t="s">
        <v>227</v>
      </c>
      <c r="C268" s="71"/>
      <c r="D268" s="74">
        <v>0</v>
      </c>
      <c r="E268" s="74">
        <v>0</v>
      </c>
      <c r="F268" s="74">
        <v>0</v>
      </c>
      <c r="G268" s="74">
        <v>0</v>
      </c>
      <c r="H268" s="74" t="s">
        <v>342</v>
      </c>
      <c r="I268" s="107" t="s">
        <v>342</v>
      </c>
      <c r="J268" s="107">
        <v>0</v>
      </c>
      <c r="K268" s="107">
        <v>0</v>
      </c>
      <c r="L268" s="107">
        <v>0</v>
      </c>
      <c r="M268" s="107">
        <v>0</v>
      </c>
    </row>
    <row r="269" spans="1:13" x14ac:dyDescent="0.2">
      <c r="A269" s="135">
        <v>702</v>
      </c>
      <c r="B269" s="73" t="s">
        <v>230</v>
      </c>
      <c r="C269" s="71"/>
      <c r="D269" s="74">
        <v>0.12900919809436953</v>
      </c>
      <c r="E269" s="74">
        <v>0</v>
      </c>
      <c r="F269" s="74">
        <v>0</v>
      </c>
      <c r="G269" s="74">
        <v>0</v>
      </c>
      <c r="H269" s="74">
        <v>2.1531524685259772E-2</v>
      </c>
      <c r="I269" s="107" t="s">
        <v>342</v>
      </c>
      <c r="J269" s="107" t="s">
        <v>342</v>
      </c>
      <c r="K269" s="107" t="s">
        <v>342</v>
      </c>
      <c r="L269" s="107" t="s">
        <v>342</v>
      </c>
      <c r="M269" s="107" t="s">
        <v>342</v>
      </c>
    </row>
    <row r="270" spans="1:13" x14ac:dyDescent="0.2">
      <c r="A270" s="135">
        <v>703</v>
      </c>
      <c r="B270" s="73" t="s">
        <v>924</v>
      </c>
      <c r="C270" s="71"/>
      <c r="D270" s="74">
        <v>-2.955493304396716</v>
      </c>
      <c r="E270" s="74">
        <v>85.224867091485535</v>
      </c>
      <c r="F270" s="74">
        <v>128.45873109150011</v>
      </c>
      <c r="G270" s="74">
        <v>86.452465491708409</v>
      </c>
      <c r="H270" s="74">
        <v>56.026196688367065</v>
      </c>
      <c r="I270" s="107">
        <v>46.934269627156517</v>
      </c>
      <c r="J270" s="107">
        <v>40.487379299220599</v>
      </c>
      <c r="K270" s="107">
        <v>26.873848055435499</v>
      </c>
      <c r="L270" s="107">
        <v>26.363444648047501</v>
      </c>
      <c r="M270" s="107">
        <v>42.911579723590002</v>
      </c>
    </row>
    <row r="271" spans="1:13" x14ac:dyDescent="0.2">
      <c r="A271" s="135">
        <v>705</v>
      </c>
      <c r="B271" s="73" t="s">
        <v>232</v>
      </c>
      <c r="C271" s="71"/>
      <c r="D271" s="74">
        <v>2.4953122212436849</v>
      </c>
      <c r="E271" s="74">
        <v>2.1572999999999998</v>
      </c>
      <c r="F271" s="74">
        <v>2.2279999999999998</v>
      </c>
      <c r="G271" s="74">
        <v>0.15889999999999999</v>
      </c>
      <c r="H271" s="74">
        <v>1.4076424247029915</v>
      </c>
      <c r="I271" s="107">
        <v>1.1691871856719489</v>
      </c>
      <c r="J271" s="107">
        <v>2.7629982916761402</v>
      </c>
      <c r="K271" s="107">
        <v>0.69562411467761998</v>
      </c>
      <c r="L271" s="107">
        <v>0.85637031888453596</v>
      </c>
      <c r="M271" s="107">
        <v>1.9701015723494799</v>
      </c>
    </row>
    <row r="272" spans="1:13" x14ac:dyDescent="0.2">
      <c r="A272" s="135">
        <v>826</v>
      </c>
      <c r="B272" s="73" t="s">
        <v>234</v>
      </c>
      <c r="C272" s="71"/>
      <c r="D272" s="74">
        <v>0</v>
      </c>
      <c r="E272" s="74" t="s">
        <v>342</v>
      </c>
      <c r="F272" s="74" t="s">
        <v>342</v>
      </c>
      <c r="G272" s="74" t="s">
        <v>342</v>
      </c>
      <c r="H272" s="74" t="s">
        <v>342</v>
      </c>
      <c r="I272" s="107" t="s">
        <v>342</v>
      </c>
      <c r="J272" s="107" t="s">
        <v>342</v>
      </c>
      <c r="K272" s="107" t="s">
        <v>342</v>
      </c>
      <c r="L272" s="107" t="s">
        <v>342</v>
      </c>
      <c r="M272" s="107" t="s">
        <v>342</v>
      </c>
    </row>
    <row r="273" spans="1:13" ht="24" x14ac:dyDescent="0.2">
      <c r="A273" s="135">
        <v>840</v>
      </c>
      <c r="B273" s="73" t="s">
        <v>263</v>
      </c>
      <c r="C273" s="71"/>
      <c r="D273" s="74">
        <v>10.91651666351606</v>
      </c>
      <c r="E273" s="74">
        <v>5.0262552949524437</v>
      </c>
      <c r="F273" s="74">
        <v>9.2667054006061207</v>
      </c>
      <c r="G273" s="74">
        <v>9.2417503287024427</v>
      </c>
      <c r="H273" s="74">
        <v>19.518832569175299</v>
      </c>
      <c r="I273" s="107">
        <v>17.712595049974158</v>
      </c>
      <c r="J273" s="107">
        <v>29.993355133403199</v>
      </c>
      <c r="K273" s="107">
        <v>18.1070888685922</v>
      </c>
      <c r="L273" s="107">
        <v>20.6248141244366</v>
      </c>
      <c r="M273" s="107">
        <v>15.818571802374001</v>
      </c>
    </row>
    <row r="274" spans="1:13" x14ac:dyDescent="0.2">
      <c r="A274" s="135">
        <v>762</v>
      </c>
      <c r="B274" s="73" t="s">
        <v>268</v>
      </c>
      <c r="C274" s="71"/>
      <c r="D274" s="74">
        <v>1.372038327126492</v>
      </c>
      <c r="E274" s="74">
        <v>0.93210000000000004</v>
      </c>
      <c r="F274" s="74">
        <v>0.91159999999999997</v>
      </c>
      <c r="G274" s="74">
        <v>1.0529999999999995</v>
      </c>
      <c r="H274" s="74">
        <v>10.609612348118313</v>
      </c>
      <c r="I274" s="107">
        <v>0.67515013474991714</v>
      </c>
      <c r="J274" s="107">
        <v>1.75596923550674</v>
      </c>
      <c r="K274" s="107">
        <v>46.1768498110401</v>
      </c>
      <c r="L274" s="107">
        <v>55.609578910232102</v>
      </c>
      <c r="M274" s="107">
        <v>50.4347934061229</v>
      </c>
    </row>
    <row r="275" spans="1:13" x14ac:dyDescent="0.2">
      <c r="A275" s="135">
        <v>792</v>
      </c>
      <c r="B275" s="73" t="s">
        <v>248</v>
      </c>
      <c r="C275" s="71"/>
      <c r="D275" s="74">
        <v>0</v>
      </c>
      <c r="E275" s="74">
        <v>0</v>
      </c>
      <c r="F275" s="74">
        <v>0</v>
      </c>
      <c r="G275" s="74">
        <v>0</v>
      </c>
      <c r="H275" s="74" t="s">
        <v>342</v>
      </c>
      <c r="I275" s="107" t="s">
        <v>342</v>
      </c>
      <c r="J275" s="107" t="s">
        <v>342</v>
      </c>
      <c r="K275" s="107" t="s">
        <v>342</v>
      </c>
      <c r="L275" s="107" t="s">
        <v>342</v>
      </c>
      <c r="M275" s="107" t="s">
        <v>342</v>
      </c>
    </row>
    <row r="276" spans="1:13" x14ac:dyDescent="0.2">
      <c r="A276" s="135">
        <v>348</v>
      </c>
      <c r="B276" s="73" t="s">
        <v>256</v>
      </c>
      <c r="C276" s="71"/>
      <c r="D276" s="74">
        <v>0</v>
      </c>
      <c r="E276" s="74" t="s">
        <v>342</v>
      </c>
      <c r="F276" s="74" t="s">
        <v>342</v>
      </c>
      <c r="G276" s="74" t="s">
        <v>342</v>
      </c>
      <c r="H276" s="74" t="s">
        <v>342</v>
      </c>
      <c r="I276" s="107">
        <v>2.6988357041302105</v>
      </c>
      <c r="J276" s="107">
        <v>5.9680539771685801</v>
      </c>
      <c r="K276" s="107">
        <v>2.0266881969777302</v>
      </c>
      <c r="L276" s="107">
        <v>3.39687328868107</v>
      </c>
      <c r="M276" s="107">
        <v>5.7588846071504998</v>
      </c>
    </row>
    <row r="277" spans="1:13" x14ac:dyDescent="0.2">
      <c r="A277" s="135">
        <v>860</v>
      </c>
      <c r="B277" s="73" t="s">
        <v>130</v>
      </c>
      <c r="C277" s="71"/>
      <c r="D277" s="74" t="s">
        <v>342</v>
      </c>
      <c r="E277" s="74" t="s">
        <v>342</v>
      </c>
      <c r="F277" s="74" t="s">
        <v>342</v>
      </c>
      <c r="G277" s="74" t="s">
        <v>342</v>
      </c>
      <c r="H277" s="74" t="s">
        <v>342</v>
      </c>
      <c r="I277" s="107" t="s">
        <v>342</v>
      </c>
      <c r="J277" s="107" t="s">
        <v>342</v>
      </c>
      <c r="K277" s="107" t="s">
        <v>342</v>
      </c>
      <c r="L277" s="107">
        <v>0</v>
      </c>
      <c r="M277" s="107" t="s">
        <v>342</v>
      </c>
    </row>
    <row r="278" spans="1:13" x14ac:dyDescent="0.2">
      <c r="A278" s="135">
        <v>250</v>
      </c>
      <c r="B278" s="73" t="s">
        <v>272</v>
      </c>
      <c r="C278" s="71"/>
      <c r="D278" s="74" t="s">
        <v>342</v>
      </c>
      <c r="E278" s="74">
        <v>0</v>
      </c>
      <c r="F278" s="74" t="s">
        <v>342</v>
      </c>
      <c r="G278" s="74">
        <v>0</v>
      </c>
      <c r="H278" s="74">
        <v>0</v>
      </c>
      <c r="I278" s="107">
        <v>0</v>
      </c>
      <c r="J278" s="107">
        <v>0</v>
      </c>
      <c r="K278" s="107">
        <v>0</v>
      </c>
      <c r="L278" s="107">
        <v>0</v>
      </c>
      <c r="M278" s="107">
        <v>0</v>
      </c>
    </row>
    <row r="279" spans="1:13" x14ac:dyDescent="0.2">
      <c r="A279" s="135">
        <v>203</v>
      </c>
      <c r="B279" s="73" t="s">
        <v>104</v>
      </c>
      <c r="C279" s="71"/>
      <c r="D279" s="74" t="s">
        <v>342</v>
      </c>
      <c r="E279" s="74" t="s">
        <v>342</v>
      </c>
      <c r="F279" s="74">
        <v>0</v>
      </c>
      <c r="G279" s="74">
        <v>0</v>
      </c>
      <c r="H279" s="74" t="s">
        <v>342</v>
      </c>
      <c r="I279" s="107">
        <v>0</v>
      </c>
      <c r="J279" s="107" t="s">
        <v>342</v>
      </c>
      <c r="K279" s="107" t="s">
        <v>342</v>
      </c>
      <c r="L279" s="107" t="s">
        <v>342</v>
      </c>
      <c r="M279" s="107" t="s">
        <v>342</v>
      </c>
    </row>
    <row r="280" spans="1:13" x14ac:dyDescent="0.2">
      <c r="A280" s="135">
        <v>499</v>
      </c>
      <c r="B280" s="73" t="s">
        <v>87</v>
      </c>
      <c r="C280" s="71"/>
      <c r="D280" s="74">
        <v>0.62894488928161874</v>
      </c>
      <c r="E280" s="74">
        <v>0.26050000000000001</v>
      </c>
      <c r="F280" s="74">
        <v>0.1605</v>
      </c>
      <c r="G280" s="74">
        <v>0.26569999999999994</v>
      </c>
      <c r="H280" s="74">
        <v>1.0871013501532538</v>
      </c>
      <c r="I280" s="107">
        <v>0.89788361285393969</v>
      </c>
      <c r="J280" s="107">
        <v>0.34744081354341599</v>
      </c>
      <c r="K280" s="107">
        <v>0.10486592322374901</v>
      </c>
      <c r="L280" s="107">
        <v>0.59170826488057604</v>
      </c>
      <c r="M280" s="107">
        <v>1.5664311710554499</v>
      </c>
    </row>
    <row r="281" spans="1:13" s="13" customFormat="1" x14ac:dyDescent="0.2">
      <c r="A281" s="135">
        <v>756</v>
      </c>
      <c r="B281" s="73" t="s">
        <v>172</v>
      </c>
      <c r="C281" s="71"/>
      <c r="D281" s="74">
        <v>0</v>
      </c>
      <c r="E281" s="74">
        <v>0</v>
      </c>
      <c r="F281" s="74">
        <v>0</v>
      </c>
      <c r="G281" s="74">
        <v>0</v>
      </c>
      <c r="H281" s="74" t="s">
        <v>342</v>
      </c>
      <c r="I281" s="107" t="s">
        <v>342</v>
      </c>
      <c r="J281" s="107">
        <v>0</v>
      </c>
      <c r="K281" s="107">
        <v>0</v>
      </c>
      <c r="L281" s="107">
        <v>0</v>
      </c>
      <c r="M281" s="107">
        <v>0</v>
      </c>
    </row>
    <row r="282" spans="1:13" x14ac:dyDescent="0.2">
      <c r="A282" s="135">
        <v>752</v>
      </c>
      <c r="B282" s="73" t="s">
        <v>246</v>
      </c>
      <c r="C282" s="71"/>
      <c r="D282" s="74">
        <v>0.17275041269478053</v>
      </c>
      <c r="E282" s="74">
        <v>0.22259999999999999</v>
      </c>
      <c r="F282" s="74">
        <v>1.1037999999999999</v>
      </c>
      <c r="G282" s="74">
        <v>0.31900000000000001</v>
      </c>
      <c r="H282" s="74">
        <v>3.8998277478025183</v>
      </c>
      <c r="I282" s="107">
        <v>6.9750518132882569</v>
      </c>
      <c r="J282" s="107">
        <v>10.931071698279201</v>
      </c>
      <c r="K282" s="107">
        <v>7.1824674720935402</v>
      </c>
      <c r="L282" s="107">
        <v>6.2817117928303601</v>
      </c>
      <c r="M282" s="107">
        <v>5.87209852755774</v>
      </c>
    </row>
    <row r="283" spans="1:13" x14ac:dyDescent="0.2">
      <c r="A283" s="135" t="e">
        <v>#N/A</v>
      </c>
      <c r="B283" s="73" t="s">
        <v>245</v>
      </c>
      <c r="C283" s="71"/>
      <c r="D283" s="74">
        <v>0</v>
      </c>
      <c r="E283" s="74" t="s">
        <v>342</v>
      </c>
      <c r="F283" s="74" t="s">
        <v>342</v>
      </c>
      <c r="G283" s="74" t="s">
        <v>342</v>
      </c>
      <c r="H283" s="74">
        <v>15.823635703489796</v>
      </c>
      <c r="I283" s="107">
        <v>4.3982938750680808E-2</v>
      </c>
      <c r="J283" s="107" t="s">
        <v>342</v>
      </c>
      <c r="K283" s="107" t="s">
        <v>342</v>
      </c>
      <c r="L283" s="107">
        <v>0</v>
      </c>
      <c r="M283" s="107">
        <v>87.106163324532005</v>
      </c>
    </row>
    <row r="284" spans="1:13" ht="24" x14ac:dyDescent="0.2">
      <c r="A284" s="135">
        <v>40</v>
      </c>
      <c r="B284" s="78" t="s">
        <v>307</v>
      </c>
      <c r="C284" s="69" t="s">
        <v>890</v>
      </c>
      <c r="D284" s="72">
        <v>48.468996852654726</v>
      </c>
      <c r="E284" s="72">
        <v>51.308344343400009</v>
      </c>
      <c r="F284" s="72">
        <v>63.36501924068304</v>
      </c>
      <c r="G284" s="72">
        <v>38.613857288178309</v>
      </c>
      <c r="H284" s="72">
        <v>39.485483826025288</v>
      </c>
      <c r="I284" s="241">
        <v>33.066751076938338</v>
      </c>
      <c r="J284" s="106">
        <v>51.212844322572558</v>
      </c>
      <c r="K284" s="106">
        <v>30.669902594028766</v>
      </c>
      <c r="L284" s="106">
        <v>49.226933790387172</v>
      </c>
      <c r="M284" s="106">
        <v>45.354032446062</v>
      </c>
    </row>
    <row r="285" spans="1:13" x14ac:dyDescent="0.2">
      <c r="A285" s="135">
        <v>31</v>
      </c>
      <c r="B285" s="73" t="s">
        <v>42</v>
      </c>
      <c r="C285" s="71"/>
      <c r="D285" s="74">
        <v>5.8593872392745476</v>
      </c>
      <c r="E285" s="74">
        <v>6.5093397892727767</v>
      </c>
      <c r="F285" s="74">
        <v>7.2179446597310655</v>
      </c>
      <c r="G285" s="74">
        <v>1.8571079832184196</v>
      </c>
      <c r="H285" s="74">
        <v>4.006615666506236</v>
      </c>
      <c r="I285" s="107">
        <v>4.6001570313992026</v>
      </c>
      <c r="J285" s="107">
        <v>2.3887866501455401</v>
      </c>
      <c r="K285" s="107">
        <v>1.56922742462112</v>
      </c>
      <c r="L285" s="107">
        <v>1.8270883356501999</v>
      </c>
      <c r="M285" s="107">
        <v>2.4300066604819301</v>
      </c>
    </row>
    <row r="286" spans="1:13" x14ac:dyDescent="0.2">
      <c r="A286" s="135">
        <v>84</v>
      </c>
      <c r="B286" s="73" t="s">
        <v>39</v>
      </c>
      <c r="C286" s="71"/>
      <c r="D286" s="74">
        <v>0</v>
      </c>
      <c r="E286" s="74">
        <v>0</v>
      </c>
      <c r="F286" s="74">
        <v>0</v>
      </c>
      <c r="G286" s="74">
        <v>0</v>
      </c>
      <c r="H286" s="74" t="s">
        <v>342</v>
      </c>
      <c r="I286" s="107">
        <v>0</v>
      </c>
      <c r="J286" s="107">
        <v>0</v>
      </c>
      <c r="K286" s="107">
        <v>0</v>
      </c>
      <c r="L286" s="107">
        <v>0</v>
      </c>
      <c r="M286" s="107">
        <v>0</v>
      </c>
    </row>
    <row r="287" spans="1:13" x14ac:dyDescent="0.2">
      <c r="A287" s="135">
        <v>112</v>
      </c>
      <c r="B287" s="73" t="s">
        <v>56</v>
      </c>
      <c r="C287" s="71"/>
      <c r="D287" s="74" t="s">
        <v>342</v>
      </c>
      <c r="E287" s="74">
        <v>0</v>
      </c>
      <c r="F287" s="74">
        <v>0</v>
      </c>
      <c r="G287" s="74">
        <v>0</v>
      </c>
      <c r="H287" s="74">
        <v>0</v>
      </c>
      <c r="I287" s="107">
        <v>0</v>
      </c>
      <c r="J287" s="107">
        <v>0</v>
      </c>
      <c r="K287" s="107">
        <v>0</v>
      </c>
      <c r="L287" s="107">
        <v>0</v>
      </c>
      <c r="M287" s="107">
        <v>0</v>
      </c>
    </row>
    <row r="288" spans="1:13" x14ac:dyDescent="0.2">
      <c r="A288" s="135">
        <v>100</v>
      </c>
      <c r="B288" s="73" t="s">
        <v>64</v>
      </c>
      <c r="C288" s="71"/>
      <c r="D288" s="74">
        <v>0</v>
      </c>
      <c r="E288" s="74">
        <v>0</v>
      </c>
      <c r="F288" s="74">
        <v>0</v>
      </c>
      <c r="G288" s="74">
        <v>0</v>
      </c>
      <c r="H288" s="74" t="s">
        <v>342</v>
      </c>
      <c r="I288" s="107" t="s">
        <v>342</v>
      </c>
      <c r="J288" s="107">
        <v>0</v>
      </c>
      <c r="K288" s="107">
        <v>0</v>
      </c>
      <c r="L288" s="107">
        <v>0</v>
      </c>
      <c r="M288" s="107">
        <v>0</v>
      </c>
    </row>
    <row r="289" spans="1:13" x14ac:dyDescent="0.2">
      <c r="A289" s="135">
        <v>92</v>
      </c>
      <c r="B289" s="73" t="s">
        <v>61</v>
      </c>
      <c r="C289" s="71"/>
      <c r="D289" s="74" t="s">
        <v>342</v>
      </c>
      <c r="E289" s="74" t="s">
        <v>342</v>
      </c>
      <c r="F289" s="74" t="s">
        <v>342</v>
      </c>
      <c r="G289" s="74" t="s">
        <v>342</v>
      </c>
      <c r="H289" s="74" t="s">
        <v>342</v>
      </c>
      <c r="I289" s="107" t="s">
        <v>342</v>
      </c>
      <c r="J289" s="107" t="s">
        <v>342</v>
      </c>
      <c r="K289" s="107">
        <v>0</v>
      </c>
      <c r="L289" s="107">
        <v>0</v>
      </c>
      <c r="M289" s="107">
        <v>0</v>
      </c>
    </row>
    <row r="290" spans="1:13" x14ac:dyDescent="0.2">
      <c r="A290" s="135">
        <v>233</v>
      </c>
      <c r="B290" s="73" t="s">
        <v>59</v>
      </c>
      <c r="C290" s="71"/>
      <c r="D290" s="74">
        <v>1.6110179255184867</v>
      </c>
      <c r="E290" s="74">
        <v>1.2153</v>
      </c>
      <c r="F290" s="74">
        <v>1.3601000000000001</v>
      </c>
      <c r="G290" s="74">
        <v>1.3184999999999998</v>
      </c>
      <c r="H290" s="74">
        <v>0.63772154250154101</v>
      </c>
      <c r="I290" s="107">
        <v>0.52086324828644759</v>
      </c>
      <c r="J290" s="107" t="s">
        <v>342</v>
      </c>
      <c r="K290" s="107">
        <v>0</v>
      </c>
      <c r="L290" s="107">
        <v>0</v>
      </c>
      <c r="M290" s="107">
        <v>0</v>
      </c>
    </row>
    <row r="291" spans="1:13" x14ac:dyDescent="0.2">
      <c r="A291" s="135">
        <v>376</v>
      </c>
      <c r="B291" s="73" t="s">
        <v>97</v>
      </c>
      <c r="C291" s="71"/>
      <c r="D291" s="74" t="s">
        <v>342</v>
      </c>
      <c r="E291" s="74" t="s">
        <v>342</v>
      </c>
      <c r="F291" s="74" t="s">
        <v>342</v>
      </c>
      <c r="G291" s="74" t="s">
        <v>342</v>
      </c>
      <c r="H291" s="74">
        <v>0</v>
      </c>
      <c r="I291" s="107">
        <v>0</v>
      </c>
      <c r="J291" s="107">
        <v>0</v>
      </c>
      <c r="K291" s="107">
        <v>0</v>
      </c>
      <c r="L291" s="107">
        <v>0</v>
      </c>
      <c r="M291" s="107">
        <v>0</v>
      </c>
    </row>
    <row r="292" spans="1:13" x14ac:dyDescent="0.2">
      <c r="A292" s="135">
        <v>372</v>
      </c>
      <c r="B292" s="73" t="s">
        <v>137</v>
      </c>
      <c r="C292" s="71"/>
      <c r="D292" s="74">
        <v>0.10191366532855108</v>
      </c>
      <c r="E292" s="74">
        <v>8.7799999999999989E-2</v>
      </c>
      <c r="F292" s="74">
        <v>8.3199999999999996E-2</v>
      </c>
      <c r="G292" s="74">
        <v>8.4400000000000003E-2</v>
      </c>
      <c r="H292" s="74">
        <v>9.8656601734343208E-2</v>
      </c>
      <c r="I292" s="107" t="s">
        <v>342</v>
      </c>
      <c r="J292" s="107" t="s">
        <v>342</v>
      </c>
      <c r="K292" s="107" t="s">
        <v>342</v>
      </c>
      <c r="L292" s="107">
        <v>0</v>
      </c>
      <c r="M292" s="107">
        <v>0</v>
      </c>
    </row>
    <row r="293" spans="1:13" x14ac:dyDescent="0.2">
      <c r="A293" s="135">
        <v>352</v>
      </c>
      <c r="B293" s="73" t="s">
        <v>136</v>
      </c>
      <c r="C293" s="71"/>
      <c r="D293" s="74" t="s">
        <v>342</v>
      </c>
      <c r="E293" s="74">
        <v>0</v>
      </c>
      <c r="F293" s="74">
        <v>0</v>
      </c>
      <c r="G293" s="74">
        <v>0</v>
      </c>
      <c r="H293" s="74">
        <v>0</v>
      </c>
      <c r="I293" s="107">
        <v>0</v>
      </c>
      <c r="J293" s="107">
        <v>0</v>
      </c>
      <c r="K293" s="107">
        <v>0</v>
      </c>
      <c r="L293" s="107">
        <v>0</v>
      </c>
      <c r="M293" s="107">
        <v>0</v>
      </c>
    </row>
    <row r="294" spans="1:13" x14ac:dyDescent="0.2">
      <c r="A294" s="135">
        <v>724</v>
      </c>
      <c r="B294" s="73" t="s">
        <v>131</v>
      </c>
      <c r="C294" s="71"/>
      <c r="D294" s="74">
        <v>0</v>
      </c>
      <c r="E294" s="74">
        <v>0</v>
      </c>
      <c r="F294" s="74">
        <v>0</v>
      </c>
      <c r="G294" s="74">
        <v>0</v>
      </c>
      <c r="H294" s="74" t="s">
        <v>342</v>
      </c>
      <c r="I294" s="107">
        <v>0</v>
      </c>
      <c r="J294" s="107">
        <v>0</v>
      </c>
      <c r="K294" s="107">
        <v>0</v>
      </c>
      <c r="L294" s="107">
        <v>0</v>
      </c>
      <c r="M294" s="107">
        <v>0</v>
      </c>
    </row>
    <row r="295" spans="1:13" x14ac:dyDescent="0.2">
      <c r="A295" s="135">
        <v>380</v>
      </c>
      <c r="B295" s="73" t="s">
        <v>238</v>
      </c>
      <c r="C295" s="71"/>
      <c r="D295" s="74" t="s">
        <v>342</v>
      </c>
      <c r="E295" s="74">
        <v>0</v>
      </c>
      <c r="F295" s="74">
        <v>0</v>
      </c>
      <c r="G295" s="74">
        <v>0</v>
      </c>
      <c r="H295" s="74">
        <v>0</v>
      </c>
      <c r="I295" s="107">
        <v>0</v>
      </c>
      <c r="J295" s="107">
        <v>0</v>
      </c>
      <c r="K295" s="107">
        <v>0</v>
      </c>
      <c r="L295" s="107">
        <v>0</v>
      </c>
      <c r="M295" s="107">
        <v>0</v>
      </c>
    </row>
    <row r="296" spans="1:13" x14ac:dyDescent="0.2">
      <c r="A296" s="135">
        <v>124</v>
      </c>
      <c r="B296" s="73" t="s">
        <v>138</v>
      </c>
      <c r="C296" s="71"/>
      <c r="D296" s="74">
        <v>0</v>
      </c>
      <c r="E296" s="74" t="s">
        <v>342</v>
      </c>
      <c r="F296" s="74" t="s">
        <v>342</v>
      </c>
      <c r="G296" s="74">
        <v>0</v>
      </c>
      <c r="H296" s="74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</row>
    <row r="297" spans="1:13" x14ac:dyDescent="0.2">
      <c r="A297" s="135">
        <v>417</v>
      </c>
      <c r="B297" s="73" t="s">
        <v>67</v>
      </c>
      <c r="C297" s="71"/>
      <c r="D297" s="74" t="s">
        <v>342</v>
      </c>
      <c r="E297" s="74" t="s">
        <v>342</v>
      </c>
      <c r="F297" s="74" t="s">
        <v>342</v>
      </c>
      <c r="G297" s="74" t="s">
        <v>342</v>
      </c>
      <c r="H297" s="74" t="s">
        <v>342</v>
      </c>
      <c r="I297" s="107">
        <v>0</v>
      </c>
      <c r="J297" s="107">
        <v>0</v>
      </c>
      <c r="K297" s="107" t="s">
        <v>342</v>
      </c>
      <c r="L297" s="107" t="s">
        <v>342</v>
      </c>
      <c r="M297" s="107">
        <v>0</v>
      </c>
    </row>
    <row r="298" spans="1:13" x14ac:dyDescent="0.2">
      <c r="A298" s="135">
        <v>156</v>
      </c>
      <c r="B298" s="73" t="s">
        <v>148</v>
      </c>
      <c r="C298" s="71"/>
      <c r="D298" s="74">
        <v>0</v>
      </c>
      <c r="E298" s="74">
        <v>0</v>
      </c>
      <c r="F298" s="74">
        <v>0</v>
      </c>
      <c r="G298" s="74" t="s">
        <v>342</v>
      </c>
      <c r="H298" s="74">
        <v>0</v>
      </c>
      <c r="I298" s="107">
        <v>0</v>
      </c>
      <c r="J298" s="107">
        <v>0</v>
      </c>
      <c r="K298" s="107">
        <v>0</v>
      </c>
      <c r="L298" s="107">
        <v>0</v>
      </c>
      <c r="M298" s="107">
        <v>0</v>
      </c>
    </row>
    <row r="299" spans="1:13" x14ac:dyDescent="0.2">
      <c r="A299" s="135">
        <v>196</v>
      </c>
      <c r="B299" s="73" t="s">
        <v>73</v>
      </c>
      <c r="C299" s="71"/>
      <c r="D299" s="74" t="s">
        <v>342</v>
      </c>
      <c r="E299" s="74" t="s">
        <v>342</v>
      </c>
      <c r="F299" s="74" t="s">
        <v>342</v>
      </c>
      <c r="G299" s="74" t="s">
        <v>342</v>
      </c>
      <c r="H299" s="74" t="s">
        <v>342</v>
      </c>
      <c r="I299" s="107" t="s">
        <v>342</v>
      </c>
      <c r="J299" s="107" t="s">
        <v>342</v>
      </c>
      <c r="K299" s="107" t="s">
        <v>342</v>
      </c>
      <c r="L299" s="107">
        <v>0</v>
      </c>
      <c r="M299" s="107">
        <v>0</v>
      </c>
    </row>
    <row r="300" spans="1:13" x14ac:dyDescent="0.2">
      <c r="A300" s="135">
        <v>428</v>
      </c>
      <c r="B300" s="73" t="s">
        <v>86</v>
      </c>
      <c r="C300" s="71"/>
      <c r="D300" s="74">
        <v>11.679318190938025</v>
      </c>
      <c r="E300" s="74">
        <v>13.053256439713595</v>
      </c>
      <c r="F300" s="74">
        <v>10.942751320739559</v>
      </c>
      <c r="G300" s="74">
        <v>9.7236743750152765</v>
      </c>
      <c r="H300" s="74">
        <v>14.603675009077014</v>
      </c>
      <c r="I300" s="107">
        <v>9.6771646636910891</v>
      </c>
      <c r="J300" s="107">
        <v>16.037620150889701</v>
      </c>
      <c r="K300" s="107">
        <v>11.1790552550549</v>
      </c>
      <c r="L300" s="107">
        <v>29.360406135473301</v>
      </c>
      <c r="M300" s="107">
        <v>25.992682746972999</v>
      </c>
    </row>
    <row r="301" spans="1:13" x14ac:dyDescent="0.2">
      <c r="A301" s="135">
        <v>440</v>
      </c>
      <c r="B301" s="73" t="s">
        <v>152</v>
      </c>
      <c r="C301" s="71"/>
      <c r="D301" s="74" t="s">
        <v>342</v>
      </c>
      <c r="E301" s="74" t="s">
        <v>342</v>
      </c>
      <c r="F301" s="74" t="s">
        <v>342</v>
      </c>
      <c r="G301" s="74" t="s">
        <v>342</v>
      </c>
      <c r="H301" s="74" t="s">
        <v>342</v>
      </c>
      <c r="I301" s="107" t="s">
        <v>342</v>
      </c>
      <c r="J301" s="107" t="s">
        <v>342</v>
      </c>
      <c r="K301" s="107" t="s">
        <v>342</v>
      </c>
      <c r="L301" s="107" t="s">
        <v>342</v>
      </c>
      <c r="M301" s="107" t="s">
        <v>342</v>
      </c>
    </row>
    <row r="302" spans="1:13" x14ac:dyDescent="0.2">
      <c r="A302" s="135">
        <v>438</v>
      </c>
      <c r="B302" s="73" t="s">
        <v>156</v>
      </c>
      <c r="C302" s="71"/>
      <c r="D302" s="74" t="s">
        <v>342</v>
      </c>
      <c r="E302" s="74" t="s">
        <v>342</v>
      </c>
      <c r="F302" s="74">
        <v>0</v>
      </c>
      <c r="G302" s="74">
        <v>0</v>
      </c>
      <c r="H302" s="74">
        <v>0</v>
      </c>
      <c r="I302" s="107">
        <v>0</v>
      </c>
      <c r="J302" s="107">
        <v>0</v>
      </c>
      <c r="K302" s="107">
        <v>0</v>
      </c>
      <c r="L302" s="107">
        <v>0</v>
      </c>
      <c r="M302" s="107">
        <v>0</v>
      </c>
    </row>
    <row r="303" spans="1:13" x14ac:dyDescent="0.2">
      <c r="A303" s="135">
        <v>470</v>
      </c>
      <c r="B303" s="73" t="s">
        <v>155</v>
      </c>
      <c r="C303" s="71"/>
      <c r="D303" s="74" t="s">
        <v>342</v>
      </c>
      <c r="E303" s="74" t="s">
        <v>342</v>
      </c>
      <c r="F303" s="74" t="s">
        <v>342</v>
      </c>
      <c r="G303" s="74">
        <v>0</v>
      </c>
      <c r="H303" s="74">
        <v>0</v>
      </c>
      <c r="I303" s="107">
        <v>0</v>
      </c>
      <c r="J303" s="107">
        <v>0</v>
      </c>
      <c r="K303" s="107">
        <v>0</v>
      </c>
      <c r="L303" s="107">
        <v>0</v>
      </c>
      <c r="M303" s="107">
        <v>0</v>
      </c>
    </row>
    <row r="304" spans="1:13" x14ac:dyDescent="0.2">
      <c r="A304" s="135">
        <v>528</v>
      </c>
      <c r="B304" s="73" t="s">
        <v>164</v>
      </c>
      <c r="C304" s="71"/>
      <c r="D304" s="74" t="s">
        <v>342</v>
      </c>
      <c r="E304" s="74" t="s">
        <v>342</v>
      </c>
      <c r="F304" s="74" t="s">
        <v>342</v>
      </c>
      <c r="G304" s="74" t="s">
        <v>342</v>
      </c>
      <c r="H304" s="74" t="s">
        <v>342</v>
      </c>
      <c r="I304" s="107" t="s">
        <v>342</v>
      </c>
      <c r="J304" s="107" t="s">
        <v>342</v>
      </c>
      <c r="K304" s="107">
        <v>0</v>
      </c>
      <c r="L304" s="107">
        <v>0</v>
      </c>
      <c r="M304" s="107">
        <v>0</v>
      </c>
    </row>
    <row r="305" spans="1:13" x14ac:dyDescent="0.2">
      <c r="A305" s="135">
        <v>276</v>
      </c>
      <c r="B305" s="73" t="s">
        <v>180</v>
      </c>
      <c r="C305" s="71"/>
      <c r="D305" s="74" t="s">
        <v>342</v>
      </c>
      <c r="E305" s="74" t="s">
        <v>342</v>
      </c>
      <c r="F305" s="74" t="s">
        <v>342</v>
      </c>
      <c r="G305" s="74" t="s">
        <v>342</v>
      </c>
      <c r="H305" s="74" t="s">
        <v>342</v>
      </c>
      <c r="I305" s="107" t="s">
        <v>342</v>
      </c>
      <c r="J305" s="107" t="s">
        <v>342</v>
      </c>
      <c r="K305" s="107" t="s">
        <v>342</v>
      </c>
      <c r="L305" s="107" t="s">
        <v>342</v>
      </c>
      <c r="M305" s="107" t="s">
        <v>342</v>
      </c>
    </row>
    <row r="306" spans="1:13" x14ac:dyDescent="0.2">
      <c r="A306" s="135">
        <v>591</v>
      </c>
      <c r="B306" s="73" t="s">
        <v>113</v>
      </c>
      <c r="C306" s="71"/>
      <c r="D306" s="74">
        <v>13.0693269175885</v>
      </c>
      <c r="E306" s="74">
        <v>4.6304642724455611</v>
      </c>
      <c r="F306" s="74">
        <v>19.928566427649521</v>
      </c>
      <c r="G306" s="74">
        <v>11.721182707185994</v>
      </c>
      <c r="H306" s="74">
        <v>13.008764597107177</v>
      </c>
      <c r="I306" s="107">
        <v>11.900730691150388</v>
      </c>
      <c r="J306" s="107">
        <v>8.6590988408326108</v>
      </c>
      <c r="K306" s="107">
        <v>6.0751434290620896</v>
      </c>
      <c r="L306" s="107">
        <v>6.5532170163022903</v>
      </c>
      <c r="M306" s="107">
        <v>6.5216755869549701</v>
      </c>
    </row>
    <row r="307" spans="1:13" x14ac:dyDescent="0.2">
      <c r="A307" s="135">
        <v>616</v>
      </c>
      <c r="B307" s="73" t="s">
        <v>200</v>
      </c>
      <c r="C307" s="71"/>
      <c r="D307" s="74" t="s">
        <v>342</v>
      </c>
      <c r="E307" s="74" t="s">
        <v>342</v>
      </c>
      <c r="F307" s="74" t="s">
        <v>342</v>
      </c>
      <c r="G307" s="74" t="s">
        <v>342</v>
      </c>
      <c r="H307" s="74" t="s">
        <v>342</v>
      </c>
      <c r="I307" s="107" t="s">
        <v>342</v>
      </c>
      <c r="J307" s="107">
        <v>0</v>
      </c>
      <c r="K307" s="107">
        <v>0</v>
      </c>
      <c r="L307" s="107">
        <v>0</v>
      </c>
      <c r="M307" s="107">
        <v>0</v>
      </c>
    </row>
    <row r="308" spans="1:13" x14ac:dyDescent="0.2">
      <c r="A308" s="135">
        <v>410</v>
      </c>
      <c r="B308" s="73" t="s">
        <v>206</v>
      </c>
      <c r="C308" s="71"/>
      <c r="D308" s="74">
        <v>1.0928444515604503</v>
      </c>
      <c r="E308" s="74">
        <v>0.20789999999999997</v>
      </c>
      <c r="F308" s="74">
        <v>0.22320000000000001</v>
      </c>
      <c r="G308" s="74">
        <v>0.24529999999999996</v>
      </c>
      <c r="H308" s="74">
        <v>0.15901664260202142</v>
      </c>
      <c r="I308" s="107">
        <v>0.20399227575279538</v>
      </c>
      <c r="J308" s="107">
        <v>0.26654581314016301</v>
      </c>
      <c r="K308" s="107">
        <v>0.16787790618180601</v>
      </c>
      <c r="L308" s="107">
        <v>0.171932526643919</v>
      </c>
      <c r="M308" s="107">
        <v>0.157998049430291</v>
      </c>
    </row>
    <row r="309" spans="1:13" x14ac:dyDescent="0.2">
      <c r="A309" s="135">
        <v>643</v>
      </c>
      <c r="B309" s="73" t="s">
        <v>146</v>
      </c>
      <c r="C309" s="71"/>
      <c r="D309" s="74">
        <v>0</v>
      </c>
      <c r="E309" s="74">
        <v>0</v>
      </c>
      <c r="F309" s="74">
        <v>0</v>
      </c>
      <c r="G309" s="74">
        <v>0</v>
      </c>
      <c r="H309" s="74" t="s">
        <v>342</v>
      </c>
      <c r="I309" s="107" t="s">
        <v>342</v>
      </c>
      <c r="J309" s="107">
        <v>0</v>
      </c>
      <c r="K309" s="107">
        <v>0</v>
      </c>
      <c r="L309" s="107">
        <v>0</v>
      </c>
      <c r="M309" s="107">
        <v>0</v>
      </c>
    </row>
    <row r="310" spans="1:13" x14ac:dyDescent="0.2">
      <c r="A310" s="135">
        <v>690</v>
      </c>
      <c r="B310" s="73" t="s">
        <v>214</v>
      </c>
      <c r="C310" s="71"/>
      <c r="D310" s="74">
        <v>0.6383319307042592</v>
      </c>
      <c r="E310" s="74">
        <v>0.49462012086562329</v>
      </c>
      <c r="F310" s="74">
        <v>0.4386754437382826</v>
      </c>
      <c r="G310" s="74">
        <v>0.25969999999999999</v>
      </c>
      <c r="H310" s="74">
        <v>2.807119757495926E-2</v>
      </c>
      <c r="I310" s="107" t="s">
        <v>342</v>
      </c>
      <c r="J310" s="107" t="s">
        <v>342</v>
      </c>
      <c r="K310" s="107">
        <v>0</v>
      </c>
      <c r="L310" s="107">
        <v>0</v>
      </c>
      <c r="M310" s="107">
        <v>0</v>
      </c>
    </row>
    <row r="311" spans="1:13" x14ac:dyDescent="0.2">
      <c r="A311" s="135">
        <v>670</v>
      </c>
      <c r="B311" s="73" t="s">
        <v>230</v>
      </c>
      <c r="C311" s="71"/>
      <c r="D311" s="74">
        <v>1.7475209126479694E-3</v>
      </c>
      <c r="E311" s="74">
        <v>5.1900000000000002E-2</v>
      </c>
      <c r="F311" s="74">
        <v>0</v>
      </c>
      <c r="G311" s="74">
        <v>5.0999999999999997E-2</v>
      </c>
      <c r="H311" s="74">
        <v>5.9616992172657493E-2</v>
      </c>
      <c r="I311" s="107" t="s">
        <v>342</v>
      </c>
      <c r="J311" s="107" t="s">
        <v>342</v>
      </c>
      <c r="K311" s="107" t="s">
        <v>342</v>
      </c>
      <c r="L311" s="107" t="s">
        <v>342</v>
      </c>
      <c r="M311" s="107" t="s">
        <v>342</v>
      </c>
    </row>
    <row r="312" spans="1:13" x14ac:dyDescent="0.2">
      <c r="A312" s="135">
        <v>659</v>
      </c>
      <c r="B312" s="73" t="s">
        <v>223</v>
      </c>
      <c r="C312" s="71"/>
      <c r="D312" s="74" t="s">
        <v>342</v>
      </c>
      <c r="E312" s="74" t="s">
        <v>342</v>
      </c>
      <c r="F312" s="74" t="s">
        <v>342</v>
      </c>
      <c r="G312" s="74" t="s">
        <v>342</v>
      </c>
      <c r="H312" s="74">
        <v>0</v>
      </c>
      <c r="I312" s="107">
        <v>0</v>
      </c>
      <c r="J312" s="107">
        <v>0</v>
      </c>
      <c r="K312" s="107">
        <v>0</v>
      </c>
      <c r="L312" s="107">
        <v>0</v>
      </c>
      <c r="M312" s="107">
        <v>0</v>
      </c>
    </row>
    <row r="313" spans="1:13" x14ac:dyDescent="0.2">
      <c r="A313" s="135">
        <v>703</v>
      </c>
      <c r="B313" s="73" t="s">
        <v>218</v>
      </c>
      <c r="C313" s="71"/>
      <c r="D313" s="74">
        <v>0</v>
      </c>
      <c r="E313" s="74">
        <v>0</v>
      </c>
      <c r="F313" s="74">
        <v>0</v>
      </c>
      <c r="G313" s="74">
        <v>0</v>
      </c>
      <c r="H313" s="74" t="s">
        <v>342</v>
      </c>
      <c r="I313" s="107">
        <v>0</v>
      </c>
      <c r="J313" s="107">
        <v>0</v>
      </c>
      <c r="K313" s="107">
        <v>0</v>
      </c>
      <c r="L313" s="107">
        <v>0</v>
      </c>
      <c r="M313" s="107">
        <v>0</v>
      </c>
    </row>
    <row r="314" spans="1:13" x14ac:dyDescent="0.2">
      <c r="A314" s="135">
        <v>705</v>
      </c>
      <c r="B314" s="73" t="s">
        <v>232</v>
      </c>
      <c r="C314" s="71"/>
      <c r="D314" s="74" t="s">
        <v>342</v>
      </c>
      <c r="E314" s="74" t="s">
        <v>342</v>
      </c>
      <c r="F314" s="74" t="s">
        <v>342</v>
      </c>
      <c r="G314" s="74" t="s">
        <v>342</v>
      </c>
      <c r="H314" s="74" t="s">
        <v>342</v>
      </c>
      <c r="I314" s="107" t="s">
        <v>342</v>
      </c>
      <c r="J314" s="107" t="s">
        <v>342</v>
      </c>
      <c r="K314" s="107" t="s">
        <v>342</v>
      </c>
      <c r="L314" s="107" t="s">
        <v>342</v>
      </c>
      <c r="M314" s="107" t="s">
        <v>342</v>
      </c>
    </row>
    <row r="315" spans="1:13" x14ac:dyDescent="0.2">
      <c r="A315" s="135">
        <v>826</v>
      </c>
      <c r="B315" s="73" t="s">
        <v>234</v>
      </c>
      <c r="C315" s="71"/>
      <c r="D315" s="74" t="s">
        <v>342</v>
      </c>
      <c r="E315" s="74" t="s">
        <v>342</v>
      </c>
      <c r="F315" s="74" t="s">
        <v>342</v>
      </c>
      <c r="G315" s="74" t="s">
        <v>342</v>
      </c>
      <c r="H315" s="74" t="s">
        <v>342</v>
      </c>
      <c r="I315" s="107" t="s">
        <v>342</v>
      </c>
      <c r="J315" s="107" t="s">
        <v>342</v>
      </c>
      <c r="K315" s="107">
        <v>0</v>
      </c>
      <c r="L315" s="107">
        <v>0</v>
      </c>
      <c r="M315" s="107">
        <v>0</v>
      </c>
    </row>
    <row r="316" spans="1:13" ht="24" x14ac:dyDescent="0.2">
      <c r="A316" s="135">
        <v>840</v>
      </c>
      <c r="B316" s="73" t="s">
        <v>263</v>
      </c>
      <c r="C316" s="71"/>
      <c r="D316" s="74">
        <v>8.817058884122364</v>
      </c>
      <c r="E316" s="74">
        <v>15.700782695251778</v>
      </c>
      <c r="F316" s="74">
        <v>13.920640595828363</v>
      </c>
      <c r="G316" s="74">
        <v>8.4439922227586202</v>
      </c>
      <c r="H316" s="74" t="s">
        <v>342</v>
      </c>
      <c r="I316" s="107">
        <v>4.2098420490475554</v>
      </c>
      <c r="J316" s="107">
        <v>16.349852262979201</v>
      </c>
      <c r="K316" s="107" t="s">
        <v>342</v>
      </c>
      <c r="L316" s="107" t="s">
        <v>342</v>
      </c>
      <c r="M316" s="107" t="s">
        <v>342</v>
      </c>
    </row>
    <row r="317" spans="1:13" x14ac:dyDescent="0.2">
      <c r="A317" s="135">
        <v>792</v>
      </c>
      <c r="B317" s="73" t="s">
        <v>268</v>
      </c>
      <c r="C317" s="71"/>
      <c r="D317" s="74">
        <v>1.5502353102686688</v>
      </c>
      <c r="E317" s="74">
        <v>0.47770000000000001</v>
      </c>
      <c r="F317" s="74">
        <v>0.83389999999999997</v>
      </c>
      <c r="G317" s="74">
        <v>0.69130000000000003</v>
      </c>
      <c r="H317" s="74">
        <v>0.51568423807955688</v>
      </c>
      <c r="I317" s="107" t="s">
        <v>342</v>
      </c>
      <c r="J317" s="107" t="s">
        <v>342</v>
      </c>
      <c r="K317" s="107">
        <v>0</v>
      </c>
      <c r="L317" s="107" t="s">
        <v>342</v>
      </c>
      <c r="M317" s="107" t="s">
        <v>342</v>
      </c>
    </row>
    <row r="318" spans="1:13" x14ac:dyDescent="0.2">
      <c r="A318" s="135">
        <v>348</v>
      </c>
      <c r="B318" s="73" t="s">
        <v>256</v>
      </c>
      <c r="C318" s="71"/>
      <c r="D318" s="74">
        <v>0.65885122634716764</v>
      </c>
      <c r="E318" s="74">
        <v>2.0303</v>
      </c>
      <c r="F318" s="74">
        <v>0.8587014879991679</v>
      </c>
      <c r="G318" s="74">
        <v>2.0922000000000005</v>
      </c>
      <c r="H318" s="74">
        <v>4.8158843546031019E-2</v>
      </c>
      <c r="I318" s="107">
        <v>5.6966323131008002E-2</v>
      </c>
      <c r="J318" s="107">
        <v>9.2003871223174605E-2</v>
      </c>
      <c r="K318" s="107">
        <v>4.2659549449527698E-2</v>
      </c>
      <c r="L318" s="107">
        <v>0</v>
      </c>
      <c r="M318" s="107">
        <v>0</v>
      </c>
    </row>
    <row r="319" spans="1:13" x14ac:dyDescent="0.2">
      <c r="A319" s="135">
        <v>246</v>
      </c>
      <c r="B319" s="73" t="s">
        <v>130</v>
      </c>
      <c r="C319" s="71"/>
      <c r="D319" s="74">
        <v>1.3667692143639174</v>
      </c>
      <c r="E319" s="74">
        <v>1.1368810258506739</v>
      </c>
      <c r="F319" s="74">
        <v>1.5230393049970747</v>
      </c>
      <c r="G319" s="74">
        <v>1.1480000000000001</v>
      </c>
      <c r="H319" s="74">
        <v>0.38855113948206127</v>
      </c>
      <c r="I319" s="107">
        <v>0.32251207797811515</v>
      </c>
      <c r="J319" s="107">
        <v>2.1722206743846701</v>
      </c>
      <c r="K319" s="107" t="s">
        <v>342</v>
      </c>
      <c r="L319" s="107" t="s">
        <v>342</v>
      </c>
      <c r="M319" s="107" t="s">
        <v>342</v>
      </c>
    </row>
    <row r="320" spans="1:13" s="13" customFormat="1" x14ac:dyDescent="0.2">
      <c r="A320" s="135">
        <v>203</v>
      </c>
      <c r="B320" s="73" t="s">
        <v>102</v>
      </c>
      <c r="C320" s="71"/>
      <c r="D320" s="74">
        <v>0</v>
      </c>
      <c r="E320" s="74">
        <v>0</v>
      </c>
      <c r="F320" s="74">
        <v>0</v>
      </c>
      <c r="G320" s="74">
        <v>0</v>
      </c>
      <c r="H320" s="74" t="s">
        <v>342</v>
      </c>
      <c r="I320" s="107" t="s">
        <v>342</v>
      </c>
      <c r="J320" s="107" t="s">
        <v>342</v>
      </c>
      <c r="K320" s="107">
        <v>0</v>
      </c>
      <c r="L320" s="107">
        <v>0</v>
      </c>
      <c r="M320" s="107">
        <v>0</v>
      </c>
    </row>
    <row r="321" spans="1:13" x14ac:dyDescent="0.2">
      <c r="A321" s="135">
        <v>756</v>
      </c>
      <c r="B321" s="73" t="s">
        <v>87</v>
      </c>
      <c r="C321" s="71"/>
      <c r="D321" s="74" t="s">
        <v>342</v>
      </c>
      <c r="E321" s="74" t="s">
        <v>342</v>
      </c>
      <c r="F321" s="74">
        <v>0</v>
      </c>
      <c r="G321" s="74">
        <v>0</v>
      </c>
      <c r="H321" s="74">
        <v>0</v>
      </c>
      <c r="I321" s="107" t="s">
        <v>342</v>
      </c>
      <c r="J321" s="107" t="s">
        <v>342</v>
      </c>
      <c r="K321" s="107">
        <v>0</v>
      </c>
      <c r="L321" s="107">
        <v>0</v>
      </c>
      <c r="M321" s="107" t="s">
        <v>342</v>
      </c>
    </row>
    <row r="322" spans="1:13" x14ac:dyDescent="0.2">
      <c r="A322" s="135" t="e">
        <v>#N/A</v>
      </c>
      <c r="B322" s="73" t="s">
        <v>246</v>
      </c>
      <c r="C322" s="71"/>
      <c r="D322" s="74" t="s">
        <v>342</v>
      </c>
      <c r="E322" s="74" t="s">
        <v>342</v>
      </c>
      <c r="F322" s="74" t="s">
        <v>342</v>
      </c>
      <c r="G322" s="74">
        <v>0</v>
      </c>
      <c r="H322" s="74">
        <v>0</v>
      </c>
      <c r="I322" s="107">
        <v>0</v>
      </c>
      <c r="J322" s="107">
        <v>0</v>
      </c>
      <c r="K322" s="107">
        <v>0</v>
      </c>
      <c r="L322" s="107" t="s">
        <v>342</v>
      </c>
      <c r="M322" s="107" t="s">
        <v>342</v>
      </c>
    </row>
    <row r="323" spans="1:13" x14ac:dyDescent="0.2">
      <c r="A323" s="135">
        <v>36</v>
      </c>
      <c r="B323" s="56" t="s">
        <v>309</v>
      </c>
      <c r="C323" s="69" t="s">
        <v>878</v>
      </c>
      <c r="D323" s="72">
        <v>761.99964802552915</v>
      </c>
      <c r="E323" s="75">
        <v>893.33561608699802</v>
      </c>
      <c r="F323" s="72">
        <v>816.8876301185544</v>
      </c>
      <c r="G323" s="72">
        <v>579.70117351698252</v>
      </c>
      <c r="H323" s="72">
        <v>552.62247447881055</v>
      </c>
      <c r="I323" s="106">
        <v>507.88229895383125</v>
      </c>
      <c r="J323" s="106">
        <v>543.66028733567452</v>
      </c>
      <c r="K323" s="106">
        <v>164.07848099188922</v>
      </c>
      <c r="L323" s="106">
        <v>367.9866095875982</v>
      </c>
      <c r="M323" s="106">
        <v>176.91374390447001</v>
      </c>
    </row>
    <row r="324" spans="1:13" x14ac:dyDescent="0.2">
      <c r="A324" s="135">
        <v>40</v>
      </c>
      <c r="B324" s="48" t="s">
        <v>41</v>
      </c>
      <c r="C324" s="71"/>
      <c r="D324" s="74" t="s">
        <v>342</v>
      </c>
      <c r="E324" s="74">
        <v>0</v>
      </c>
      <c r="F324" s="74">
        <v>0</v>
      </c>
      <c r="G324" s="74">
        <v>0</v>
      </c>
      <c r="H324" s="74">
        <v>0</v>
      </c>
      <c r="I324" s="107">
        <v>0</v>
      </c>
      <c r="J324" s="107">
        <v>0</v>
      </c>
      <c r="K324" s="107">
        <v>0</v>
      </c>
      <c r="L324" s="107">
        <v>0</v>
      </c>
      <c r="M324" s="107">
        <v>0</v>
      </c>
    </row>
    <row r="325" spans="1:13" x14ac:dyDescent="0.2">
      <c r="A325" s="135">
        <v>31</v>
      </c>
      <c r="B325" s="48" t="s">
        <v>42</v>
      </c>
      <c r="C325" s="71"/>
      <c r="D325" s="74">
        <v>20.723683877610362</v>
      </c>
      <c r="E325" s="74">
        <v>24.961392628298206</v>
      </c>
      <c r="F325" s="74">
        <v>25.669704642676127</v>
      </c>
      <c r="G325" s="74">
        <v>19.474276040530516</v>
      </c>
      <c r="H325" s="74">
        <v>15.652717616164686</v>
      </c>
      <c r="I325" s="107">
        <v>15.721021694382966</v>
      </c>
      <c r="J325" s="107">
        <v>4.7364910441304797</v>
      </c>
      <c r="K325" s="107">
        <v>5.40846463906193</v>
      </c>
      <c r="L325" s="107">
        <v>5.1972113399890496</v>
      </c>
      <c r="M325" s="107">
        <v>4.4732355669735204</v>
      </c>
    </row>
    <row r="326" spans="1:13" x14ac:dyDescent="0.2">
      <c r="A326" s="135">
        <v>8</v>
      </c>
      <c r="B326" s="48" t="s">
        <v>39</v>
      </c>
      <c r="C326" s="71"/>
      <c r="D326" s="74">
        <v>7.1245330140250003</v>
      </c>
      <c r="E326" s="74">
        <v>11.714795377194569</v>
      </c>
      <c r="F326" s="74">
        <v>14.04241530195625</v>
      </c>
      <c r="G326" s="74">
        <v>9.8170988638347687</v>
      </c>
      <c r="H326" s="74">
        <v>7.178876307723483</v>
      </c>
      <c r="I326" s="107">
        <v>5.5421084648412373</v>
      </c>
      <c r="J326" s="107">
        <v>4.8861160193854403</v>
      </c>
      <c r="K326" s="107">
        <v>0.81510312125703499</v>
      </c>
      <c r="L326" s="107">
        <v>0.74925807742533401</v>
      </c>
      <c r="M326" s="107">
        <v>0.54674112133970798</v>
      </c>
    </row>
    <row r="327" spans="1:13" x14ac:dyDescent="0.2">
      <c r="A327" s="135">
        <v>660</v>
      </c>
      <c r="B327" s="48" t="s">
        <v>32</v>
      </c>
      <c r="C327" s="71"/>
      <c r="D327" s="74">
        <v>0</v>
      </c>
      <c r="E327" s="74">
        <v>0</v>
      </c>
      <c r="F327" s="74" t="s">
        <v>342</v>
      </c>
      <c r="G327" s="74" t="s">
        <v>342</v>
      </c>
      <c r="H327" s="74" t="s">
        <v>342</v>
      </c>
      <c r="I327" s="107" t="s">
        <v>342</v>
      </c>
      <c r="J327" s="107" t="s">
        <v>342</v>
      </c>
      <c r="K327" s="107">
        <v>0</v>
      </c>
      <c r="L327" s="107">
        <v>0</v>
      </c>
      <c r="M327" s="107" t="s">
        <v>342</v>
      </c>
    </row>
    <row r="328" spans="1:13" x14ac:dyDescent="0.2">
      <c r="A328" s="135">
        <v>44</v>
      </c>
      <c r="B328" s="48" t="s">
        <v>219</v>
      </c>
      <c r="C328" s="71"/>
      <c r="D328" s="74" t="s">
        <v>342</v>
      </c>
      <c r="E328" s="74" t="s">
        <v>342</v>
      </c>
      <c r="F328" s="74" t="s">
        <v>342</v>
      </c>
      <c r="G328" s="74" t="s">
        <v>342</v>
      </c>
      <c r="H328" s="74" t="s">
        <v>342</v>
      </c>
      <c r="I328" s="107" t="s">
        <v>342</v>
      </c>
      <c r="J328" s="107" t="s">
        <v>342</v>
      </c>
      <c r="K328" s="107" t="s">
        <v>342</v>
      </c>
      <c r="L328" s="107" t="s">
        <v>342</v>
      </c>
      <c r="M328" s="107" t="s">
        <v>342</v>
      </c>
    </row>
    <row r="329" spans="1:13" x14ac:dyDescent="0.2">
      <c r="A329" s="135">
        <v>84</v>
      </c>
      <c r="B329" s="48" t="s">
        <v>43</v>
      </c>
      <c r="C329" s="71"/>
      <c r="D329" s="74">
        <v>0</v>
      </c>
      <c r="E329" s="74">
        <v>0</v>
      </c>
      <c r="F329" s="74" t="s">
        <v>342</v>
      </c>
      <c r="G329" s="74" t="s">
        <v>342</v>
      </c>
      <c r="H329" s="74" t="s">
        <v>342</v>
      </c>
      <c r="I329" s="107" t="s">
        <v>342</v>
      </c>
      <c r="J329" s="107" t="s">
        <v>342</v>
      </c>
      <c r="K329" s="107" t="s">
        <v>342</v>
      </c>
      <c r="L329" s="107" t="s">
        <v>342</v>
      </c>
      <c r="M329" s="107" t="s">
        <v>342</v>
      </c>
    </row>
    <row r="330" spans="1:13" x14ac:dyDescent="0.2">
      <c r="A330" s="135">
        <v>56</v>
      </c>
      <c r="B330" s="48" t="s">
        <v>56</v>
      </c>
      <c r="C330" s="71"/>
      <c r="D330" s="74">
        <v>17.856017525967093</v>
      </c>
      <c r="E330" s="74">
        <v>31.004100000000001</v>
      </c>
      <c r="F330" s="74">
        <v>28.737100000000002</v>
      </c>
      <c r="G330" s="74">
        <v>28.189500000000002</v>
      </c>
      <c r="H330" s="74">
        <v>34.49270039094494</v>
      </c>
      <c r="I330" s="107">
        <v>28.757312216618438</v>
      </c>
      <c r="J330" s="107">
        <v>11.8269852849528</v>
      </c>
      <c r="K330" s="107">
        <v>7.5761604217826202</v>
      </c>
      <c r="L330" s="107">
        <v>7.1971057647752597</v>
      </c>
      <c r="M330" s="107">
        <v>6.17392635409976</v>
      </c>
    </row>
    <row r="331" spans="1:13" x14ac:dyDescent="0.2">
      <c r="A331" s="135">
        <v>112</v>
      </c>
      <c r="B331" s="48" t="s">
        <v>48</v>
      </c>
      <c r="C331" s="71"/>
      <c r="D331" s="74">
        <v>2.0259976737271512</v>
      </c>
      <c r="E331" s="74">
        <v>2.0768999999999997</v>
      </c>
      <c r="F331" s="74">
        <v>0.45440000000000003</v>
      </c>
      <c r="G331" s="74">
        <v>0.3785</v>
      </c>
      <c r="H331" s="74">
        <v>0.13421317053811924</v>
      </c>
      <c r="I331" s="107">
        <v>2.1093737842445166</v>
      </c>
      <c r="J331" s="107">
        <v>2.9283347141673599</v>
      </c>
      <c r="K331" s="107" t="s">
        <v>342</v>
      </c>
      <c r="L331" s="107">
        <v>0</v>
      </c>
      <c r="M331" s="107">
        <v>0</v>
      </c>
    </row>
    <row r="332" spans="1:13" x14ac:dyDescent="0.2">
      <c r="A332" s="135">
        <v>100</v>
      </c>
      <c r="B332" s="48" t="s">
        <v>64</v>
      </c>
      <c r="C332" s="71"/>
      <c r="D332" s="74">
        <v>11.192590298186296</v>
      </c>
      <c r="E332" s="74">
        <v>0.11459999999999999</v>
      </c>
      <c r="F332" s="74">
        <v>0.1235</v>
      </c>
      <c r="G332" s="74">
        <v>0.1245</v>
      </c>
      <c r="H332" s="74">
        <v>0.10955746383970413</v>
      </c>
      <c r="I332" s="107">
        <v>9.2333755384691546E-2</v>
      </c>
      <c r="J332" s="107">
        <v>0.74048874192578695</v>
      </c>
      <c r="K332" s="107">
        <v>0.103520506664187</v>
      </c>
      <c r="L332" s="107">
        <v>7.6303761742280596E-2</v>
      </c>
      <c r="M332" s="107" t="s">
        <v>342</v>
      </c>
    </row>
    <row r="333" spans="1:13" x14ac:dyDescent="0.2">
      <c r="A333" s="135">
        <v>86</v>
      </c>
      <c r="B333" s="48" t="s">
        <v>61</v>
      </c>
      <c r="C333" s="71"/>
      <c r="D333" s="74">
        <v>0.24902877636692347</v>
      </c>
      <c r="E333" s="74">
        <v>5.5E-2</v>
      </c>
      <c r="F333" s="74">
        <v>4.7999999999999996E-3</v>
      </c>
      <c r="G333" s="74">
        <v>4.7999999999999996E-3</v>
      </c>
      <c r="H333" s="74">
        <v>0.1080375915089799</v>
      </c>
      <c r="I333" s="107" t="s">
        <v>342</v>
      </c>
      <c r="J333" s="107" t="s">
        <v>342</v>
      </c>
      <c r="K333" s="107" t="s">
        <v>342</v>
      </c>
      <c r="L333" s="107" t="s">
        <v>342</v>
      </c>
      <c r="M333" s="107" t="s">
        <v>342</v>
      </c>
    </row>
    <row r="334" spans="1:13" ht="24" x14ac:dyDescent="0.2">
      <c r="A334" s="135">
        <v>92</v>
      </c>
      <c r="B334" s="48" t="s">
        <v>57</v>
      </c>
      <c r="C334" s="71"/>
      <c r="D334" s="74">
        <v>0</v>
      </c>
      <c r="E334" s="74" t="s">
        <v>342</v>
      </c>
      <c r="F334" s="74" t="s">
        <v>342</v>
      </c>
      <c r="G334" s="74" t="s">
        <v>342</v>
      </c>
      <c r="H334" s="74" t="s">
        <v>342</v>
      </c>
      <c r="I334" s="107">
        <v>0</v>
      </c>
      <c r="J334" s="107">
        <v>0</v>
      </c>
      <c r="K334" s="107">
        <v>0</v>
      </c>
      <c r="L334" s="107">
        <v>0</v>
      </c>
      <c r="M334" s="107">
        <v>0</v>
      </c>
    </row>
    <row r="335" spans="1:13" x14ac:dyDescent="0.2">
      <c r="A335" s="135">
        <v>850</v>
      </c>
      <c r="B335" s="48" t="s">
        <v>59</v>
      </c>
      <c r="C335" s="71"/>
      <c r="D335" s="74">
        <v>34.951280576113248</v>
      </c>
      <c r="E335" s="74">
        <v>56.606484620141124</v>
      </c>
      <c r="F335" s="74">
        <v>75.405925156146708</v>
      </c>
      <c r="G335" s="74">
        <v>39.965119212895083</v>
      </c>
      <c r="H335" s="74">
        <v>25.853623628948494</v>
      </c>
      <c r="I335" s="107">
        <v>9.7453261938276743</v>
      </c>
      <c r="J335" s="107">
        <v>5.6881135852072404</v>
      </c>
      <c r="K335" s="107">
        <v>1.1518122104756501</v>
      </c>
      <c r="L335" s="107">
        <v>1.5153613252453799</v>
      </c>
      <c r="M335" s="107">
        <v>1.1706876947596301</v>
      </c>
    </row>
    <row r="336" spans="1:13" x14ac:dyDescent="0.2">
      <c r="A336" s="135">
        <v>51</v>
      </c>
      <c r="B336" s="48" t="s">
        <v>269</v>
      </c>
      <c r="C336" s="71"/>
      <c r="D336" s="74">
        <v>0</v>
      </c>
      <c r="E336" s="74">
        <v>0</v>
      </c>
      <c r="F336" s="74">
        <v>0</v>
      </c>
      <c r="G336" s="74">
        <v>0</v>
      </c>
      <c r="H336" s="74" t="s">
        <v>342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</row>
    <row r="337" spans="1:13" x14ac:dyDescent="0.2">
      <c r="A337" s="135">
        <v>292</v>
      </c>
      <c r="B337" s="48" t="s">
        <v>46</v>
      </c>
      <c r="C337" s="71"/>
      <c r="D337" s="74">
        <v>0</v>
      </c>
      <c r="E337" s="74">
        <v>0</v>
      </c>
      <c r="F337" s="74">
        <v>0</v>
      </c>
      <c r="G337" s="74">
        <v>0</v>
      </c>
      <c r="H337" s="74" t="s">
        <v>342</v>
      </c>
      <c r="I337" s="107">
        <v>3.6004046034249851E-3</v>
      </c>
      <c r="J337" s="107" t="s">
        <v>342</v>
      </c>
      <c r="K337" s="107" t="s">
        <v>342</v>
      </c>
      <c r="L337" s="107" t="s">
        <v>342</v>
      </c>
      <c r="M337" s="107" t="s">
        <v>342</v>
      </c>
    </row>
    <row r="338" spans="1:13" x14ac:dyDescent="0.2">
      <c r="A338" s="135">
        <v>344</v>
      </c>
      <c r="B338" s="48" t="s">
        <v>115</v>
      </c>
      <c r="C338" s="71"/>
      <c r="D338" s="74">
        <v>0</v>
      </c>
      <c r="E338" s="74">
        <v>0</v>
      </c>
      <c r="F338" s="74" t="s">
        <v>342</v>
      </c>
      <c r="G338" s="74" t="s">
        <v>342</v>
      </c>
      <c r="H338" s="74">
        <v>0</v>
      </c>
      <c r="I338" s="107">
        <v>0</v>
      </c>
      <c r="J338" s="107">
        <v>0</v>
      </c>
      <c r="K338" s="107">
        <v>0</v>
      </c>
      <c r="L338" s="107">
        <v>0</v>
      </c>
      <c r="M338" s="107">
        <v>0</v>
      </c>
    </row>
    <row r="339" spans="1:13" ht="24" x14ac:dyDescent="0.2">
      <c r="A339" s="135">
        <v>300</v>
      </c>
      <c r="B339" s="48" t="s">
        <v>129</v>
      </c>
      <c r="C339" s="71"/>
      <c r="D339" s="74">
        <v>0</v>
      </c>
      <c r="E339" s="74" t="s">
        <v>342</v>
      </c>
      <c r="F339" s="74" t="s">
        <v>342</v>
      </c>
      <c r="G339" s="74" t="s">
        <v>342</v>
      </c>
      <c r="H339" s="74" t="s">
        <v>342</v>
      </c>
      <c r="I339" s="107" t="s">
        <v>342</v>
      </c>
      <c r="J339" s="107">
        <v>0</v>
      </c>
      <c r="K339" s="107">
        <v>0</v>
      </c>
      <c r="L339" s="107">
        <v>0</v>
      </c>
      <c r="M339" s="107">
        <v>0</v>
      </c>
    </row>
    <row r="340" spans="1:13" x14ac:dyDescent="0.2">
      <c r="A340" s="135">
        <v>268</v>
      </c>
      <c r="B340" s="48" t="s">
        <v>117</v>
      </c>
      <c r="C340" s="71"/>
      <c r="D340" s="74" t="s">
        <v>342</v>
      </c>
      <c r="E340" s="74" t="s">
        <v>342</v>
      </c>
      <c r="F340" s="74" t="s">
        <v>342</v>
      </c>
      <c r="G340" s="74" t="s">
        <v>342</v>
      </c>
      <c r="H340" s="74">
        <v>0</v>
      </c>
      <c r="I340" s="107">
        <v>0</v>
      </c>
      <c r="J340" s="107">
        <v>0</v>
      </c>
      <c r="K340" s="107">
        <v>0</v>
      </c>
      <c r="L340" s="107">
        <v>0</v>
      </c>
      <c r="M340" s="107">
        <v>0</v>
      </c>
    </row>
    <row r="341" spans="1:13" x14ac:dyDescent="0.2">
      <c r="A341" s="135">
        <v>208</v>
      </c>
      <c r="B341" s="48" t="s">
        <v>110</v>
      </c>
      <c r="C341" s="71"/>
      <c r="D341" s="74">
        <v>0.18762571817274909</v>
      </c>
      <c r="E341" s="74">
        <v>0.22699999999999998</v>
      </c>
      <c r="F341" s="74">
        <v>0.22199999999999998</v>
      </c>
      <c r="G341" s="74">
        <v>0.22939999999999999</v>
      </c>
      <c r="H341" s="74">
        <v>1.8892857444419108E-2</v>
      </c>
      <c r="I341" s="107">
        <v>1.2372199783551288</v>
      </c>
      <c r="J341" s="107" t="s">
        <v>342</v>
      </c>
      <c r="K341" s="107">
        <v>0</v>
      </c>
      <c r="L341" s="107">
        <v>0</v>
      </c>
      <c r="M341" s="107">
        <v>0</v>
      </c>
    </row>
    <row r="342" spans="1:13" x14ac:dyDescent="0.2">
      <c r="A342" s="135">
        <v>212</v>
      </c>
      <c r="B342" s="48" t="s">
        <v>89</v>
      </c>
      <c r="C342" s="71"/>
      <c r="D342" s="74">
        <v>0.29901961613816808</v>
      </c>
      <c r="E342" s="74">
        <v>0.29479999999999995</v>
      </c>
      <c r="F342" s="74">
        <v>0.28959999999999997</v>
      </c>
      <c r="G342" s="74">
        <v>26.72358137668725</v>
      </c>
      <c r="H342" s="74">
        <v>3.2490141939188217</v>
      </c>
      <c r="I342" s="107">
        <v>2.8651156868709039E-2</v>
      </c>
      <c r="J342" s="107">
        <v>2.5867212645995701</v>
      </c>
      <c r="K342" s="107">
        <v>1.9314493855384101</v>
      </c>
      <c r="L342" s="107" t="s">
        <v>342</v>
      </c>
      <c r="M342" s="107">
        <v>1.6878493779585599</v>
      </c>
    </row>
    <row r="343" spans="1:13" x14ac:dyDescent="0.2">
      <c r="A343" s="135">
        <v>214</v>
      </c>
      <c r="B343" s="48" t="s">
        <v>90</v>
      </c>
      <c r="C343" s="71"/>
      <c r="D343" s="74">
        <v>0.79244883751760076</v>
      </c>
      <c r="E343" s="74">
        <v>1.6196893624829281</v>
      </c>
      <c r="F343" s="74">
        <v>1.4833352408989751</v>
      </c>
      <c r="G343" s="74">
        <v>1.0574093995378548</v>
      </c>
      <c r="H343" s="74">
        <v>0.76491796911281673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</row>
    <row r="344" spans="1:13" x14ac:dyDescent="0.2">
      <c r="A344" s="135">
        <v>233</v>
      </c>
      <c r="B344" s="48" t="s">
        <v>91</v>
      </c>
      <c r="C344" s="71"/>
      <c r="D344" s="74" t="s">
        <v>342</v>
      </c>
      <c r="E344" s="74" t="s">
        <v>342</v>
      </c>
      <c r="F344" s="74" t="s">
        <v>342</v>
      </c>
      <c r="G344" s="74">
        <v>0</v>
      </c>
      <c r="H344" s="74">
        <v>0</v>
      </c>
      <c r="I344" s="107">
        <v>0</v>
      </c>
      <c r="J344" s="107">
        <v>0</v>
      </c>
      <c r="K344" s="107">
        <v>0</v>
      </c>
      <c r="L344" s="107">
        <v>0</v>
      </c>
      <c r="M344" s="107">
        <v>0</v>
      </c>
    </row>
    <row r="345" spans="1:13" x14ac:dyDescent="0.2">
      <c r="A345" s="135">
        <v>818</v>
      </c>
      <c r="B345" s="48" t="s">
        <v>97</v>
      </c>
      <c r="C345" s="71"/>
      <c r="D345" s="74">
        <v>8.5000000000000006E-2</v>
      </c>
      <c r="E345" s="74">
        <v>0.62670000000000003</v>
      </c>
      <c r="F345" s="74">
        <v>0.60880000000000001</v>
      </c>
      <c r="G345" s="74">
        <v>0.13550000000000001</v>
      </c>
      <c r="H345" s="74">
        <v>0.17567191022620768</v>
      </c>
      <c r="I345" s="107">
        <v>5.863920267660732E-2</v>
      </c>
      <c r="J345" s="107">
        <v>0.22358879984749699</v>
      </c>
      <c r="K345" s="107">
        <v>0</v>
      </c>
      <c r="L345" s="107">
        <v>0</v>
      </c>
      <c r="M345" s="107">
        <v>0</v>
      </c>
    </row>
    <row r="346" spans="1:13" x14ac:dyDescent="0.2">
      <c r="A346" s="135">
        <v>716</v>
      </c>
      <c r="B346" s="48" t="s">
        <v>262</v>
      </c>
      <c r="C346" s="71"/>
      <c r="D346" s="74">
        <v>0</v>
      </c>
      <c r="E346" s="74">
        <v>0</v>
      </c>
      <c r="F346" s="74">
        <v>0</v>
      </c>
      <c r="G346" s="74">
        <v>0</v>
      </c>
      <c r="H346" s="74">
        <v>0</v>
      </c>
      <c r="I346" s="107" t="s">
        <v>342</v>
      </c>
      <c r="J346" s="107">
        <v>0</v>
      </c>
      <c r="K346" s="107">
        <v>0</v>
      </c>
      <c r="L346" s="107">
        <v>0</v>
      </c>
      <c r="M346" s="107" t="s">
        <v>342</v>
      </c>
    </row>
    <row r="347" spans="1:13" x14ac:dyDescent="0.2">
      <c r="A347" s="135">
        <v>376</v>
      </c>
      <c r="B347" s="48" t="s">
        <v>237</v>
      </c>
      <c r="C347" s="71"/>
      <c r="D347" s="74">
        <v>0</v>
      </c>
      <c r="E347" s="74">
        <v>0</v>
      </c>
      <c r="F347" s="74">
        <v>0</v>
      </c>
      <c r="G347" s="74">
        <v>0</v>
      </c>
      <c r="H347" s="74" t="s">
        <v>342</v>
      </c>
      <c r="I347" s="107" t="s">
        <v>342</v>
      </c>
      <c r="J347" s="107">
        <v>0</v>
      </c>
      <c r="K347" s="107">
        <v>0</v>
      </c>
      <c r="L347" s="107">
        <v>0</v>
      </c>
      <c r="M347" s="107">
        <v>0</v>
      </c>
    </row>
    <row r="348" spans="1:13" x14ac:dyDescent="0.2">
      <c r="A348" s="135">
        <v>356</v>
      </c>
      <c r="B348" s="48" t="s">
        <v>137</v>
      </c>
      <c r="C348" s="71"/>
      <c r="D348" s="74">
        <v>3.4179277438622844</v>
      </c>
      <c r="E348" s="74">
        <v>5.0682999999999998</v>
      </c>
      <c r="F348" s="74">
        <v>4.6897999999999991</v>
      </c>
      <c r="G348" s="74">
        <v>3.8369999999999997</v>
      </c>
      <c r="H348" s="74">
        <v>5.7726228774560706</v>
      </c>
      <c r="I348" s="107">
        <v>2.4209997665749436</v>
      </c>
      <c r="J348" s="107">
        <v>3.1369775131790201</v>
      </c>
      <c r="K348" s="107">
        <v>1.5621631673074701</v>
      </c>
      <c r="L348" s="107">
        <v>1.20191299128017</v>
      </c>
      <c r="M348" s="107">
        <v>0.66801041889673896</v>
      </c>
    </row>
    <row r="349" spans="1:13" x14ac:dyDescent="0.2">
      <c r="A349" s="135">
        <v>364</v>
      </c>
      <c r="B349" s="48" t="s">
        <v>132</v>
      </c>
      <c r="C349" s="71"/>
      <c r="D349" s="74" t="s">
        <v>342</v>
      </c>
      <c r="E349" s="74">
        <v>0</v>
      </c>
      <c r="F349" s="74">
        <v>0</v>
      </c>
      <c r="G349" s="74">
        <v>0</v>
      </c>
      <c r="H349" s="74">
        <v>0</v>
      </c>
      <c r="I349" s="107">
        <v>0</v>
      </c>
      <c r="J349" s="107">
        <v>0</v>
      </c>
      <c r="K349" s="107">
        <v>0</v>
      </c>
      <c r="L349" s="107">
        <v>0</v>
      </c>
      <c r="M349" s="107">
        <v>0</v>
      </c>
    </row>
    <row r="350" spans="1:13" x14ac:dyDescent="0.2">
      <c r="A350" s="135">
        <v>724</v>
      </c>
      <c r="B350" s="48" t="s">
        <v>134</v>
      </c>
      <c r="C350" s="71"/>
      <c r="D350" s="74" t="s">
        <v>342</v>
      </c>
      <c r="E350" s="74" t="s">
        <v>342</v>
      </c>
      <c r="F350" s="74" t="s">
        <v>342</v>
      </c>
      <c r="G350" s="74" t="s">
        <v>342</v>
      </c>
      <c r="H350" s="74" t="s">
        <v>342</v>
      </c>
      <c r="I350" s="107" t="s">
        <v>342</v>
      </c>
      <c r="J350" s="107" t="s">
        <v>342</v>
      </c>
      <c r="K350" s="107">
        <v>0</v>
      </c>
      <c r="L350" s="107">
        <v>0</v>
      </c>
      <c r="M350" s="107">
        <v>0</v>
      </c>
    </row>
    <row r="351" spans="1:13" x14ac:dyDescent="0.2">
      <c r="A351" s="135">
        <v>380</v>
      </c>
      <c r="B351" s="48" t="s">
        <v>238</v>
      </c>
      <c r="C351" s="71"/>
      <c r="D351" s="74">
        <v>0.73403257204476857</v>
      </c>
      <c r="E351" s="74">
        <v>0.51630000000000009</v>
      </c>
      <c r="F351" s="74">
        <v>0.48640000000000005</v>
      </c>
      <c r="G351" s="74">
        <v>0.18770000000000001</v>
      </c>
      <c r="H351" s="74">
        <v>0.33709501735187575</v>
      </c>
      <c r="I351" s="107">
        <v>3.6562851463858063E-2</v>
      </c>
      <c r="J351" s="107">
        <v>0.694613280934959</v>
      </c>
      <c r="K351" s="107" t="s">
        <v>342</v>
      </c>
      <c r="L351" s="107" t="s">
        <v>342</v>
      </c>
      <c r="M351" s="107">
        <v>0</v>
      </c>
    </row>
    <row r="352" spans="1:13" x14ac:dyDescent="0.2">
      <c r="A352" s="135">
        <v>400</v>
      </c>
      <c r="B352" s="48" t="s">
        <v>138</v>
      </c>
      <c r="C352" s="71"/>
      <c r="D352" s="74">
        <v>30.821653846186823</v>
      </c>
      <c r="E352" s="74">
        <v>30.443257012803059</v>
      </c>
      <c r="F352" s="74">
        <v>34.061951362632549</v>
      </c>
      <c r="G352" s="74">
        <v>31.799844723314227</v>
      </c>
      <c r="H352" s="74">
        <v>52.601907439775054</v>
      </c>
      <c r="I352" s="107">
        <v>43.635425434842581</v>
      </c>
      <c r="J352" s="107">
        <v>52.841789780850597</v>
      </c>
      <c r="K352" s="107">
        <v>39.509170435838399</v>
      </c>
      <c r="L352" s="107">
        <v>38.026422500947803</v>
      </c>
      <c r="M352" s="107">
        <v>34.352488165750799</v>
      </c>
    </row>
    <row r="353" spans="1:13" x14ac:dyDescent="0.2">
      <c r="A353" s="135">
        <v>398</v>
      </c>
      <c r="B353" s="48" t="s">
        <v>143</v>
      </c>
      <c r="C353" s="71"/>
      <c r="D353" s="74" t="s">
        <v>342</v>
      </c>
      <c r="E353" s="74">
        <v>0</v>
      </c>
      <c r="F353" s="74">
        <v>0</v>
      </c>
      <c r="G353" s="74">
        <v>0</v>
      </c>
      <c r="H353" s="74">
        <v>0</v>
      </c>
      <c r="I353" s="107">
        <v>0</v>
      </c>
      <c r="J353" s="107">
        <v>0</v>
      </c>
      <c r="K353" s="107">
        <v>0</v>
      </c>
      <c r="L353" s="107">
        <v>0</v>
      </c>
      <c r="M353" s="107">
        <v>0</v>
      </c>
    </row>
    <row r="354" spans="1:13" x14ac:dyDescent="0.2">
      <c r="A354" s="135">
        <v>136</v>
      </c>
      <c r="B354" s="48" t="s">
        <v>142</v>
      </c>
      <c r="C354" s="71"/>
      <c r="D354" s="74" t="s">
        <v>342</v>
      </c>
      <c r="E354" s="74" t="s">
        <v>342</v>
      </c>
      <c r="F354" s="74" t="s">
        <v>342</v>
      </c>
      <c r="G354" s="74" t="s">
        <v>342</v>
      </c>
      <c r="H354" s="74">
        <v>0</v>
      </c>
      <c r="I354" s="107">
        <v>0</v>
      </c>
      <c r="J354" s="107">
        <v>0</v>
      </c>
      <c r="K354" s="107">
        <v>0</v>
      </c>
      <c r="L354" s="107">
        <v>0</v>
      </c>
      <c r="M354" s="107">
        <v>0</v>
      </c>
    </row>
    <row r="355" spans="1:13" x14ac:dyDescent="0.2">
      <c r="A355" s="135">
        <v>124</v>
      </c>
      <c r="B355" s="48" t="s">
        <v>69</v>
      </c>
      <c r="C355" s="71"/>
      <c r="D355" s="74" t="s">
        <v>342</v>
      </c>
      <c r="E355" s="74" t="s">
        <v>342</v>
      </c>
      <c r="F355" s="74" t="s">
        <v>342</v>
      </c>
      <c r="G355" s="74">
        <v>0</v>
      </c>
      <c r="H355" s="74">
        <v>0</v>
      </c>
      <c r="I355" s="107">
        <v>0</v>
      </c>
      <c r="J355" s="107">
        <v>0</v>
      </c>
      <c r="K355" s="107">
        <v>0</v>
      </c>
      <c r="L355" s="107">
        <v>0</v>
      </c>
      <c r="M355" s="107">
        <v>0</v>
      </c>
    </row>
    <row r="356" spans="1:13" x14ac:dyDescent="0.2">
      <c r="A356" s="135">
        <v>156</v>
      </c>
      <c r="B356" s="48" t="s">
        <v>67</v>
      </c>
      <c r="C356" s="71"/>
      <c r="D356" s="74">
        <v>0.37906385142546245</v>
      </c>
      <c r="E356" s="74">
        <v>0.61239999999999994</v>
      </c>
      <c r="F356" s="74">
        <v>0.59578091275160139</v>
      </c>
      <c r="G356" s="74">
        <v>0.48761993904709955</v>
      </c>
      <c r="H356" s="74">
        <v>0.31767864832687387</v>
      </c>
      <c r="I356" s="107">
        <v>0.94909742312888656</v>
      </c>
      <c r="J356" s="107">
        <v>0.97236254591578597</v>
      </c>
      <c r="K356" s="107" t="s">
        <v>342</v>
      </c>
      <c r="L356" s="107" t="s">
        <v>342</v>
      </c>
      <c r="M356" s="107" t="s">
        <v>342</v>
      </c>
    </row>
    <row r="357" spans="1:13" x14ac:dyDescent="0.2">
      <c r="A357" s="135">
        <v>196</v>
      </c>
      <c r="B357" s="48" t="s">
        <v>73</v>
      </c>
      <c r="C357" s="71"/>
      <c r="D357" s="74">
        <v>0.26266703496820726</v>
      </c>
      <c r="E357" s="74">
        <v>0.7540585145476193</v>
      </c>
      <c r="F357" s="74">
        <v>0.638517604547718</v>
      </c>
      <c r="G357" s="74">
        <v>0.41196861774413251</v>
      </c>
      <c r="H357" s="74">
        <v>1.8534167574368197</v>
      </c>
      <c r="I357" s="107">
        <v>1.5539954588216971</v>
      </c>
      <c r="J357" s="107">
        <v>1.53924232537338</v>
      </c>
      <c r="K357" s="107" t="s">
        <v>342</v>
      </c>
      <c r="L357" s="107">
        <v>4.6187181431399799E-2</v>
      </c>
      <c r="M357" s="107" t="s">
        <v>342</v>
      </c>
    </row>
    <row r="358" spans="1:13" x14ac:dyDescent="0.2">
      <c r="A358" s="135">
        <v>531</v>
      </c>
      <c r="B358" s="48" t="s">
        <v>86</v>
      </c>
      <c r="C358" s="71"/>
      <c r="D358" s="74">
        <v>323.1008982055501</v>
      </c>
      <c r="E358" s="74">
        <v>434.18524600152807</v>
      </c>
      <c r="F358" s="74">
        <v>373.05708100279764</v>
      </c>
      <c r="G358" s="74">
        <v>234.5365509374038</v>
      </c>
      <c r="H358" s="74">
        <v>229.17448071028713</v>
      </c>
      <c r="I358" s="107">
        <v>241.38287579665126</v>
      </c>
      <c r="J358" s="107">
        <v>283.55282240030499</v>
      </c>
      <c r="K358" s="107">
        <v>51.992744595089803</v>
      </c>
      <c r="L358" s="107">
        <v>233.771992554446</v>
      </c>
      <c r="M358" s="107">
        <v>43.318363662313601</v>
      </c>
    </row>
    <row r="359" spans="1:13" x14ac:dyDescent="0.2">
      <c r="A359" s="135">
        <v>428</v>
      </c>
      <c r="B359" s="48" t="s">
        <v>181</v>
      </c>
      <c r="C359" s="71"/>
      <c r="D359" s="74">
        <v>0</v>
      </c>
      <c r="E359" s="74" t="s">
        <v>342</v>
      </c>
      <c r="F359" s="74" t="s">
        <v>342</v>
      </c>
      <c r="G359" s="74" t="s">
        <v>342</v>
      </c>
      <c r="H359" s="74" t="s">
        <v>342</v>
      </c>
      <c r="I359" s="107">
        <v>0</v>
      </c>
      <c r="J359" s="107">
        <v>0</v>
      </c>
      <c r="K359" s="107">
        <v>0</v>
      </c>
      <c r="L359" s="107">
        <v>0</v>
      </c>
      <c r="M359" s="107">
        <v>0</v>
      </c>
    </row>
    <row r="360" spans="1:13" x14ac:dyDescent="0.2">
      <c r="A360" s="135">
        <v>440</v>
      </c>
      <c r="B360" s="48" t="s">
        <v>152</v>
      </c>
      <c r="C360" s="71"/>
      <c r="D360" s="74">
        <v>3.9369164178145546</v>
      </c>
      <c r="E360" s="74">
        <v>3.2573094340458106</v>
      </c>
      <c r="F360" s="74">
        <v>1.8512</v>
      </c>
      <c r="G360" s="74">
        <v>1.8383</v>
      </c>
      <c r="H360" s="74">
        <v>1.5706402884379937</v>
      </c>
      <c r="I360" s="107">
        <v>1.4575520078091251</v>
      </c>
      <c r="J360" s="107">
        <v>2.4310720648723199</v>
      </c>
      <c r="K360" s="107">
        <v>1.7666722269925601</v>
      </c>
      <c r="L360" s="107">
        <v>1.92418830826909</v>
      </c>
      <c r="M360" s="107" t="s">
        <v>342</v>
      </c>
    </row>
    <row r="361" spans="1:13" x14ac:dyDescent="0.2">
      <c r="A361" s="135">
        <v>422</v>
      </c>
      <c r="B361" s="48" t="s">
        <v>156</v>
      </c>
      <c r="C361" s="71"/>
      <c r="D361" s="74">
        <v>3.4092923132153565</v>
      </c>
      <c r="E361" s="74">
        <v>7.2628425374949135</v>
      </c>
      <c r="F361" s="74">
        <v>7.0888037641782597</v>
      </c>
      <c r="G361" s="74">
        <v>6.3079861269335566</v>
      </c>
      <c r="H361" s="74">
        <v>7.759437984987037</v>
      </c>
      <c r="I361" s="107">
        <v>7.0644253145933078</v>
      </c>
      <c r="J361" s="107">
        <v>17.761671957827101</v>
      </c>
      <c r="K361" s="107">
        <v>3.5994459727744599</v>
      </c>
      <c r="L361" s="107">
        <v>3.1188410948228702</v>
      </c>
      <c r="M361" s="107">
        <v>2.3374832893265798</v>
      </c>
    </row>
    <row r="362" spans="1:13" x14ac:dyDescent="0.2">
      <c r="A362" s="135">
        <v>438</v>
      </c>
      <c r="B362" s="48" t="s">
        <v>150</v>
      </c>
      <c r="C362" s="71"/>
      <c r="D362" s="74" t="s">
        <v>342</v>
      </c>
      <c r="E362" s="74">
        <v>0</v>
      </c>
      <c r="F362" s="74">
        <v>0</v>
      </c>
      <c r="G362" s="74">
        <v>0</v>
      </c>
      <c r="H362" s="74">
        <v>0</v>
      </c>
      <c r="I362" s="107">
        <v>0</v>
      </c>
      <c r="J362" s="107">
        <v>0</v>
      </c>
      <c r="K362" s="107">
        <v>0</v>
      </c>
      <c r="L362" s="107">
        <v>0</v>
      </c>
      <c r="M362" s="107">
        <v>0</v>
      </c>
    </row>
    <row r="363" spans="1:13" x14ac:dyDescent="0.2">
      <c r="A363" s="135">
        <v>442</v>
      </c>
      <c r="B363" s="48" t="s">
        <v>155</v>
      </c>
      <c r="C363" s="71"/>
      <c r="D363" s="74">
        <v>0.25557837765508762</v>
      </c>
      <c r="E363" s="74">
        <v>0.54459999999999997</v>
      </c>
      <c r="F363" s="74">
        <v>0.53279999999999994</v>
      </c>
      <c r="G363" s="74">
        <v>3.3226</v>
      </c>
      <c r="H363" s="74">
        <v>4.0528662259036903</v>
      </c>
      <c r="I363" s="107">
        <v>3.3951673940568523</v>
      </c>
      <c r="J363" s="107" t="s">
        <v>342</v>
      </c>
      <c r="K363" s="107">
        <v>0</v>
      </c>
      <c r="L363" s="107">
        <v>0</v>
      </c>
      <c r="M363" s="107" t="s">
        <v>342</v>
      </c>
    </row>
    <row r="364" spans="1:13" x14ac:dyDescent="0.2">
      <c r="A364" s="135">
        <v>480</v>
      </c>
      <c r="B364" s="48" t="s">
        <v>157</v>
      </c>
      <c r="C364" s="71"/>
      <c r="D364" s="74">
        <v>40.614814270178414</v>
      </c>
      <c r="E364" s="74">
        <v>15.135899999999999</v>
      </c>
      <c r="F364" s="74">
        <v>7.4851000000000001</v>
      </c>
      <c r="G364" s="74">
        <v>6.7926000000000002</v>
      </c>
      <c r="H364" s="74" t="s">
        <v>342</v>
      </c>
      <c r="I364" s="107" t="s">
        <v>342</v>
      </c>
      <c r="J364" s="107" t="s">
        <v>342</v>
      </c>
      <c r="K364" s="107" t="s">
        <v>342</v>
      </c>
      <c r="L364" s="107" t="s">
        <v>342</v>
      </c>
      <c r="M364" s="107" t="s">
        <v>342</v>
      </c>
    </row>
    <row r="365" spans="1:13" x14ac:dyDescent="0.2">
      <c r="A365" s="135">
        <v>470</v>
      </c>
      <c r="B365" s="48" t="s">
        <v>167</v>
      </c>
      <c r="C365" s="71"/>
      <c r="D365" s="74">
        <v>0</v>
      </c>
      <c r="E365" s="74">
        <v>0</v>
      </c>
      <c r="F365" s="74">
        <v>0</v>
      </c>
      <c r="G365" s="74">
        <v>0</v>
      </c>
      <c r="H365" s="74" t="s">
        <v>342</v>
      </c>
      <c r="I365" s="107" t="s">
        <v>342</v>
      </c>
      <c r="J365" s="107" t="s">
        <v>342</v>
      </c>
      <c r="K365" s="107">
        <v>0</v>
      </c>
      <c r="L365" s="107">
        <v>0</v>
      </c>
      <c r="M365" s="107">
        <v>0</v>
      </c>
    </row>
    <row r="366" spans="1:13" x14ac:dyDescent="0.2">
      <c r="A366" s="135">
        <v>584</v>
      </c>
      <c r="B366" s="48" t="s">
        <v>164</v>
      </c>
      <c r="C366" s="71"/>
      <c r="D366" s="74">
        <v>1.633434290620235</v>
      </c>
      <c r="E366" s="74">
        <v>1.3768272575479743</v>
      </c>
      <c r="F366" s="74">
        <v>1.4274383400182864</v>
      </c>
      <c r="G366" s="74">
        <v>0.67203983657272226</v>
      </c>
      <c r="H366" s="74" t="s">
        <v>342</v>
      </c>
      <c r="I366" s="107" t="s">
        <v>342</v>
      </c>
      <c r="J366" s="107">
        <v>0</v>
      </c>
      <c r="K366" s="107">
        <v>0</v>
      </c>
      <c r="L366" s="107">
        <v>0</v>
      </c>
      <c r="M366" s="107" t="s">
        <v>342</v>
      </c>
    </row>
    <row r="367" spans="1:13" x14ac:dyDescent="0.2">
      <c r="A367" s="135">
        <v>484</v>
      </c>
      <c r="B367" s="48" t="s">
        <v>197</v>
      </c>
      <c r="C367" s="71"/>
      <c r="D367" s="74">
        <v>0.66897409790736229</v>
      </c>
      <c r="E367" s="74">
        <v>1.0531622389481052</v>
      </c>
      <c r="F367" s="74">
        <v>0.96179999999999999</v>
      </c>
      <c r="G367" s="74">
        <v>0.99530000000000007</v>
      </c>
      <c r="H367" s="74">
        <v>1.1381226199221486</v>
      </c>
      <c r="I367" s="107">
        <v>0.94142445870144986</v>
      </c>
      <c r="J367" s="107">
        <v>0.87747835267722996</v>
      </c>
      <c r="K367" s="107" t="s">
        <v>342</v>
      </c>
      <c r="L367" s="107" t="s">
        <v>342</v>
      </c>
      <c r="M367" s="107" t="s">
        <v>342</v>
      </c>
    </row>
    <row r="368" spans="1:13" x14ac:dyDescent="0.2">
      <c r="A368" s="135">
        <v>496</v>
      </c>
      <c r="B368" s="48" t="s">
        <v>168</v>
      </c>
      <c r="C368" s="71"/>
      <c r="D368" s="74">
        <v>0</v>
      </c>
      <c r="E368" s="74" t="s">
        <v>342</v>
      </c>
      <c r="F368" s="74" t="s">
        <v>342</v>
      </c>
      <c r="G368" s="74">
        <v>0</v>
      </c>
      <c r="H368" s="74">
        <v>0</v>
      </c>
      <c r="I368" s="107" t="s">
        <v>342</v>
      </c>
      <c r="J368" s="107" t="s">
        <v>342</v>
      </c>
      <c r="K368" s="107" t="s">
        <v>342</v>
      </c>
      <c r="L368" s="107" t="s">
        <v>342</v>
      </c>
      <c r="M368" s="107" t="s">
        <v>342</v>
      </c>
    </row>
    <row r="369" spans="1:13" x14ac:dyDescent="0.2">
      <c r="A369" s="135">
        <v>528</v>
      </c>
      <c r="B369" s="48" t="s">
        <v>170</v>
      </c>
      <c r="C369" s="71"/>
      <c r="D369" s="74" t="s">
        <v>342</v>
      </c>
      <c r="E369" s="74" t="s">
        <v>342</v>
      </c>
      <c r="F369" s="74" t="s">
        <v>342</v>
      </c>
      <c r="G369" s="74" t="s">
        <v>342</v>
      </c>
      <c r="H369" s="74">
        <v>0</v>
      </c>
      <c r="I369" s="107">
        <v>0</v>
      </c>
      <c r="J369" s="107">
        <v>0</v>
      </c>
      <c r="K369" s="107">
        <v>0</v>
      </c>
      <c r="L369" s="107">
        <v>0</v>
      </c>
      <c r="M369" s="107">
        <v>0</v>
      </c>
    </row>
    <row r="370" spans="1:13" x14ac:dyDescent="0.2">
      <c r="A370" s="135">
        <v>276</v>
      </c>
      <c r="B370" s="48" t="s">
        <v>180</v>
      </c>
      <c r="C370" s="71"/>
      <c r="D370" s="74">
        <v>-3.0365342724233875</v>
      </c>
      <c r="E370" s="74">
        <v>30.116388938237485</v>
      </c>
      <c r="F370" s="74">
        <v>25.656749116347555</v>
      </c>
      <c r="G370" s="74">
        <v>10.29502052636707</v>
      </c>
      <c r="H370" s="74">
        <v>6.6692800027019947</v>
      </c>
      <c r="I370" s="107">
        <v>19.144780828022345</v>
      </c>
      <c r="J370" s="107">
        <v>22.3152704357326</v>
      </c>
      <c r="K370" s="107" t="s">
        <v>342</v>
      </c>
      <c r="L370" s="107">
        <v>36.549823075950997</v>
      </c>
      <c r="M370" s="107">
        <v>40.0981207925973</v>
      </c>
    </row>
    <row r="371" spans="1:13" x14ac:dyDescent="0.2">
      <c r="A371" s="135">
        <v>554</v>
      </c>
      <c r="B371" s="48" t="s">
        <v>113</v>
      </c>
      <c r="C371" s="71"/>
      <c r="D371" s="74">
        <v>6.0022891016570519</v>
      </c>
      <c r="E371" s="74">
        <v>7.4821</v>
      </c>
      <c r="F371" s="74">
        <v>9.4916636082233978</v>
      </c>
      <c r="G371" s="74">
        <v>8.6360999999999972</v>
      </c>
      <c r="H371" s="74">
        <v>5.0914794268392569</v>
      </c>
      <c r="I371" s="107">
        <v>3.3584418524046273</v>
      </c>
      <c r="J371" s="107">
        <v>3.4766252905250399</v>
      </c>
      <c r="K371" s="107">
        <v>2.0192722718397702</v>
      </c>
      <c r="L371" s="107">
        <v>2.10246113989637</v>
      </c>
      <c r="M371" s="107">
        <v>1.9602157520397701</v>
      </c>
    </row>
    <row r="372" spans="1:13" x14ac:dyDescent="0.2">
      <c r="A372" s="135">
        <v>784</v>
      </c>
      <c r="B372" s="48" t="s">
        <v>187</v>
      </c>
      <c r="C372" s="71"/>
      <c r="D372" s="74" t="s">
        <v>342</v>
      </c>
      <c r="E372" s="74">
        <v>0</v>
      </c>
      <c r="F372" s="74">
        <v>0</v>
      </c>
      <c r="G372" s="74">
        <v>0</v>
      </c>
      <c r="H372" s="74">
        <v>0</v>
      </c>
      <c r="I372" s="107">
        <v>0</v>
      </c>
      <c r="J372" s="107">
        <v>0</v>
      </c>
      <c r="K372" s="107">
        <v>0</v>
      </c>
      <c r="L372" s="107">
        <v>0</v>
      </c>
      <c r="M372" s="107">
        <v>0</v>
      </c>
    </row>
    <row r="373" spans="1:13" x14ac:dyDescent="0.2">
      <c r="A373" s="135">
        <v>833</v>
      </c>
      <c r="B373" s="48" t="s">
        <v>254</v>
      </c>
      <c r="C373" s="71"/>
      <c r="D373" s="74" t="s">
        <v>342</v>
      </c>
      <c r="E373" s="74" t="s">
        <v>342</v>
      </c>
      <c r="F373" s="74" t="s">
        <v>342</v>
      </c>
      <c r="G373" s="74" t="s">
        <v>342</v>
      </c>
      <c r="H373" s="74" t="s">
        <v>342</v>
      </c>
      <c r="I373" s="107" t="s">
        <v>342</v>
      </c>
      <c r="J373" s="107" t="s">
        <v>342</v>
      </c>
      <c r="K373" s="107">
        <v>9.3421678707962599E-2</v>
      </c>
      <c r="L373" s="107" t="s">
        <v>342</v>
      </c>
      <c r="M373" s="107" t="s">
        <v>342</v>
      </c>
    </row>
    <row r="374" spans="1:13" x14ac:dyDescent="0.2">
      <c r="A374" s="135">
        <v>586</v>
      </c>
      <c r="B374" s="48" t="s">
        <v>266</v>
      </c>
      <c r="C374" s="71"/>
      <c r="D374" s="74">
        <v>0</v>
      </c>
      <c r="E374" s="74">
        <v>0</v>
      </c>
      <c r="F374" s="74">
        <v>0</v>
      </c>
      <c r="G374" s="74">
        <v>0</v>
      </c>
      <c r="H374" s="74" t="s">
        <v>342</v>
      </c>
      <c r="I374" s="107" t="s">
        <v>342</v>
      </c>
      <c r="J374" s="107">
        <v>0</v>
      </c>
      <c r="K374" s="107">
        <v>0</v>
      </c>
      <c r="L374" s="107">
        <v>0</v>
      </c>
      <c r="M374" s="107">
        <v>0</v>
      </c>
    </row>
    <row r="375" spans="1:13" x14ac:dyDescent="0.2">
      <c r="A375" s="135">
        <v>591</v>
      </c>
      <c r="B375" s="48" t="s">
        <v>199</v>
      </c>
      <c r="C375" s="71"/>
      <c r="D375" s="74">
        <v>0</v>
      </c>
      <c r="E375" s="74">
        <v>0</v>
      </c>
      <c r="F375" s="74">
        <v>0</v>
      </c>
      <c r="G375" s="74">
        <v>0</v>
      </c>
      <c r="H375" s="74" t="s">
        <v>342</v>
      </c>
      <c r="I375" s="107">
        <v>0</v>
      </c>
      <c r="J375" s="107">
        <v>0</v>
      </c>
      <c r="K375" s="107">
        <v>0</v>
      </c>
      <c r="L375" s="107">
        <v>0</v>
      </c>
      <c r="M375" s="107">
        <v>0</v>
      </c>
    </row>
    <row r="376" spans="1:13" x14ac:dyDescent="0.2">
      <c r="A376" s="135">
        <v>604</v>
      </c>
      <c r="B376" s="48" t="s">
        <v>200</v>
      </c>
      <c r="C376" s="71"/>
      <c r="D376" s="74">
        <v>34.783971969646522</v>
      </c>
      <c r="E376" s="74">
        <v>12.740769353729181</v>
      </c>
      <c r="F376" s="74">
        <v>7.7357382124525982</v>
      </c>
      <c r="G376" s="74">
        <v>4.7699880158270282</v>
      </c>
      <c r="H376" s="74">
        <v>9.7560098285077395</v>
      </c>
      <c r="I376" s="107">
        <v>8.1599598225969618</v>
      </c>
      <c r="J376" s="107">
        <v>19.398678431861299</v>
      </c>
      <c r="K376" s="107">
        <v>13.146172399271499</v>
      </c>
      <c r="L376" s="107">
        <v>1.6472761068284301</v>
      </c>
      <c r="M376" s="107">
        <v>0.36797973310497401</v>
      </c>
    </row>
    <row r="377" spans="1:13" x14ac:dyDescent="0.2">
      <c r="A377" s="135">
        <v>807</v>
      </c>
      <c r="B377" s="48" t="s">
        <v>203</v>
      </c>
      <c r="C377" s="71"/>
      <c r="D377" s="74" t="s">
        <v>342</v>
      </c>
      <c r="E377" s="74" t="s">
        <v>342</v>
      </c>
      <c r="F377" s="74" t="s">
        <v>342</v>
      </c>
      <c r="G377" s="74">
        <v>0</v>
      </c>
      <c r="H377" s="74">
        <v>0</v>
      </c>
      <c r="I377" s="107">
        <v>0</v>
      </c>
      <c r="J377" s="107">
        <v>0</v>
      </c>
      <c r="K377" s="107">
        <v>0</v>
      </c>
      <c r="L377" s="107">
        <v>0</v>
      </c>
      <c r="M377" s="107">
        <v>0</v>
      </c>
    </row>
    <row r="378" spans="1:13" x14ac:dyDescent="0.2">
      <c r="A378" s="135">
        <v>616</v>
      </c>
      <c r="B378" s="48" t="s">
        <v>261</v>
      </c>
      <c r="C378" s="71"/>
      <c r="D378" s="74" t="s">
        <v>342</v>
      </c>
      <c r="E378" s="74">
        <v>0</v>
      </c>
      <c r="F378" s="74">
        <v>0</v>
      </c>
      <c r="G378" s="74">
        <v>0</v>
      </c>
      <c r="H378" s="74">
        <v>0</v>
      </c>
      <c r="I378" s="107">
        <v>0</v>
      </c>
      <c r="J378" s="107" t="s">
        <v>342</v>
      </c>
      <c r="K378" s="107" t="s">
        <v>342</v>
      </c>
      <c r="L378" s="107" t="s">
        <v>342</v>
      </c>
      <c r="M378" s="107" t="s">
        <v>342</v>
      </c>
    </row>
    <row r="379" spans="1:13" x14ac:dyDescent="0.2">
      <c r="A379" s="135">
        <v>620</v>
      </c>
      <c r="B379" s="48" t="s">
        <v>206</v>
      </c>
      <c r="C379" s="71"/>
      <c r="D379" s="74">
        <v>8.7805667521216417</v>
      </c>
      <c r="E379" s="74">
        <v>9.3313302390143669</v>
      </c>
      <c r="F379" s="74">
        <v>9.0316108354907705</v>
      </c>
      <c r="G379" s="74">
        <v>7.2927116013927629</v>
      </c>
      <c r="H379" s="74">
        <v>7.3363266374513421</v>
      </c>
      <c r="I379" s="107">
        <v>7.1008891372468623</v>
      </c>
      <c r="J379" s="107">
        <v>6.9188857769207699</v>
      </c>
      <c r="K379" s="107">
        <v>4.4648140754636501</v>
      </c>
      <c r="L379" s="107">
        <v>4.6467627111504299</v>
      </c>
      <c r="M379" s="107">
        <v>3.94753538381027</v>
      </c>
    </row>
    <row r="380" spans="1:13" x14ac:dyDescent="0.2">
      <c r="A380" s="135">
        <v>410</v>
      </c>
      <c r="B380" s="48" t="s">
        <v>207</v>
      </c>
      <c r="C380" s="71"/>
      <c r="D380" s="74">
        <v>1.4067245643631487E-2</v>
      </c>
      <c r="E380" s="74">
        <v>1.9E-3</v>
      </c>
      <c r="F380" s="74">
        <v>1.8E-3</v>
      </c>
      <c r="G380" s="74">
        <v>1.9E-3</v>
      </c>
      <c r="H380" s="74">
        <v>3.7777271153667531E-2</v>
      </c>
      <c r="I380" s="107">
        <v>3.2484986525008315E-2</v>
      </c>
      <c r="J380" s="107" t="s">
        <v>342</v>
      </c>
      <c r="K380" s="107" t="s">
        <v>342</v>
      </c>
      <c r="L380" s="107" t="s">
        <v>342</v>
      </c>
      <c r="M380" s="107" t="s">
        <v>342</v>
      </c>
    </row>
    <row r="381" spans="1:13" x14ac:dyDescent="0.2">
      <c r="A381" s="135">
        <v>498</v>
      </c>
      <c r="B381" s="48" t="s">
        <v>146</v>
      </c>
      <c r="C381" s="71"/>
      <c r="D381" s="74">
        <v>0</v>
      </c>
      <c r="E381" s="74">
        <v>0</v>
      </c>
      <c r="F381" s="74">
        <v>0</v>
      </c>
      <c r="G381" s="74">
        <v>0</v>
      </c>
      <c r="H381" s="74">
        <v>0</v>
      </c>
      <c r="I381" s="107" t="s">
        <v>342</v>
      </c>
      <c r="J381" s="107" t="s">
        <v>342</v>
      </c>
      <c r="K381" s="107" t="s">
        <v>342</v>
      </c>
      <c r="L381" s="107" t="s">
        <v>342</v>
      </c>
      <c r="M381" s="107">
        <v>0</v>
      </c>
    </row>
    <row r="382" spans="1:13" x14ac:dyDescent="0.2">
      <c r="A382" s="135">
        <v>643</v>
      </c>
      <c r="B382" s="48" t="s">
        <v>171</v>
      </c>
      <c r="C382" s="71"/>
      <c r="D382" s="74">
        <v>0.3194483884760369</v>
      </c>
      <c r="E382" s="74">
        <v>7.4200000000000016E-2</v>
      </c>
      <c r="F382" s="74">
        <v>2.5000000000000001E-3</v>
      </c>
      <c r="G382" s="74">
        <v>8.0000000000000004E-4</v>
      </c>
      <c r="H382" s="74">
        <v>2.7062171222061791E-3</v>
      </c>
      <c r="I382" s="107">
        <v>4.1733570059346572E-3</v>
      </c>
      <c r="J382" s="107">
        <v>3.4217800294740898E-2</v>
      </c>
      <c r="K382" s="107">
        <v>3.4196004222201599E-2</v>
      </c>
      <c r="L382" s="107">
        <v>4.6078710139433002E-2</v>
      </c>
      <c r="M382" s="107">
        <v>0.16765812697733101</v>
      </c>
    </row>
    <row r="383" spans="1:13" x14ac:dyDescent="0.2">
      <c r="A383" s="135">
        <v>642</v>
      </c>
      <c r="B383" s="48" t="s">
        <v>214</v>
      </c>
      <c r="C383" s="71"/>
      <c r="D383" s="74">
        <v>12.423782230911737</v>
      </c>
      <c r="E383" s="74">
        <v>16.943289829077731</v>
      </c>
      <c r="F383" s="74">
        <v>14.160860722467506</v>
      </c>
      <c r="G383" s="74">
        <v>8.0237000625093557</v>
      </c>
      <c r="H383" s="74">
        <v>5.0496744940091673</v>
      </c>
      <c r="I383" s="107">
        <v>1.2441573001916888</v>
      </c>
      <c r="J383" s="107">
        <v>2.6405301669464998</v>
      </c>
      <c r="K383" s="107">
        <v>0.57093380659910398</v>
      </c>
      <c r="L383" s="107">
        <v>0.40966974177513799</v>
      </c>
      <c r="M383" s="107">
        <v>0.33179357263493398</v>
      </c>
    </row>
    <row r="384" spans="1:13" x14ac:dyDescent="0.2">
      <c r="A384" s="135">
        <v>682</v>
      </c>
      <c r="B384" s="48" t="s">
        <v>213</v>
      </c>
      <c r="C384" s="71"/>
      <c r="D384" s="74">
        <v>4.2623826529487693E-2</v>
      </c>
      <c r="E384" s="74">
        <v>4.0000000000000002E-4</v>
      </c>
      <c r="F384" s="74">
        <v>2.6000000000000003E-3</v>
      </c>
      <c r="G384" s="74">
        <v>6.0999999999999995E-3</v>
      </c>
      <c r="H384" s="74">
        <v>1.0314022510997965E-2</v>
      </c>
      <c r="I384" s="107">
        <v>8.6402636995748811E-3</v>
      </c>
      <c r="J384" s="107">
        <v>6.7489790382063396E-3</v>
      </c>
      <c r="K384" s="107" t="s">
        <v>342</v>
      </c>
      <c r="L384" s="107">
        <v>0</v>
      </c>
      <c r="M384" s="107" t="s">
        <v>342</v>
      </c>
    </row>
    <row r="385" spans="1:13" x14ac:dyDescent="0.2">
      <c r="A385" s="135">
        <v>690</v>
      </c>
      <c r="B385" s="48" t="s">
        <v>227</v>
      </c>
      <c r="C385" s="71"/>
      <c r="D385" s="74" t="s">
        <v>342</v>
      </c>
      <c r="E385" s="74">
        <v>0</v>
      </c>
      <c r="F385" s="74">
        <v>0</v>
      </c>
      <c r="G385" s="74">
        <v>0</v>
      </c>
      <c r="H385" s="74" t="s">
        <v>342</v>
      </c>
      <c r="I385" s="107">
        <v>0.54515713750150263</v>
      </c>
      <c r="J385" s="107" t="s">
        <v>342</v>
      </c>
      <c r="K385" s="107" t="s">
        <v>342</v>
      </c>
      <c r="L385" s="107" t="s">
        <v>342</v>
      </c>
      <c r="M385" s="107">
        <v>0</v>
      </c>
    </row>
    <row r="386" spans="1:13" x14ac:dyDescent="0.2">
      <c r="A386" s="135">
        <v>670</v>
      </c>
      <c r="B386" s="48" t="s">
        <v>230</v>
      </c>
      <c r="C386" s="71"/>
      <c r="D386" s="74">
        <v>2.742628370107381</v>
      </c>
      <c r="E386" s="74">
        <v>1.5673000000000001</v>
      </c>
      <c r="F386" s="74">
        <v>7.7430999999999992</v>
      </c>
      <c r="G386" s="74">
        <v>13.063500000000001</v>
      </c>
      <c r="H386" s="74">
        <v>14.111626178956524</v>
      </c>
      <c r="I386" s="107">
        <v>11.663132281270149</v>
      </c>
      <c r="J386" s="107">
        <v>12.292301178230201</v>
      </c>
      <c r="K386" s="107">
        <v>0.34965106676219498</v>
      </c>
      <c r="L386" s="107">
        <v>0.33349419731243901</v>
      </c>
      <c r="M386" s="107" t="s">
        <v>342</v>
      </c>
    </row>
    <row r="387" spans="1:13" x14ac:dyDescent="0.2">
      <c r="A387" s="135">
        <v>659</v>
      </c>
      <c r="B387" s="48" t="s">
        <v>223</v>
      </c>
      <c r="C387" s="71"/>
      <c r="D387" s="74">
        <v>3.2021277408665351E-3</v>
      </c>
      <c r="E387" s="74">
        <v>4.7999999999999996E-3</v>
      </c>
      <c r="F387" s="74">
        <v>3.8599999999999995E-2</v>
      </c>
      <c r="G387" s="74">
        <v>3.8599999999999995E-2</v>
      </c>
      <c r="H387" s="74" t="s">
        <v>342</v>
      </c>
      <c r="I387" s="107" t="s">
        <v>342</v>
      </c>
      <c r="J387" s="107">
        <v>0</v>
      </c>
      <c r="K387" s="107">
        <v>0</v>
      </c>
      <c r="L387" s="107">
        <v>0</v>
      </c>
      <c r="M387" s="107">
        <v>0</v>
      </c>
    </row>
    <row r="388" spans="1:13" x14ac:dyDescent="0.2">
      <c r="A388" s="135">
        <v>688</v>
      </c>
      <c r="B388" s="48" t="s">
        <v>218</v>
      </c>
      <c r="C388" s="71"/>
      <c r="D388" s="74">
        <v>2.06E-2</v>
      </c>
      <c r="E388" s="74">
        <v>1.5E-3</v>
      </c>
      <c r="F388" s="74">
        <v>0.2419</v>
      </c>
      <c r="G388" s="74">
        <v>0.4783</v>
      </c>
      <c r="H388" s="74">
        <v>0.53990931428426681</v>
      </c>
      <c r="I388" s="107">
        <v>0.1350540768039161</v>
      </c>
      <c r="J388" s="107" t="s">
        <v>342</v>
      </c>
      <c r="K388" s="107">
        <v>0</v>
      </c>
      <c r="L388" s="107">
        <v>0</v>
      </c>
      <c r="M388" s="107">
        <v>0</v>
      </c>
    </row>
    <row r="389" spans="1:13" x14ac:dyDescent="0.2">
      <c r="A389" s="135">
        <v>760</v>
      </c>
      <c r="B389" s="48" t="s">
        <v>229</v>
      </c>
      <c r="C389" s="71"/>
      <c r="D389" s="74" t="s">
        <v>342</v>
      </c>
      <c r="E389" s="74" t="s">
        <v>342</v>
      </c>
      <c r="F389" s="74">
        <v>0</v>
      </c>
      <c r="G389" s="74">
        <v>0</v>
      </c>
      <c r="H389" s="74" t="s">
        <v>342</v>
      </c>
      <c r="I389" s="107" t="s">
        <v>342</v>
      </c>
      <c r="J389" s="107" t="s">
        <v>342</v>
      </c>
      <c r="K389" s="107" t="s">
        <v>342</v>
      </c>
      <c r="L389" s="107" t="s">
        <v>342</v>
      </c>
      <c r="M389" s="107" t="s">
        <v>342</v>
      </c>
    </row>
    <row r="390" spans="1:13" x14ac:dyDescent="0.2">
      <c r="A390" s="135">
        <v>703</v>
      </c>
      <c r="B390" s="48" t="s">
        <v>247</v>
      </c>
      <c r="C390" s="71"/>
      <c r="D390" s="74" t="s">
        <v>342</v>
      </c>
      <c r="E390" s="74" t="s">
        <v>342</v>
      </c>
      <c r="F390" s="74" t="s">
        <v>342</v>
      </c>
      <c r="G390" s="74" t="s">
        <v>342</v>
      </c>
      <c r="H390" s="74" t="s">
        <v>342</v>
      </c>
      <c r="I390" s="107" t="s">
        <v>342</v>
      </c>
      <c r="J390" s="107" t="s">
        <v>342</v>
      </c>
      <c r="K390" s="107" t="s">
        <v>342</v>
      </c>
      <c r="L390" s="107">
        <v>0</v>
      </c>
      <c r="M390" s="107">
        <v>0</v>
      </c>
    </row>
    <row r="391" spans="1:13" x14ac:dyDescent="0.2">
      <c r="A391" s="135">
        <v>705</v>
      </c>
      <c r="B391" s="48" t="s">
        <v>232</v>
      </c>
      <c r="C391" s="71"/>
      <c r="D391" s="74">
        <v>0.54920034074886337</v>
      </c>
      <c r="E391" s="74">
        <v>0.81909999999999994</v>
      </c>
      <c r="F391" s="74">
        <v>2.5667</v>
      </c>
      <c r="G391" s="74">
        <v>0.66959999999999997</v>
      </c>
      <c r="H391" s="74">
        <v>0.30534910623063216</v>
      </c>
      <c r="I391" s="107">
        <v>0.43110919341033993</v>
      </c>
      <c r="J391" s="107">
        <v>1.39698513831558</v>
      </c>
      <c r="K391" s="107">
        <v>0.36519226877703798</v>
      </c>
      <c r="L391" s="107">
        <v>0.50084539154977104</v>
      </c>
      <c r="M391" s="107">
        <v>0.54790147244225595</v>
      </c>
    </row>
    <row r="392" spans="1:13" x14ac:dyDescent="0.2">
      <c r="A392" s="135">
        <v>826</v>
      </c>
      <c r="B392" s="48" t="s">
        <v>234</v>
      </c>
      <c r="C392" s="71"/>
      <c r="D392" s="74">
        <v>0</v>
      </c>
      <c r="E392" s="74" t="s">
        <v>342</v>
      </c>
      <c r="F392" s="74" t="s">
        <v>342</v>
      </c>
      <c r="G392" s="74" t="s">
        <v>342</v>
      </c>
      <c r="H392" s="74" t="s">
        <v>342</v>
      </c>
      <c r="I392" s="107" t="s">
        <v>342</v>
      </c>
      <c r="J392" s="107">
        <v>0</v>
      </c>
      <c r="K392" s="107">
        <v>0</v>
      </c>
      <c r="L392" s="107">
        <v>0</v>
      </c>
      <c r="M392" s="107">
        <v>0</v>
      </c>
    </row>
    <row r="393" spans="1:13" ht="24" x14ac:dyDescent="0.2">
      <c r="A393" s="135">
        <v>840</v>
      </c>
      <c r="B393" s="48" t="s">
        <v>263</v>
      </c>
      <c r="C393" s="71"/>
      <c r="D393" s="74">
        <v>99.531737566919688</v>
      </c>
      <c r="E393" s="74">
        <v>109.57430323337312</v>
      </c>
      <c r="F393" s="74">
        <v>96.841210437029829</v>
      </c>
      <c r="G393" s="74">
        <v>58.970752360606937</v>
      </c>
      <c r="H393" s="74">
        <v>24.666088270807478</v>
      </c>
      <c r="I393" s="107">
        <v>14.691893077178767</v>
      </c>
      <c r="J393" s="107">
        <v>11.6082850041425</v>
      </c>
      <c r="K393" s="107">
        <v>1.34621068348255</v>
      </c>
      <c r="L393" s="107">
        <v>0.58549802013564201</v>
      </c>
      <c r="M393" s="107">
        <v>5.3161521444373099</v>
      </c>
    </row>
    <row r="394" spans="1:13" x14ac:dyDescent="0.2">
      <c r="A394" s="135">
        <v>788</v>
      </c>
      <c r="B394" s="48" t="s">
        <v>268</v>
      </c>
      <c r="C394" s="71"/>
      <c r="D394" s="74">
        <v>66.98816581816115</v>
      </c>
      <c r="E394" s="74">
        <v>41.943139797819313</v>
      </c>
      <c r="F394" s="74">
        <v>36.078732496864077</v>
      </c>
      <c r="G394" s="74">
        <v>23.851562544895689</v>
      </c>
      <c r="H394" s="74">
        <v>18.781565215188593</v>
      </c>
      <c r="I394" s="107">
        <v>13.695019558190044</v>
      </c>
      <c r="J394" s="107">
        <v>14.012508156696599</v>
      </c>
      <c r="K394" s="107">
        <v>2.1567300908429599</v>
      </c>
      <c r="L394" s="107">
        <v>2.38903097223977</v>
      </c>
      <c r="M394" s="107">
        <v>2.3662249339898702</v>
      </c>
    </row>
    <row r="395" spans="1:13" x14ac:dyDescent="0.2">
      <c r="A395" s="135">
        <v>792</v>
      </c>
      <c r="B395" s="48" t="s">
        <v>255</v>
      </c>
      <c r="C395" s="71"/>
      <c r="D395" s="74" t="s">
        <v>342</v>
      </c>
      <c r="E395" s="74" t="s">
        <v>342</v>
      </c>
      <c r="F395" s="74" t="s">
        <v>342</v>
      </c>
      <c r="G395" s="74" t="s">
        <v>342</v>
      </c>
      <c r="H395" s="74" t="s">
        <v>342</v>
      </c>
      <c r="I395" s="107" t="s">
        <v>342</v>
      </c>
      <c r="J395" s="107" t="s">
        <v>342</v>
      </c>
      <c r="K395" s="107">
        <v>0</v>
      </c>
      <c r="L395" s="107">
        <v>0</v>
      </c>
      <c r="M395" s="107">
        <v>0</v>
      </c>
    </row>
    <row r="396" spans="1:13" x14ac:dyDescent="0.2">
      <c r="A396" s="135">
        <v>795</v>
      </c>
      <c r="B396" s="48" t="s">
        <v>256</v>
      </c>
      <c r="C396" s="71"/>
      <c r="D396" s="74">
        <v>4.7874864593091715</v>
      </c>
      <c r="E396" s="74">
        <v>7.2471134334223573</v>
      </c>
      <c r="F396" s="74">
        <v>4.2152968328971614</v>
      </c>
      <c r="G396" s="74">
        <v>7.2060929920771564</v>
      </c>
      <c r="H396" s="74">
        <v>13.364625815875907</v>
      </c>
      <c r="I396" s="107">
        <v>25.890774758970938</v>
      </c>
      <c r="J396" s="107">
        <v>12.026228270193799</v>
      </c>
      <c r="K396" s="107">
        <v>2.3926888095251102</v>
      </c>
      <c r="L396" s="107">
        <v>1.9994963456758901</v>
      </c>
      <c r="M396" s="107">
        <v>2.5182104712291</v>
      </c>
    </row>
    <row r="397" spans="1:13" x14ac:dyDescent="0.2">
      <c r="A397" s="135">
        <v>348</v>
      </c>
      <c r="B397" s="48" t="s">
        <v>925</v>
      </c>
      <c r="C397" s="71"/>
      <c r="D397" s="74">
        <v>0</v>
      </c>
      <c r="E397" s="74">
        <v>0</v>
      </c>
      <c r="F397" s="74">
        <v>0</v>
      </c>
      <c r="G397" s="74">
        <v>0</v>
      </c>
      <c r="H397" s="74" t="s">
        <v>342</v>
      </c>
      <c r="I397" s="107">
        <v>0</v>
      </c>
      <c r="J397" s="107" t="s">
        <v>342</v>
      </c>
      <c r="K397" s="107">
        <v>0</v>
      </c>
      <c r="L397" s="107">
        <v>0</v>
      </c>
      <c r="M397" s="107">
        <v>0</v>
      </c>
    </row>
    <row r="398" spans="1:13" x14ac:dyDescent="0.2">
      <c r="A398" s="135">
        <v>860</v>
      </c>
      <c r="B398" s="48" t="s">
        <v>130</v>
      </c>
      <c r="C398" s="71"/>
      <c r="D398" s="74">
        <v>1.3560757729191442</v>
      </c>
      <c r="E398" s="74">
        <v>1.4476</v>
      </c>
      <c r="F398" s="74">
        <v>1.4521999999999997</v>
      </c>
      <c r="G398" s="74">
        <v>1.5433999999999999</v>
      </c>
      <c r="H398" s="74">
        <v>0.89379892089064505</v>
      </c>
      <c r="I398" s="107">
        <v>2.1284226832563551</v>
      </c>
      <c r="J398" s="107">
        <v>1.6126907200621701</v>
      </c>
      <c r="K398" s="107">
        <v>0.63575307777710899</v>
      </c>
      <c r="L398" s="107">
        <v>0.77330447786343204</v>
      </c>
      <c r="M398" s="107">
        <v>0.584649967886962</v>
      </c>
    </row>
    <row r="399" spans="1:13" x14ac:dyDescent="0.2">
      <c r="A399" s="135">
        <v>858</v>
      </c>
      <c r="B399" s="48" t="s">
        <v>272</v>
      </c>
      <c r="C399" s="71"/>
      <c r="D399" s="74" t="s">
        <v>342</v>
      </c>
      <c r="E399" s="74">
        <v>0</v>
      </c>
      <c r="F399" s="74">
        <v>0</v>
      </c>
      <c r="G399" s="74">
        <v>0</v>
      </c>
      <c r="H399" s="74" t="s">
        <v>342</v>
      </c>
      <c r="I399" s="107" t="s">
        <v>342</v>
      </c>
      <c r="J399" s="107">
        <v>0</v>
      </c>
      <c r="K399" s="107">
        <v>0</v>
      </c>
      <c r="L399" s="107">
        <v>0</v>
      </c>
      <c r="M399" s="107">
        <v>0</v>
      </c>
    </row>
    <row r="400" spans="1:13" x14ac:dyDescent="0.2">
      <c r="A400" s="135">
        <v>246</v>
      </c>
      <c r="B400" s="48" t="s">
        <v>271</v>
      </c>
      <c r="C400" s="71"/>
      <c r="D400" s="74" t="s">
        <v>342</v>
      </c>
      <c r="E400" s="74">
        <v>0</v>
      </c>
      <c r="F400" s="74">
        <v>0</v>
      </c>
      <c r="G400" s="74">
        <v>0</v>
      </c>
      <c r="H400" s="74">
        <v>0</v>
      </c>
      <c r="I400" s="107">
        <v>0</v>
      </c>
      <c r="J400" s="107">
        <v>0</v>
      </c>
      <c r="K400" s="107">
        <v>0</v>
      </c>
      <c r="L400" s="107">
        <v>0</v>
      </c>
      <c r="M400" s="107">
        <v>0</v>
      </c>
    </row>
    <row r="401" spans="1:13" x14ac:dyDescent="0.2">
      <c r="A401" s="135">
        <v>250</v>
      </c>
      <c r="B401" s="48" t="s">
        <v>102</v>
      </c>
      <c r="C401" s="71"/>
      <c r="D401" s="74" t="s">
        <v>342</v>
      </c>
      <c r="E401" s="74" t="s">
        <v>342</v>
      </c>
      <c r="F401" s="74" t="s">
        <v>342</v>
      </c>
      <c r="G401" s="74" t="s">
        <v>342</v>
      </c>
      <c r="H401" s="74" t="s">
        <v>342</v>
      </c>
      <c r="I401" s="107" t="s">
        <v>342</v>
      </c>
      <c r="J401" s="107" t="s">
        <v>342</v>
      </c>
      <c r="K401" s="107" t="s">
        <v>342</v>
      </c>
      <c r="L401" s="107" t="s">
        <v>342</v>
      </c>
      <c r="M401" s="107" t="s">
        <v>342</v>
      </c>
    </row>
    <row r="402" spans="1:13" x14ac:dyDescent="0.2">
      <c r="A402" s="135">
        <v>191</v>
      </c>
      <c r="B402" s="48" t="s">
        <v>104</v>
      </c>
      <c r="C402" s="71"/>
      <c r="D402" s="74">
        <v>4.1306323799542746</v>
      </c>
      <c r="E402" s="74">
        <v>2.5340909378291778</v>
      </c>
      <c r="F402" s="74">
        <v>2.174917396450379</v>
      </c>
      <c r="G402" s="74">
        <v>0.79220000000000002</v>
      </c>
      <c r="H402" s="74">
        <v>0.13444115138772789</v>
      </c>
      <c r="I402" s="107">
        <v>0.11403874855877751</v>
      </c>
      <c r="J402" s="107">
        <v>1.8790722994919</v>
      </c>
      <c r="K402" s="107">
        <v>0.87827042872847205</v>
      </c>
      <c r="L402" s="107">
        <v>1.1952151522810599</v>
      </c>
      <c r="M402" s="107">
        <v>2.1197966174266698</v>
      </c>
    </row>
    <row r="403" spans="1:13" x14ac:dyDescent="0.2">
      <c r="A403" s="135">
        <v>203</v>
      </c>
      <c r="B403" s="48" t="s">
        <v>84</v>
      </c>
      <c r="C403" s="71"/>
      <c r="D403" s="74">
        <v>0.54204707913742567</v>
      </c>
      <c r="E403" s="74">
        <v>0.34753652420971781</v>
      </c>
      <c r="F403" s="74">
        <v>0.12670000000000001</v>
      </c>
      <c r="G403" s="74">
        <v>0.12670000000000001</v>
      </c>
      <c r="H403" s="74">
        <v>1.5996149656762166</v>
      </c>
      <c r="I403" s="107">
        <v>6.5281206453849036E-2</v>
      </c>
      <c r="J403" s="107" t="s">
        <v>342</v>
      </c>
      <c r="K403" s="107">
        <v>0</v>
      </c>
      <c r="L403" s="107">
        <v>0</v>
      </c>
      <c r="M403" s="107">
        <v>0</v>
      </c>
    </row>
    <row r="404" spans="1:13" x14ac:dyDescent="0.2">
      <c r="A404" s="135">
        <v>499</v>
      </c>
      <c r="B404" s="48" t="s">
        <v>87</v>
      </c>
      <c r="C404" s="71"/>
      <c r="D404" s="74">
        <v>2.990295334258835</v>
      </c>
      <c r="E404" s="74">
        <v>2.2931999999999997</v>
      </c>
      <c r="F404" s="74">
        <v>2.7237999999999998</v>
      </c>
      <c r="G404" s="74">
        <v>2.6323000000000003</v>
      </c>
      <c r="H404" s="74">
        <v>1.5814271601185501</v>
      </c>
      <c r="I404" s="107">
        <v>1.2959582098420497</v>
      </c>
      <c r="J404" s="107">
        <v>1.23947327902868</v>
      </c>
      <c r="K404" s="107">
        <v>0.86862362792122205</v>
      </c>
      <c r="L404" s="107">
        <v>0.97539649943131601</v>
      </c>
      <c r="M404" s="107">
        <v>0.85182330692927999</v>
      </c>
    </row>
    <row r="405" spans="1:13" x14ac:dyDescent="0.2">
      <c r="A405" s="135">
        <v>756</v>
      </c>
      <c r="B405" s="48" t="s">
        <v>172</v>
      </c>
      <c r="C405" s="71"/>
      <c r="D405" s="74" t="s">
        <v>342</v>
      </c>
      <c r="E405" s="74" t="s">
        <v>342</v>
      </c>
      <c r="F405" s="74" t="s">
        <v>342</v>
      </c>
      <c r="G405" s="74">
        <v>0</v>
      </c>
      <c r="H405" s="74">
        <v>0</v>
      </c>
      <c r="I405" s="107">
        <v>0</v>
      </c>
      <c r="J405" s="107">
        <v>0</v>
      </c>
      <c r="K405" s="107">
        <v>0</v>
      </c>
      <c r="L405" s="107">
        <v>0</v>
      </c>
      <c r="M405" s="107">
        <v>0</v>
      </c>
    </row>
    <row r="406" spans="1:13" x14ac:dyDescent="0.2">
      <c r="A406" s="135">
        <v>752</v>
      </c>
      <c r="B406" s="48" t="s">
        <v>246</v>
      </c>
      <c r="C406" s="71"/>
      <c r="D406" s="74" t="s">
        <v>342</v>
      </c>
      <c r="E406" s="74" t="s">
        <v>342</v>
      </c>
      <c r="F406" s="74" t="s">
        <v>342</v>
      </c>
      <c r="G406" s="74" t="s">
        <v>342</v>
      </c>
      <c r="H406" s="74" t="s">
        <v>342</v>
      </c>
      <c r="I406" s="107">
        <v>0.41395103732678762</v>
      </c>
      <c r="J406" s="107">
        <v>0.38850803938676298</v>
      </c>
      <c r="K406" s="107" t="s">
        <v>342</v>
      </c>
      <c r="L406" s="107" t="s">
        <v>342</v>
      </c>
      <c r="M406" s="107" t="s">
        <v>342</v>
      </c>
    </row>
    <row r="407" spans="1:13" s="13" customFormat="1" x14ac:dyDescent="0.2">
      <c r="A407" s="135">
        <v>144</v>
      </c>
      <c r="B407" s="48" t="s">
        <v>245</v>
      </c>
      <c r="C407" s="71"/>
      <c r="D407" s="74">
        <v>4.3069630568953166</v>
      </c>
      <c r="E407" s="74">
        <v>8.4783183207435435</v>
      </c>
      <c r="F407" s="74">
        <v>7.1931737775081572</v>
      </c>
      <c r="G407" s="74">
        <v>5.1418503388054067</v>
      </c>
      <c r="H407" s="74">
        <v>1.9909525377646056</v>
      </c>
      <c r="I407" s="107">
        <v>1.7895920720363841E-2</v>
      </c>
      <c r="J407" s="107">
        <v>0</v>
      </c>
      <c r="K407" s="107">
        <v>0</v>
      </c>
      <c r="L407" s="107">
        <v>0</v>
      </c>
      <c r="M407" s="107">
        <v>0</v>
      </c>
    </row>
    <row r="408" spans="1:13" x14ac:dyDescent="0.2">
      <c r="A408" s="135">
        <v>392</v>
      </c>
      <c r="B408" s="48" t="s">
        <v>926</v>
      </c>
      <c r="C408" s="71"/>
      <c r="D408" s="74">
        <v>0</v>
      </c>
      <c r="E408" s="74">
        <v>0</v>
      </c>
      <c r="F408" s="74">
        <v>0</v>
      </c>
      <c r="G408" s="74">
        <v>0</v>
      </c>
      <c r="H408" s="74">
        <v>0</v>
      </c>
      <c r="I408" s="107" t="s">
        <v>342</v>
      </c>
      <c r="J408" s="107" t="s">
        <v>342</v>
      </c>
      <c r="K408" s="107" t="s">
        <v>342</v>
      </c>
      <c r="L408" s="107">
        <v>0</v>
      </c>
      <c r="M408" s="107">
        <v>0</v>
      </c>
    </row>
    <row r="409" spans="1:13" x14ac:dyDescent="0.2">
      <c r="A409" s="135" t="e">
        <v>#N/A</v>
      </c>
      <c r="B409" s="48" t="s">
        <v>141</v>
      </c>
      <c r="C409" s="71"/>
      <c r="D409" s="74">
        <v>0</v>
      </c>
      <c r="E409" s="74">
        <v>0</v>
      </c>
      <c r="F409" s="74">
        <v>0</v>
      </c>
      <c r="G409" s="74" t="s">
        <v>342</v>
      </c>
      <c r="H409" s="74" t="s">
        <v>342</v>
      </c>
      <c r="I409" s="107" t="s">
        <v>342</v>
      </c>
      <c r="J409" s="107" t="s">
        <v>342</v>
      </c>
      <c r="K409" s="107" t="s">
        <v>342</v>
      </c>
      <c r="L409" s="107" t="s">
        <v>342</v>
      </c>
      <c r="M409" s="107" t="s">
        <v>342</v>
      </c>
    </row>
    <row r="410" spans="1:13" ht="36" x14ac:dyDescent="0.2">
      <c r="A410" s="135">
        <v>36</v>
      </c>
      <c r="B410" s="56" t="s">
        <v>311</v>
      </c>
      <c r="C410" s="69" t="s">
        <v>879</v>
      </c>
      <c r="D410" s="72">
        <v>4907.0229735582852</v>
      </c>
      <c r="E410" s="72">
        <v>5520.2294151323549</v>
      </c>
      <c r="F410" s="72">
        <v>5404.3883597159156</v>
      </c>
      <c r="G410" s="72">
        <v>5251.2670055777353</v>
      </c>
      <c r="H410" s="72">
        <v>5994.1160760949369</v>
      </c>
      <c r="I410" s="106">
        <v>5317.0919928133371</v>
      </c>
      <c r="J410" s="106">
        <v>6882.4457625503192</v>
      </c>
      <c r="K410" s="106">
        <v>5106.118077530994</v>
      </c>
      <c r="L410" s="106">
        <v>6230.4617809827751</v>
      </c>
      <c r="M410" s="106">
        <v>6058.5190530221898</v>
      </c>
    </row>
    <row r="411" spans="1:13" x14ac:dyDescent="0.2">
      <c r="A411" s="135">
        <v>40</v>
      </c>
      <c r="B411" s="48" t="s">
        <v>41</v>
      </c>
      <c r="C411" s="71"/>
      <c r="D411" s="74">
        <v>0.96013561073115172</v>
      </c>
      <c r="E411" s="74">
        <v>1.1044</v>
      </c>
      <c r="F411" s="74">
        <v>0.92679999999999996</v>
      </c>
      <c r="G411" s="74">
        <v>1.9</v>
      </c>
      <c r="H411" s="74" t="s">
        <v>342</v>
      </c>
      <c r="I411" s="107">
        <v>3.227631867471157E-2</v>
      </c>
      <c r="J411" s="107">
        <v>0.29012801431179502</v>
      </c>
      <c r="K411" s="107" t="s">
        <v>342</v>
      </c>
      <c r="L411" s="107" t="s">
        <v>342</v>
      </c>
      <c r="M411" s="107" t="s">
        <v>342</v>
      </c>
    </row>
    <row r="412" spans="1:13" x14ac:dyDescent="0.2">
      <c r="A412" s="135">
        <v>31</v>
      </c>
      <c r="B412" s="48" t="s">
        <v>42</v>
      </c>
      <c r="C412" s="71"/>
      <c r="D412" s="74">
        <v>105.66887961089873</v>
      </c>
      <c r="E412" s="74">
        <v>137.29474416495745</v>
      </c>
      <c r="F412" s="74">
        <v>169.35924593778128</v>
      </c>
      <c r="G412" s="74">
        <v>117.38896127497576</v>
      </c>
      <c r="H412" s="74">
        <v>144.24574106441722</v>
      </c>
      <c r="I412" s="107">
        <v>124.08820036357695</v>
      </c>
      <c r="J412" s="107">
        <v>182.63113475229301</v>
      </c>
      <c r="K412" s="107">
        <v>137.916058312323</v>
      </c>
      <c r="L412" s="107">
        <v>212.37212419436401</v>
      </c>
      <c r="M412" s="107">
        <v>213.62140512381399</v>
      </c>
    </row>
    <row r="413" spans="1:13" x14ac:dyDescent="0.2">
      <c r="A413" s="135">
        <v>12</v>
      </c>
      <c r="B413" s="48" t="s">
        <v>39</v>
      </c>
      <c r="C413" s="71"/>
      <c r="D413" s="74">
        <v>94.684400573834068</v>
      </c>
      <c r="E413" s="74">
        <v>129.2049519408472</v>
      </c>
      <c r="F413" s="74">
        <v>127.07306263619979</v>
      </c>
      <c r="G413" s="74">
        <v>131.7909447859353</v>
      </c>
      <c r="H413" s="74">
        <v>162.16285854210477</v>
      </c>
      <c r="I413" s="107">
        <v>138.94579587332836</v>
      </c>
      <c r="J413" s="107">
        <v>146.999211824827</v>
      </c>
      <c r="K413" s="107">
        <v>116.156808026558</v>
      </c>
      <c r="L413" s="107">
        <v>108.19283536585399</v>
      </c>
      <c r="M413" s="107">
        <v>96.231663455362806</v>
      </c>
    </row>
    <row r="414" spans="1:13" x14ac:dyDescent="0.2">
      <c r="A414" s="135">
        <v>660</v>
      </c>
      <c r="B414" s="48" t="s">
        <v>34</v>
      </c>
      <c r="C414" s="71"/>
      <c r="D414" s="74" t="s">
        <v>342</v>
      </c>
      <c r="E414" s="74">
        <v>0</v>
      </c>
      <c r="F414" s="74">
        <v>0</v>
      </c>
      <c r="G414" s="74">
        <v>0</v>
      </c>
      <c r="H414" s="74">
        <v>0</v>
      </c>
      <c r="I414" s="107">
        <v>0</v>
      </c>
      <c r="J414" s="107">
        <v>0</v>
      </c>
      <c r="K414" s="107">
        <v>0</v>
      </c>
      <c r="L414" s="107">
        <v>0</v>
      </c>
      <c r="M414" s="107">
        <v>0</v>
      </c>
    </row>
    <row r="415" spans="1:13" x14ac:dyDescent="0.2">
      <c r="A415" s="135">
        <v>20</v>
      </c>
      <c r="B415" s="48" t="s">
        <v>219</v>
      </c>
      <c r="C415" s="71"/>
      <c r="D415" s="74">
        <v>3.2363795125735466</v>
      </c>
      <c r="E415" s="74">
        <v>2.2056999999999998</v>
      </c>
      <c r="F415" s="74">
        <v>2.1368</v>
      </c>
      <c r="G415" s="74">
        <v>2.1660999999999997</v>
      </c>
      <c r="H415" s="74" t="s">
        <v>342</v>
      </c>
      <c r="I415" s="107">
        <v>0</v>
      </c>
      <c r="J415" s="107">
        <v>0</v>
      </c>
      <c r="K415" s="107">
        <v>0</v>
      </c>
      <c r="L415" s="107">
        <v>0</v>
      </c>
      <c r="M415" s="107">
        <v>0</v>
      </c>
    </row>
    <row r="416" spans="1:13" x14ac:dyDescent="0.2">
      <c r="A416" s="135">
        <v>32</v>
      </c>
      <c r="B416" s="48" t="s">
        <v>36</v>
      </c>
      <c r="C416" s="71"/>
      <c r="D416" s="74" t="s">
        <v>342</v>
      </c>
      <c r="E416" s="74">
        <v>0</v>
      </c>
      <c r="F416" s="74">
        <v>0</v>
      </c>
      <c r="G416" s="74">
        <v>0</v>
      </c>
      <c r="H416" s="74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</row>
    <row r="417" spans="1:13" x14ac:dyDescent="0.2">
      <c r="A417" s="135">
        <v>533</v>
      </c>
      <c r="B417" s="48" t="s">
        <v>40</v>
      </c>
      <c r="C417" s="71"/>
      <c r="D417" s="74" t="s">
        <v>342</v>
      </c>
      <c r="E417" s="74" t="s">
        <v>342</v>
      </c>
      <c r="F417" s="74" t="s">
        <v>342</v>
      </c>
      <c r="G417" s="74" t="s">
        <v>342</v>
      </c>
      <c r="H417" s="74" t="s">
        <v>342</v>
      </c>
      <c r="I417" s="107" t="s">
        <v>342</v>
      </c>
      <c r="J417" s="107" t="s">
        <v>342</v>
      </c>
      <c r="K417" s="107" t="s">
        <v>342</v>
      </c>
      <c r="L417" s="107">
        <v>0</v>
      </c>
      <c r="M417" s="107">
        <v>0</v>
      </c>
    </row>
    <row r="418" spans="1:13" x14ac:dyDescent="0.2">
      <c r="A418" s="135">
        <v>4</v>
      </c>
      <c r="B418" s="48" t="s">
        <v>182</v>
      </c>
      <c r="C418" s="71"/>
      <c r="D418" s="74" t="s">
        <v>342</v>
      </c>
      <c r="E418" s="74" t="s">
        <v>342</v>
      </c>
      <c r="F418" s="74" t="s">
        <v>342</v>
      </c>
      <c r="G418" s="74" t="s">
        <v>342</v>
      </c>
      <c r="H418" s="74" t="s">
        <v>342</v>
      </c>
      <c r="I418" s="107" t="s">
        <v>342</v>
      </c>
      <c r="J418" s="107" t="s">
        <v>342</v>
      </c>
      <c r="K418" s="107" t="s">
        <v>342</v>
      </c>
      <c r="L418" s="107" t="s">
        <v>342</v>
      </c>
      <c r="M418" s="107">
        <v>0</v>
      </c>
    </row>
    <row r="419" spans="1:13" x14ac:dyDescent="0.2">
      <c r="A419" s="135">
        <v>44</v>
      </c>
      <c r="B419" s="48" t="s">
        <v>31</v>
      </c>
      <c r="C419" s="71"/>
      <c r="D419" s="74" t="s">
        <v>342</v>
      </c>
      <c r="E419" s="74">
        <v>0</v>
      </c>
      <c r="F419" s="74">
        <v>0</v>
      </c>
      <c r="G419" s="74">
        <v>0</v>
      </c>
      <c r="H419" s="74">
        <v>0</v>
      </c>
      <c r="I419" s="107" t="s">
        <v>342</v>
      </c>
      <c r="J419" s="107" t="s">
        <v>342</v>
      </c>
      <c r="K419" s="107" t="s">
        <v>342</v>
      </c>
      <c r="L419" s="107">
        <v>0</v>
      </c>
      <c r="M419" s="107">
        <v>0</v>
      </c>
    </row>
    <row r="420" spans="1:13" x14ac:dyDescent="0.2">
      <c r="A420" s="135">
        <v>50</v>
      </c>
      <c r="B420" s="48" t="s">
        <v>43</v>
      </c>
      <c r="C420" s="71"/>
      <c r="D420" s="74" t="s">
        <v>342</v>
      </c>
      <c r="E420" s="74" t="s">
        <v>342</v>
      </c>
      <c r="F420" s="74" t="s">
        <v>342</v>
      </c>
      <c r="G420" s="74" t="s">
        <v>342</v>
      </c>
      <c r="H420" s="74" t="s">
        <v>342</v>
      </c>
      <c r="I420" s="107" t="s">
        <v>342</v>
      </c>
      <c r="J420" s="107" t="s">
        <v>342</v>
      </c>
      <c r="K420" s="107" t="s">
        <v>342</v>
      </c>
      <c r="L420" s="107" t="s">
        <v>342</v>
      </c>
      <c r="M420" s="107">
        <v>0</v>
      </c>
    </row>
    <row r="421" spans="1:13" x14ac:dyDescent="0.2">
      <c r="A421" s="135">
        <v>84</v>
      </c>
      <c r="B421" s="48" t="s">
        <v>45</v>
      </c>
      <c r="C421" s="71"/>
      <c r="D421" s="74">
        <v>0.14874882583471535</v>
      </c>
      <c r="E421" s="74">
        <v>0.11370000000000001</v>
      </c>
      <c r="F421" s="74">
        <v>0.16360000000000002</v>
      </c>
      <c r="G421" s="74">
        <v>0.16360000000000002</v>
      </c>
      <c r="H421" s="74">
        <v>0.12044988220989436</v>
      </c>
      <c r="I421" s="107" t="s">
        <v>342</v>
      </c>
      <c r="J421" s="107" t="s">
        <v>342</v>
      </c>
      <c r="K421" s="107" t="s">
        <v>342</v>
      </c>
      <c r="L421" s="107" t="s">
        <v>342</v>
      </c>
      <c r="M421" s="107" t="s">
        <v>342</v>
      </c>
    </row>
    <row r="422" spans="1:13" x14ac:dyDescent="0.2">
      <c r="A422" s="135">
        <v>56</v>
      </c>
      <c r="B422" s="48" t="s">
        <v>56</v>
      </c>
      <c r="C422" s="71"/>
      <c r="D422" s="74">
        <v>99.279230565673416</v>
      </c>
      <c r="E422" s="74">
        <v>61.615002284125801</v>
      </c>
      <c r="F422" s="74">
        <v>56.340217179507576</v>
      </c>
      <c r="G422" s="74">
        <v>31.899137456369733</v>
      </c>
      <c r="H422" s="74">
        <v>21.352192415837077</v>
      </c>
      <c r="I422" s="107">
        <v>34.140405169303882</v>
      </c>
      <c r="J422" s="107">
        <v>64.668028682244397</v>
      </c>
      <c r="K422" s="107">
        <v>93.390450277013599</v>
      </c>
      <c r="L422" s="107">
        <v>90.1323347129197</v>
      </c>
      <c r="M422" s="107">
        <v>83.896724945883605</v>
      </c>
    </row>
    <row r="423" spans="1:13" x14ac:dyDescent="0.2">
      <c r="A423" s="135">
        <v>204</v>
      </c>
      <c r="B423" s="48" t="s">
        <v>48</v>
      </c>
      <c r="C423" s="71"/>
      <c r="D423" s="74">
        <v>14.485298979599028</v>
      </c>
      <c r="E423" s="74">
        <v>43.352976766919248</v>
      </c>
      <c r="F423" s="74">
        <v>12.87557533770712</v>
      </c>
      <c r="G423" s="74">
        <v>3.7512999999999996</v>
      </c>
      <c r="H423" s="74">
        <v>3.7331653030034362</v>
      </c>
      <c r="I423" s="107">
        <v>2.1858275625473071</v>
      </c>
      <c r="J423" s="107">
        <v>9.1130756428210091</v>
      </c>
      <c r="K423" s="107">
        <v>7.6568121284380597</v>
      </c>
      <c r="L423" s="107">
        <v>10.3422132356039</v>
      </c>
      <c r="M423" s="107">
        <v>7.00296867194748</v>
      </c>
    </row>
    <row r="424" spans="1:13" x14ac:dyDescent="0.2">
      <c r="A424" s="135">
        <v>112</v>
      </c>
      <c r="B424" s="48" t="s">
        <v>88</v>
      </c>
      <c r="C424" s="71"/>
      <c r="D424" s="74" t="s">
        <v>342</v>
      </c>
      <c r="E424" s="74">
        <v>0</v>
      </c>
      <c r="F424" s="74">
        <v>0</v>
      </c>
      <c r="G424" s="74">
        <v>0</v>
      </c>
      <c r="H424" s="74">
        <v>0</v>
      </c>
      <c r="I424" s="107">
        <v>0</v>
      </c>
      <c r="J424" s="107">
        <v>0</v>
      </c>
      <c r="K424" s="107">
        <v>0</v>
      </c>
      <c r="L424" s="107">
        <v>0</v>
      </c>
      <c r="M424" s="107">
        <v>0</v>
      </c>
    </row>
    <row r="425" spans="1:13" x14ac:dyDescent="0.2">
      <c r="A425" s="135">
        <v>100</v>
      </c>
      <c r="B425" s="48" t="s">
        <v>64</v>
      </c>
      <c r="C425" s="71"/>
      <c r="D425" s="74">
        <v>14.186293591003119</v>
      </c>
      <c r="E425" s="74">
        <v>15.222917629513564</v>
      </c>
      <c r="F425" s="74">
        <v>19.397624975540861</v>
      </c>
      <c r="G425" s="74">
        <v>37.589080636214689</v>
      </c>
      <c r="H425" s="74">
        <v>53.516964308331424</v>
      </c>
      <c r="I425" s="107">
        <v>53.191209424713335</v>
      </c>
      <c r="J425" s="107">
        <v>69.098466541047401</v>
      </c>
      <c r="K425" s="107">
        <v>19.1876465054719</v>
      </c>
      <c r="L425" s="107">
        <v>18.9453973419268</v>
      </c>
      <c r="M425" s="107">
        <v>11.6333754370941</v>
      </c>
    </row>
    <row r="426" spans="1:13" x14ac:dyDescent="0.2">
      <c r="A426" s="135">
        <v>76</v>
      </c>
      <c r="B426" s="48" t="s">
        <v>61</v>
      </c>
      <c r="C426" s="71"/>
      <c r="D426" s="74">
        <v>24.067634412740599</v>
      </c>
      <c r="E426" s="74">
        <v>22.850912924365211</v>
      </c>
      <c r="F426" s="74">
        <v>29.074919341386909</v>
      </c>
      <c r="G426" s="74">
        <v>34.13336197133949</v>
      </c>
      <c r="H426" s="74">
        <v>41.465621332252532</v>
      </c>
      <c r="I426" s="107">
        <v>38.136380355513467</v>
      </c>
      <c r="J426" s="107">
        <v>53.517601967871798</v>
      </c>
      <c r="K426" s="107">
        <v>48.886175024474497</v>
      </c>
      <c r="L426" s="107">
        <v>58.660335049917897</v>
      </c>
      <c r="M426" s="107">
        <v>67.969431480292101</v>
      </c>
    </row>
    <row r="427" spans="1:13" x14ac:dyDescent="0.2">
      <c r="A427" s="135">
        <v>86</v>
      </c>
      <c r="B427" s="48" t="s">
        <v>55</v>
      </c>
      <c r="C427" s="71"/>
      <c r="D427" s="74">
        <v>0</v>
      </c>
      <c r="E427" s="74">
        <v>0</v>
      </c>
      <c r="F427" s="74">
        <v>0</v>
      </c>
      <c r="G427" s="74">
        <v>0</v>
      </c>
      <c r="H427" s="74" t="s">
        <v>342</v>
      </c>
      <c r="I427" s="107" t="s">
        <v>342</v>
      </c>
      <c r="J427" s="107" t="s">
        <v>342</v>
      </c>
      <c r="K427" s="107" t="s">
        <v>342</v>
      </c>
      <c r="L427" s="107" t="s">
        <v>342</v>
      </c>
      <c r="M427" s="107" t="s">
        <v>342</v>
      </c>
    </row>
    <row r="428" spans="1:13" ht="24" x14ac:dyDescent="0.2">
      <c r="A428" s="135">
        <v>92</v>
      </c>
      <c r="B428" s="48" t="s">
        <v>57</v>
      </c>
      <c r="C428" s="71"/>
      <c r="D428" s="74" t="s">
        <v>342</v>
      </c>
      <c r="E428" s="74" t="s">
        <v>342</v>
      </c>
      <c r="F428" s="74" t="s">
        <v>342</v>
      </c>
      <c r="G428" s="74">
        <v>0</v>
      </c>
      <c r="H428" s="74" t="s">
        <v>342</v>
      </c>
      <c r="I428" s="107">
        <v>0</v>
      </c>
      <c r="J428" s="107">
        <v>0</v>
      </c>
      <c r="K428" s="107">
        <v>0</v>
      </c>
      <c r="L428" s="107">
        <v>0</v>
      </c>
      <c r="M428" s="107">
        <v>0</v>
      </c>
    </row>
    <row r="429" spans="1:13" x14ac:dyDescent="0.2">
      <c r="A429" s="135">
        <v>862</v>
      </c>
      <c r="B429" s="48" t="s">
        <v>59</v>
      </c>
      <c r="C429" s="71"/>
      <c r="D429" s="74">
        <v>748.00781516054735</v>
      </c>
      <c r="E429" s="74">
        <v>859.63490142048704</v>
      </c>
      <c r="F429" s="74">
        <v>731.07373220269164</v>
      </c>
      <c r="G429" s="74">
        <v>531.31958908381318</v>
      </c>
      <c r="H429" s="74">
        <v>162.27372368721029</v>
      </c>
      <c r="I429" s="107">
        <v>138.6774773117921</v>
      </c>
      <c r="J429" s="107">
        <v>172.08060319229301</v>
      </c>
      <c r="K429" s="107">
        <v>69.232433289762199</v>
      </c>
      <c r="L429" s="107">
        <v>37.9393105754244</v>
      </c>
      <c r="M429" s="107">
        <v>46.170515711601098</v>
      </c>
    </row>
    <row r="430" spans="1:13" x14ac:dyDescent="0.2">
      <c r="A430" s="135">
        <v>704</v>
      </c>
      <c r="B430" s="48" t="s">
        <v>273</v>
      </c>
      <c r="C430" s="71"/>
      <c r="D430" s="74" t="s">
        <v>342</v>
      </c>
      <c r="E430" s="74" t="s">
        <v>342</v>
      </c>
      <c r="F430" s="74" t="s">
        <v>342</v>
      </c>
      <c r="G430" s="74" t="s">
        <v>342</v>
      </c>
      <c r="H430" s="74" t="s">
        <v>342</v>
      </c>
      <c r="I430" s="107">
        <v>0</v>
      </c>
      <c r="J430" s="107">
        <v>0</v>
      </c>
      <c r="K430" s="107">
        <v>0</v>
      </c>
      <c r="L430" s="107">
        <v>0</v>
      </c>
      <c r="M430" s="107">
        <v>0</v>
      </c>
    </row>
    <row r="431" spans="1:13" x14ac:dyDescent="0.2">
      <c r="A431" s="135">
        <v>850</v>
      </c>
      <c r="B431" s="48" t="s">
        <v>233</v>
      </c>
      <c r="C431" s="71"/>
      <c r="D431" s="74">
        <v>1.2811485510923508</v>
      </c>
      <c r="E431" s="74">
        <v>1.2028000000000001</v>
      </c>
      <c r="F431" s="74">
        <v>0.94900000000000007</v>
      </c>
      <c r="G431" s="74">
        <v>0.98510000000000009</v>
      </c>
      <c r="H431" s="74" t="s">
        <v>342</v>
      </c>
      <c r="I431" s="107" t="s">
        <v>342</v>
      </c>
      <c r="J431" s="107" t="s">
        <v>342</v>
      </c>
      <c r="K431" s="107">
        <v>0</v>
      </c>
      <c r="L431" s="107">
        <v>0</v>
      </c>
      <c r="M431" s="107">
        <v>0</v>
      </c>
    </row>
    <row r="432" spans="1:13" x14ac:dyDescent="0.2">
      <c r="A432" s="135">
        <v>51</v>
      </c>
      <c r="B432" s="48" t="s">
        <v>269</v>
      </c>
      <c r="C432" s="71"/>
      <c r="D432" s="74">
        <v>0</v>
      </c>
      <c r="E432" s="74">
        <v>0</v>
      </c>
      <c r="F432" s="74">
        <v>0</v>
      </c>
      <c r="G432" s="74">
        <v>0</v>
      </c>
      <c r="H432" s="74" t="s">
        <v>342</v>
      </c>
      <c r="I432" s="107" t="s">
        <v>342</v>
      </c>
      <c r="J432" s="107" t="s">
        <v>342</v>
      </c>
      <c r="K432" s="107" t="s">
        <v>342</v>
      </c>
      <c r="L432" s="107">
        <v>0</v>
      </c>
      <c r="M432" s="107">
        <v>0</v>
      </c>
    </row>
    <row r="433" spans="1:13" x14ac:dyDescent="0.2">
      <c r="A433" s="135">
        <v>292</v>
      </c>
      <c r="B433" s="48" t="s">
        <v>46</v>
      </c>
      <c r="C433" s="71"/>
      <c r="D433" s="74">
        <v>0.36492886057291657</v>
      </c>
      <c r="E433" s="74">
        <v>0.80129999999999979</v>
      </c>
      <c r="F433" s="74">
        <v>0.80669999999999986</v>
      </c>
      <c r="G433" s="74">
        <v>0.73719999999999997</v>
      </c>
      <c r="H433" s="74">
        <v>0.33644062787614731</v>
      </c>
      <c r="I433" s="107">
        <v>0.51518677540973146</v>
      </c>
      <c r="J433" s="107">
        <v>2.26488734593925</v>
      </c>
      <c r="K433" s="107">
        <v>0.60760324431342705</v>
      </c>
      <c r="L433" s="107">
        <v>0.85291477105185598</v>
      </c>
      <c r="M433" s="107">
        <v>0.77920621327814599</v>
      </c>
    </row>
    <row r="434" spans="1:13" x14ac:dyDescent="0.2">
      <c r="A434" s="135">
        <v>344</v>
      </c>
      <c r="B434" s="48" t="s">
        <v>115</v>
      </c>
      <c r="C434" s="71"/>
      <c r="D434" s="74" t="s">
        <v>342</v>
      </c>
      <c r="E434" s="74" t="s">
        <v>342</v>
      </c>
      <c r="F434" s="74" t="s">
        <v>342</v>
      </c>
      <c r="G434" s="74" t="s">
        <v>342</v>
      </c>
      <c r="H434" s="74" t="s">
        <v>342</v>
      </c>
      <c r="I434" s="107" t="s">
        <v>342</v>
      </c>
      <c r="J434" s="107" t="s">
        <v>342</v>
      </c>
      <c r="K434" s="107" t="s">
        <v>342</v>
      </c>
      <c r="L434" s="107" t="s">
        <v>342</v>
      </c>
      <c r="M434" s="107" t="s">
        <v>342</v>
      </c>
    </row>
    <row r="435" spans="1:13" ht="24" x14ac:dyDescent="0.2">
      <c r="A435" s="135">
        <v>300</v>
      </c>
      <c r="B435" s="48" t="s">
        <v>129</v>
      </c>
      <c r="C435" s="71"/>
      <c r="D435" s="74">
        <v>5.2994707215702537</v>
      </c>
      <c r="E435" s="74">
        <v>5.4805089975221808</v>
      </c>
      <c r="F435" s="74">
        <v>11.00112528690412</v>
      </c>
      <c r="G435" s="74">
        <v>16.279938877513963</v>
      </c>
      <c r="H435" s="74">
        <v>12.382439099560081</v>
      </c>
      <c r="I435" s="107">
        <v>8.3346837797882163</v>
      </c>
      <c r="J435" s="107">
        <v>11.887421824020601</v>
      </c>
      <c r="K435" s="107">
        <v>7.497886985009</v>
      </c>
      <c r="L435" s="107">
        <v>9.0703789123383505</v>
      </c>
      <c r="M435" s="107">
        <v>33.984409001165602</v>
      </c>
    </row>
    <row r="436" spans="1:13" x14ac:dyDescent="0.2">
      <c r="A436" s="135">
        <v>268</v>
      </c>
      <c r="B436" s="48" t="s">
        <v>117</v>
      </c>
      <c r="C436" s="71"/>
      <c r="D436" s="74">
        <v>1.6211342067784602</v>
      </c>
      <c r="E436" s="74">
        <v>6.0252839046439117</v>
      </c>
      <c r="F436" s="74">
        <v>6.4651092311861049</v>
      </c>
      <c r="G436" s="74">
        <v>5.1713264410132833</v>
      </c>
      <c r="H436" s="74">
        <v>4.1002482458140186</v>
      </c>
      <c r="I436" s="107">
        <v>3.202669533786509</v>
      </c>
      <c r="J436" s="107">
        <v>5.6606227683644796</v>
      </c>
      <c r="K436" s="107">
        <v>0.87959615626521104</v>
      </c>
      <c r="L436" s="107">
        <v>2.3625494966089602</v>
      </c>
      <c r="M436" s="107">
        <v>1.4283855467541999</v>
      </c>
    </row>
    <row r="437" spans="1:13" x14ac:dyDescent="0.2">
      <c r="A437" s="135">
        <v>208</v>
      </c>
      <c r="B437" s="48" t="s">
        <v>110</v>
      </c>
      <c r="C437" s="71"/>
      <c r="D437" s="74">
        <v>3.3515451501868676</v>
      </c>
      <c r="E437" s="74">
        <v>0.98159999999999981</v>
      </c>
      <c r="F437" s="74">
        <v>0.65920000000000001</v>
      </c>
      <c r="G437" s="74">
        <v>0.43149999999999999</v>
      </c>
      <c r="H437" s="74">
        <v>0.45825839518369332</v>
      </c>
      <c r="I437" s="107">
        <v>1.1245404002178609</v>
      </c>
      <c r="J437" s="107">
        <v>1.6766117265802001</v>
      </c>
      <c r="K437" s="107">
        <v>1.45674868603118</v>
      </c>
      <c r="L437" s="107">
        <v>1.69037896499431</v>
      </c>
      <c r="M437" s="107">
        <v>0.96618853921358705</v>
      </c>
    </row>
    <row r="438" spans="1:13" x14ac:dyDescent="0.2">
      <c r="A438" s="135">
        <v>180</v>
      </c>
      <c r="B438" s="48" t="s">
        <v>89</v>
      </c>
      <c r="C438" s="71"/>
      <c r="D438" s="74">
        <v>10.577324400764896</v>
      </c>
      <c r="E438" s="74">
        <v>16.259725784755009</v>
      </c>
      <c r="F438" s="74">
        <v>20.822604804152903</v>
      </c>
      <c r="G438" s="74">
        <v>32.873759024237394</v>
      </c>
      <c r="H438" s="74">
        <v>24.831995001308776</v>
      </c>
      <c r="I438" s="107">
        <v>32.524382307795705</v>
      </c>
      <c r="J438" s="107">
        <v>54.615480126987897</v>
      </c>
      <c r="K438" s="107">
        <v>27.307845802136299</v>
      </c>
      <c r="L438" s="107">
        <v>36.202365569316299</v>
      </c>
      <c r="M438" s="107">
        <v>35.078790171031699</v>
      </c>
    </row>
    <row r="439" spans="1:13" x14ac:dyDescent="0.2">
      <c r="A439" s="135">
        <v>212</v>
      </c>
      <c r="B439" s="48" t="s">
        <v>81</v>
      </c>
      <c r="C439" s="71"/>
      <c r="D439" s="74">
        <v>0</v>
      </c>
      <c r="E439" s="74">
        <v>0</v>
      </c>
      <c r="F439" s="74">
        <v>0</v>
      </c>
      <c r="G439" s="74" t="s">
        <v>342</v>
      </c>
      <c r="H439" s="74">
        <v>0</v>
      </c>
      <c r="I439" s="107">
        <v>0</v>
      </c>
      <c r="J439" s="107">
        <v>0</v>
      </c>
      <c r="K439" s="107">
        <v>0</v>
      </c>
      <c r="L439" s="107">
        <v>0</v>
      </c>
      <c r="M439" s="107">
        <v>0</v>
      </c>
    </row>
    <row r="440" spans="1:13" x14ac:dyDescent="0.2">
      <c r="A440" s="135">
        <v>214</v>
      </c>
      <c r="B440" s="48" t="s">
        <v>90</v>
      </c>
      <c r="C440" s="71"/>
      <c r="D440" s="74">
        <v>3.0822417902093453</v>
      </c>
      <c r="E440" s="74">
        <v>4.024777329896934</v>
      </c>
      <c r="F440" s="74">
        <v>4.0372016514319586</v>
      </c>
      <c r="G440" s="74">
        <v>2.7941704800357736</v>
      </c>
      <c r="H440" s="74">
        <v>1.2396627572172827</v>
      </c>
      <c r="I440" s="107">
        <v>0.54079279636139888</v>
      </c>
      <c r="J440" s="107" t="s">
        <v>342</v>
      </c>
      <c r="K440" s="107">
        <v>0</v>
      </c>
      <c r="L440" s="107">
        <v>0</v>
      </c>
      <c r="M440" s="107">
        <v>0</v>
      </c>
    </row>
    <row r="441" spans="1:13" x14ac:dyDescent="0.2">
      <c r="A441" s="135">
        <v>218</v>
      </c>
      <c r="B441" s="48" t="s">
        <v>91</v>
      </c>
      <c r="C441" s="71"/>
      <c r="D441" s="74" t="s">
        <v>342</v>
      </c>
      <c r="E441" s="74">
        <v>0</v>
      </c>
      <c r="F441" s="74">
        <v>0</v>
      </c>
      <c r="G441" s="74">
        <v>0</v>
      </c>
      <c r="H441" s="74">
        <v>0</v>
      </c>
      <c r="I441" s="107">
        <v>0</v>
      </c>
      <c r="J441" s="107">
        <v>0</v>
      </c>
      <c r="K441" s="107">
        <v>0</v>
      </c>
      <c r="L441" s="107">
        <v>0</v>
      </c>
      <c r="M441" s="107">
        <v>0</v>
      </c>
    </row>
    <row r="442" spans="1:13" x14ac:dyDescent="0.2">
      <c r="A442" s="135">
        <v>233</v>
      </c>
      <c r="B442" s="48" t="s">
        <v>92</v>
      </c>
      <c r="C442" s="71"/>
      <c r="D442" s="74" t="s">
        <v>342</v>
      </c>
      <c r="E442" s="74" t="s">
        <v>342</v>
      </c>
      <c r="F442" s="74" t="s">
        <v>342</v>
      </c>
      <c r="G442" s="74" t="s">
        <v>342</v>
      </c>
      <c r="H442" s="74" t="s">
        <v>342</v>
      </c>
      <c r="I442" s="107" t="s">
        <v>342</v>
      </c>
      <c r="J442" s="107" t="s">
        <v>342</v>
      </c>
      <c r="K442" s="107">
        <v>0</v>
      </c>
      <c r="L442" s="107">
        <v>0</v>
      </c>
      <c r="M442" s="107">
        <v>0</v>
      </c>
    </row>
    <row r="443" spans="1:13" x14ac:dyDescent="0.2">
      <c r="A443" s="135">
        <v>231</v>
      </c>
      <c r="B443" s="48" t="s">
        <v>97</v>
      </c>
      <c r="C443" s="71"/>
      <c r="D443" s="74">
        <v>10.168239320756324</v>
      </c>
      <c r="E443" s="74">
        <v>9.367458928081172</v>
      </c>
      <c r="F443" s="74">
        <v>10.909262866929799</v>
      </c>
      <c r="G443" s="74">
        <v>13.023410855700352</v>
      </c>
      <c r="H443" s="74">
        <v>25.400331078856038</v>
      </c>
      <c r="I443" s="107">
        <v>29.16861918471</v>
      </c>
      <c r="J443" s="107">
        <v>27.422821887074701</v>
      </c>
      <c r="K443" s="107">
        <v>10.847891360347401</v>
      </c>
      <c r="L443" s="107">
        <v>13.6283778802814</v>
      </c>
      <c r="M443" s="107">
        <v>26.614723233188201</v>
      </c>
    </row>
    <row r="444" spans="1:13" x14ac:dyDescent="0.2">
      <c r="A444" s="135">
        <v>818</v>
      </c>
      <c r="B444" s="48" t="s">
        <v>95</v>
      </c>
      <c r="C444" s="71"/>
      <c r="D444" s="74">
        <v>0</v>
      </c>
      <c r="E444" s="74">
        <v>0</v>
      </c>
      <c r="F444" s="74">
        <v>0</v>
      </c>
      <c r="G444" s="74">
        <v>0</v>
      </c>
      <c r="H444" s="74" t="s">
        <v>342</v>
      </c>
      <c r="I444" s="107">
        <v>0</v>
      </c>
      <c r="J444" s="107">
        <v>0</v>
      </c>
      <c r="K444" s="107">
        <v>0</v>
      </c>
      <c r="L444" s="107">
        <v>0</v>
      </c>
      <c r="M444" s="107">
        <v>0</v>
      </c>
    </row>
    <row r="445" spans="1:13" x14ac:dyDescent="0.2">
      <c r="A445" s="135">
        <v>376</v>
      </c>
      <c r="B445" s="48" t="s">
        <v>262</v>
      </c>
      <c r="C445" s="71"/>
      <c r="D445" s="74">
        <v>0.30628707875910283</v>
      </c>
      <c r="E445" s="74">
        <v>4.2000000000000006E-3</v>
      </c>
      <c r="F445" s="74">
        <v>3.5999999999999999E-3</v>
      </c>
      <c r="G445" s="74">
        <v>4.8999999999999998E-3</v>
      </c>
      <c r="H445" s="74">
        <v>4.1036552929553917E-2</v>
      </c>
      <c r="I445" s="107">
        <v>2.3926067919616909E-2</v>
      </c>
      <c r="J445" s="107">
        <v>9.3737856603441604E-3</v>
      </c>
      <c r="K445" s="107" t="s">
        <v>342</v>
      </c>
      <c r="L445" s="107">
        <v>0</v>
      </c>
      <c r="M445" s="107">
        <v>0</v>
      </c>
    </row>
    <row r="446" spans="1:13" x14ac:dyDescent="0.2">
      <c r="A446" s="135">
        <v>356</v>
      </c>
      <c r="B446" s="48" t="s">
        <v>137</v>
      </c>
      <c r="C446" s="71"/>
      <c r="D446" s="74">
        <v>3.4286902225425662</v>
      </c>
      <c r="E446" s="74">
        <v>2.161382310628079</v>
      </c>
      <c r="F446" s="74">
        <v>1.4209421718289159</v>
      </c>
      <c r="G446" s="74">
        <v>2.9815000000000014</v>
      </c>
      <c r="H446" s="74">
        <v>3.0363756111153335</v>
      </c>
      <c r="I446" s="107">
        <v>2.6458765110735403</v>
      </c>
      <c r="J446" s="107">
        <v>3.8209804899150202</v>
      </c>
      <c r="K446" s="107">
        <v>1.6479725775665499</v>
      </c>
      <c r="L446" s="107">
        <v>4.2912520009267396</v>
      </c>
      <c r="M446" s="107">
        <v>4.1969347510644903</v>
      </c>
    </row>
    <row r="447" spans="1:13" x14ac:dyDescent="0.2">
      <c r="A447" s="135">
        <v>360</v>
      </c>
      <c r="B447" s="48" t="s">
        <v>132</v>
      </c>
      <c r="C447" s="71"/>
      <c r="D447" s="74">
        <v>3.1092966210230739</v>
      </c>
      <c r="E447" s="74">
        <v>1.3397424343064128</v>
      </c>
      <c r="F447" s="74">
        <v>1.8346354528164881</v>
      </c>
      <c r="G447" s="74">
        <v>2.3741875556517376</v>
      </c>
      <c r="H447" s="74">
        <v>4.1185120449882211</v>
      </c>
      <c r="I447" s="107">
        <v>6.5153247083955215</v>
      </c>
      <c r="J447" s="107">
        <v>11.123645255185499</v>
      </c>
      <c r="K447" s="107">
        <v>0.120307312831227</v>
      </c>
      <c r="L447" s="107">
        <v>1.09771631071233</v>
      </c>
      <c r="M447" s="107">
        <v>1.6182425842669901</v>
      </c>
    </row>
    <row r="448" spans="1:13" x14ac:dyDescent="0.2">
      <c r="A448" s="135">
        <v>368</v>
      </c>
      <c r="B448" s="48" t="s">
        <v>133</v>
      </c>
      <c r="C448" s="71"/>
      <c r="D448" s="74" t="s">
        <v>342</v>
      </c>
      <c r="E448" s="74">
        <v>0</v>
      </c>
      <c r="F448" s="74">
        <v>0</v>
      </c>
      <c r="G448" s="74">
        <v>0</v>
      </c>
      <c r="H448" s="74">
        <v>0</v>
      </c>
      <c r="I448" s="107">
        <v>0</v>
      </c>
      <c r="J448" s="107">
        <v>0</v>
      </c>
      <c r="K448" s="107">
        <v>0</v>
      </c>
      <c r="L448" s="107">
        <v>0</v>
      </c>
      <c r="M448" s="107">
        <v>0</v>
      </c>
    </row>
    <row r="449" spans="1:13" x14ac:dyDescent="0.2">
      <c r="A449" s="135">
        <v>364</v>
      </c>
      <c r="B449" s="48" t="s">
        <v>135</v>
      </c>
      <c r="C449" s="71"/>
      <c r="D449" s="74">
        <v>0</v>
      </c>
      <c r="E449" s="74">
        <v>0</v>
      </c>
      <c r="F449" s="74">
        <v>0</v>
      </c>
      <c r="G449" s="74">
        <v>0</v>
      </c>
      <c r="H449" s="74" t="s">
        <v>342</v>
      </c>
      <c r="I449" s="107" t="s">
        <v>342</v>
      </c>
      <c r="J449" s="107" t="s">
        <v>342</v>
      </c>
      <c r="K449" s="107">
        <v>0</v>
      </c>
      <c r="L449" s="107">
        <v>0</v>
      </c>
      <c r="M449" s="107">
        <v>0</v>
      </c>
    </row>
    <row r="450" spans="1:13" x14ac:dyDescent="0.2">
      <c r="A450" s="135">
        <v>372</v>
      </c>
      <c r="B450" s="48" t="s">
        <v>134</v>
      </c>
      <c r="C450" s="71"/>
      <c r="D450" s="74">
        <v>1.0671074518103143</v>
      </c>
      <c r="E450" s="74">
        <v>1.3647358612179548</v>
      </c>
      <c r="F450" s="74">
        <v>1.1456465757013699</v>
      </c>
      <c r="G450" s="74">
        <v>0.60146566134867996</v>
      </c>
      <c r="H450" s="74">
        <v>0.27836039550455538</v>
      </c>
      <c r="I450" s="107">
        <v>0.18995494189130857</v>
      </c>
      <c r="J450" s="107">
        <v>0.151586248359496</v>
      </c>
      <c r="K450" s="107" t="s">
        <v>342</v>
      </c>
      <c r="L450" s="107" t="s">
        <v>342</v>
      </c>
      <c r="M450" s="107">
        <v>0</v>
      </c>
    </row>
    <row r="451" spans="1:13" x14ac:dyDescent="0.2">
      <c r="A451" s="135">
        <v>352</v>
      </c>
      <c r="B451" s="48" t="s">
        <v>136</v>
      </c>
      <c r="C451" s="71"/>
      <c r="D451" s="74">
        <v>3.5432894470974499</v>
      </c>
      <c r="E451" s="74">
        <v>3.7277</v>
      </c>
      <c r="F451" s="74">
        <v>4.1524000000000001</v>
      </c>
      <c r="G451" s="74">
        <v>5.0013999999999994</v>
      </c>
      <c r="H451" s="74">
        <v>2.2844061098867692</v>
      </c>
      <c r="I451" s="107">
        <v>2.0199224745884998</v>
      </c>
      <c r="J451" s="107">
        <v>7.1301698792442298</v>
      </c>
      <c r="K451" s="107" t="s">
        <v>342</v>
      </c>
      <c r="L451" s="107" t="s">
        <v>342</v>
      </c>
      <c r="M451" s="107" t="s">
        <v>342</v>
      </c>
    </row>
    <row r="452" spans="1:13" x14ac:dyDescent="0.2">
      <c r="A452" s="135">
        <v>724</v>
      </c>
      <c r="B452" s="48" t="s">
        <v>131</v>
      </c>
      <c r="C452" s="71"/>
      <c r="D452" s="74" t="s">
        <v>342</v>
      </c>
      <c r="E452" s="74" t="s">
        <v>342</v>
      </c>
      <c r="F452" s="74" t="s">
        <v>342</v>
      </c>
      <c r="G452" s="74" t="s">
        <v>342</v>
      </c>
      <c r="H452" s="74" t="s">
        <v>342</v>
      </c>
      <c r="I452" s="107" t="s">
        <v>342</v>
      </c>
      <c r="J452" s="107" t="s">
        <v>342</v>
      </c>
      <c r="K452" s="107">
        <v>0</v>
      </c>
      <c r="L452" s="107">
        <v>0</v>
      </c>
      <c r="M452" s="107">
        <v>0</v>
      </c>
    </row>
    <row r="453" spans="1:13" x14ac:dyDescent="0.2">
      <c r="A453" s="135">
        <v>380</v>
      </c>
      <c r="B453" s="48" t="s">
        <v>238</v>
      </c>
      <c r="C453" s="71"/>
      <c r="D453" s="74">
        <v>40.066567309384808</v>
      </c>
      <c r="E453" s="74">
        <v>48.046577535867485</v>
      </c>
      <c r="F453" s="74">
        <v>45.737234997668459</v>
      </c>
      <c r="G453" s="74">
        <v>42.250116355104652</v>
      </c>
      <c r="H453" s="74">
        <v>11.085345053237749</v>
      </c>
      <c r="I453" s="107">
        <v>6.2879015087746595</v>
      </c>
      <c r="J453" s="107">
        <v>9.5878716337588301</v>
      </c>
      <c r="K453" s="107">
        <v>5.7267716018660799</v>
      </c>
      <c r="L453" s="107">
        <v>8.5971484161085101</v>
      </c>
      <c r="M453" s="107">
        <v>9.2873155879064697</v>
      </c>
    </row>
    <row r="454" spans="1:13" x14ac:dyDescent="0.2">
      <c r="A454" s="135">
        <v>400</v>
      </c>
      <c r="B454" s="48" t="s">
        <v>138</v>
      </c>
      <c r="C454" s="71"/>
      <c r="D454" s="74">
        <v>25.346794417717604</v>
      </c>
      <c r="E454" s="74">
        <v>40.623693291653368</v>
      </c>
      <c r="F454" s="74">
        <v>55.383167303311041</v>
      </c>
      <c r="G454" s="74">
        <v>52.055480677628161</v>
      </c>
      <c r="H454" s="74">
        <v>72.684660519627499</v>
      </c>
      <c r="I454" s="107">
        <v>42.920815148578626</v>
      </c>
      <c r="J454" s="107">
        <v>102.37720817356001</v>
      </c>
      <c r="K454" s="107">
        <v>29.3209477529903</v>
      </c>
      <c r="L454" s="107">
        <v>36.632201493323201</v>
      </c>
      <c r="M454" s="107">
        <v>40.799087751849498</v>
      </c>
    </row>
    <row r="455" spans="1:13" x14ac:dyDescent="0.2">
      <c r="A455" s="135">
        <v>398</v>
      </c>
      <c r="B455" s="48" t="s">
        <v>143</v>
      </c>
      <c r="C455" s="71"/>
      <c r="D455" s="74">
        <v>0.40236604876022819</v>
      </c>
      <c r="E455" s="74">
        <v>0.21229999999999999</v>
      </c>
      <c r="F455" s="74">
        <v>0.38966366701084043</v>
      </c>
      <c r="G455" s="74">
        <v>0.21250000000000002</v>
      </c>
      <c r="H455" s="74">
        <v>0.14532512602274741</v>
      </c>
      <c r="I455" s="107">
        <v>0.45260410403683848</v>
      </c>
      <c r="J455" s="107">
        <v>0.64340022435498001</v>
      </c>
      <c r="K455" s="107">
        <v>9.6968437402580293E-2</v>
      </c>
      <c r="L455" s="107" t="s">
        <v>342</v>
      </c>
      <c r="M455" s="107">
        <v>0.40979162206522501</v>
      </c>
    </row>
    <row r="456" spans="1:13" x14ac:dyDescent="0.2">
      <c r="A456" s="135">
        <v>136</v>
      </c>
      <c r="B456" s="48" t="s">
        <v>142</v>
      </c>
      <c r="C456" s="71"/>
      <c r="D456" s="74">
        <v>0.9716606721138209</v>
      </c>
      <c r="E456" s="74">
        <v>0.70919999999999994</v>
      </c>
      <c r="F456" s="74">
        <v>0.6231000000000001</v>
      </c>
      <c r="G456" s="74">
        <v>0.45630000000000004</v>
      </c>
      <c r="H456" s="74">
        <v>0.35116228014624551</v>
      </c>
      <c r="I456" s="107">
        <v>0.3726666336570631</v>
      </c>
      <c r="J456" s="107">
        <v>2.5344780813983299</v>
      </c>
      <c r="K456" s="107">
        <v>0.96152983707333595</v>
      </c>
      <c r="L456" s="107">
        <v>1.1483713509414899</v>
      </c>
      <c r="M456" s="107">
        <v>0.79115821023335497</v>
      </c>
    </row>
    <row r="457" spans="1:13" x14ac:dyDescent="0.2">
      <c r="A457" s="135">
        <v>120</v>
      </c>
      <c r="B457" s="48" t="s">
        <v>69</v>
      </c>
      <c r="C457" s="71"/>
      <c r="D457" s="74" t="s">
        <v>342</v>
      </c>
      <c r="E457" s="74">
        <v>0</v>
      </c>
      <c r="F457" s="74" t="s">
        <v>342</v>
      </c>
      <c r="G457" s="74">
        <v>0</v>
      </c>
      <c r="H457" s="74">
        <v>0</v>
      </c>
      <c r="I457" s="107">
        <v>0</v>
      </c>
      <c r="J457" s="107">
        <v>0</v>
      </c>
      <c r="K457" s="107">
        <v>0</v>
      </c>
      <c r="L457" s="107">
        <v>0</v>
      </c>
      <c r="M457" s="107">
        <v>0</v>
      </c>
    </row>
    <row r="458" spans="1:13" x14ac:dyDescent="0.2">
      <c r="A458" s="135">
        <v>124</v>
      </c>
      <c r="B458" s="48" t="s">
        <v>66</v>
      </c>
      <c r="C458" s="71"/>
      <c r="D458" s="74">
        <v>0</v>
      </c>
      <c r="E458" s="74">
        <v>0</v>
      </c>
      <c r="F458" s="74">
        <v>0</v>
      </c>
      <c r="G458" s="74">
        <v>0</v>
      </c>
      <c r="H458" s="74">
        <v>0</v>
      </c>
      <c r="I458" s="107" t="s">
        <v>342</v>
      </c>
      <c r="J458" s="107" t="s">
        <v>342</v>
      </c>
      <c r="K458" s="107">
        <v>0</v>
      </c>
      <c r="L458" s="107">
        <v>0</v>
      </c>
      <c r="M458" s="107">
        <v>0</v>
      </c>
    </row>
    <row r="459" spans="1:13" x14ac:dyDescent="0.2">
      <c r="A459" s="135">
        <v>634</v>
      </c>
      <c r="B459" s="48" t="s">
        <v>67</v>
      </c>
      <c r="C459" s="71"/>
      <c r="D459" s="74">
        <v>16.809110806737159</v>
      </c>
      <c r="E459" s="74">
        <v>13.122150613599617</v>
      </c>
      <c r="F459" s="74">
        <v>8.2332000000000019</v>
      </c>
      <c r="G459" s="74">
        <v>9.2662644488509667</v>
      </c>
      <c r="H459" s="74">
        <v>4.1452153574655277</v>
      </c>
      <c r="I459" s="107">
        <v>12.90894831403452</v>
      </c>
      <c r="J459" s="107">
        <v>26.4997180899033</v>
      </c>
      <c r="K459" s="107">
        <v>24.351616140623399</v>
      </c>
      <c r="L459" s="107">
        <v>23.570921795357901</v>
      </c>
      <c r="M459" s="107">
        <v>2.7991141559028501</v>
      </c>
    </row>
    <row r="460" spans="1:13" x14ac:dyDescent="0.2">
      <c r="A460" s="135">
        <v>417</v>
      </c>
      <c r="B460" s="48" t="s">
        <v>211</v>
      </c>
      <c r="C460" s="71"/>
      <c r="D460" s="74">
        <v>0</v>
      </c>
      <c r="E460" s="74" t="s">
        <v>342</v>
      </c>
      <c r="F460" s="74">
        <v>0</v>
      </c>
      <c r="G460" s="74">
        <v>0</v>
      </c>
      <c r="H460" s="74">
        <v>0</v>
      </c>
      <c r="I460" s="107">
        <v>0</v>
      </c>
      <c r="J460" s="107" t="s">
        <v>342</v>
      </c>
      <c r="K460" s="107">
        <v>0</v>
      </c>
      <c r="L460" s="107">
        <v>0</v>
      </c>
      <c r="M460" s="107">
        <v>0</v>
      </c>
    </row>
    <row r="461" spans="1:13" x14ac:dyDescent="0.2">
      <c r="A461" s="135">
        <v>156</v>
      </c>
      <c r="B461" s="48" t="s">
        <v>148</v>
      </c>
      <c r="C461" s="71"/>
      <c r="D461" s="74">
        <v>0.12366930764882493</v>
      </c>
      <c r="E461" s="74">
        <v>0.1598</v>
      </c>
      <c r="F461" s="74">
        <v>0.15689999999999998</v>
      </c>
      <c r="G461" s="74">
        <v>7.5499999999999998E-2</v>
      </c>
      <c r="H461" s="74">
        <v>8.1680472173670735E-2</v>
      </c>
      <c r="I461" s="107" t="s">
        <v>342</v>
      </c>
      <c r="J461" s="107" t="s">
        <v>342</v>
      </c>
      <c r="K461" s="107">
        <v>0</v>
      </c>
      <c r="L461" s="107">
        <v>0</v>
      </c>
      <c r="M461" s="107">
        <v>0</v>
      </c>
    </row>
    <row r="462" spans="1:13" x14ac:dyDescent="0.2">
      <c r="A462" s="135">
        <v>196</v>
      </c>
      <c r="B462" s="48" t="s">
        <v>73</v>
      </c>
      <c r="C462" s="71"/>
      <c r="D462" s="74">
        <v>1.9509504450355484</v>
      </c>
      <c r="E462" s="74">
        <v>1.6608000000000001</v>
      </c>
      <c r="F462" s="74">
        <v>2.1050422718744501</v>
      </c>
      <c r="G462" s="74">
        <v>1.9106682775344821</v>
      </c>
      <c r="H462" s="74">
        <v>8.5380719575111232</v>
      </c>
      <c r="I462" s="107">
        <v>4.6249425279225829</v>
      </c>
      <c r="J462" s="107">
        <v>7.62762975562904</v>
      </c>
      <c r="K462" s="107">
        <v>5.1366256843302702</v>
      </c>
      <c r="L462" s="107">
        <v>6.1831893192636604</v>
      </c>
      <c r="M462" s="107">
        <v>8.0237496134541697</v>
      </c>
    </row>
    <row r="463" spans="1:13" x14ac:dyDescent="0.2">
      <c r="A463" s="135">
        <v>170</v>
      </c>
      <c r="B463" s="48" t="s">
        <v>86</v>
      </c>
      <c r="C463" s="71"/>
      <c r="D463" s="74">
        <v>980.16322415278046</v>
      </c>
      <c r="E463" s="74">
        <v>995.97457551984905</v>
      </c>
      <c r="F463" s="74">
        <v>941.58677367758048</v>
      </c>
      <c r="G463" s="74">
        <v>1010.2149600816192</v>
      </c>
      <c r="H463" s="74">
        <v>1527.6444561812336</v>
      </c>
      <c r="I463" s="107">
        <v>1208.8925608142983</v>
      </c>
      <c r="J463" s="107">
        <v>1425.45285832643</v>
      </c>
      <c r="K463" s="107">
        <v>1362.05089885858</v>
      </c>
      <c r="L463" s="107">
        <v>1438.0856225514999</v>
      </c>
      <c r="M463" s="107">
        <v>1003.85735269631</v>
      </c>
    </row>
    <row r="464" spans="1:13" x14ac:dyDescent="0.2">
      <c r="A464" s="135">
        <v>178</v>
      </c>
      <c r="B464" s="48" t="s">
        <v>77</v>
      </c>
      <c r="C464" s="71"/>
      <c r="D464" s="74" t="s">
        <v>342</v>
      </c>
      <c r="E464" s="74">
        <v>0</v>
      </c>
      <c r="F464" s="74">
        <v>0</v>
      </c>
      <c r="G464" s="74">
        <v>0</v>
      </c>
      <c r="H464" s="74">
        <v>0</v>
      </c>
      <c r="I464" s="107" t="s">
        <v>342</v>
      </c>
      <c r="J464" s="107">
        <v>0</v>
      </c>
      <c r="K464" s="107">
        <v>0</v>
      </c>
      <c r="L464" s="107">
        <v>0</v>
      </c>
      <c r="M464" s="107">
        <v>0</v>
      </c>
    </row>
    <row r="465" spans="1:13" x14ac:dyDescent="0.2">
      <c r="A465" s="135">
        <v>408</v>
      </c>
      <c r="B465" s="48" t="s">
        <v>80</v>
      </c>
      <c r="C465" s="71"/>
      <c r="D465" s="74">
        <v>0</v>
      </c>
      <c r="E465" s="74">
        <v>0</v>
      </c>
      <c r="F465" s="74">
        <v>0</v>
      </c>
      <c r="G465" s="74">
        <v>0</v>
      </c>
      <c r="H465" s="74" t="s">
        <v>342</v>
      </c>
      <c r="I465" s="107">
        <v>0</v>
      </c>
      <c r="J465" s="107">
        <v>0</v>
      </c>
      <c r="K465" s="107">
        <v>0</v>
      </c>
      <c r="L465" s="107">
        <v>0</v>
      </c>
      <c r="M465" s="107">
        <v>0</v>
      </c>
    </row>
    <row r="466" spans="1:13" ht="24" x14ac:dyDescent="0.2">
      <c r="A466" s="135">
        <v>414</v>
      </c>
      <c r="B466" s="48" t="s">
        <v>145</v>
      </c>
      <c r="C466" s="71"/>
      <c r="D466" s="74" t="s">
        <v>342</v>
      </c>
      <c r="E466" s="74">
        <v>0</v>
      </c>
      <c r="F466" s="74">
        <v>0</v>
      </c>
      <c r="G466" s="74">
        <v>0</v>
      </c>
      <c r="H466" s="74">
        <v>0</v>
      </c>
      <c r="I466" s="107">
        <v>0</v>
      </c>
      <c r="J466" s="107">
        <v>0</v>
      </c>
      <c r="K466" s="107">
        <v>0</v>
      </c>
      <c r="L466" s="107">
        <v>0</v>
      </c>
      <c r="M466" s="107">
        <v>0</v>
      </c>
    </row>
    <row r="467" spans="1:13" x14ac:dyDescent="0.2">
      <c r="A467" s="135">
        <v>531</v>
      </c>
      <c r="B467" s="48" t="s">
        <v>147</v>
      </c>
      <c r="C467" s="71"/>
      <c r="D467" s="74">
        <v>0</v>
      </c>
      <c r="E467" s="74" t="s">
        <v>342</v>
      </c>
      <c r="F467" s="74" t="s">
        <v>342</v>
      </c>
      <c r="G467" s="74" t="s">
        <v>342</v>
      </c>
      <c r="H467" s="74" t="s">
        <v>342</v>
      </c>
      <c r="I467" s="107" t="s">
        <v>342</v>
      </c>
      <c r="J467" s="107" t="s">
        <v>342</v>
      </c>
      <c r="K467" s="107">
        <v>0</v>
      </c>
      <c r="L467" s="107">
        <v>0</v>
      </c>
      <c r="M467" s="107">
        <v>0</v>
      </c>
    </row>
    <row r="468" spans="1:13" x14ac:dyDescent="0.2">
      <c r="A468" s="135">
        <v>428</v>
      </c>
      <c r="B468" s="48" t="s">
        <v>181</v>
      </c>
      <c r="C468" s="71"/>
      <c r="D468" s="74" t="s">
        <v>342</v>
      </c>
      <c r="E468" s="74">
        <v>0</v>
      </c>
      <c r="F468" s="74">
        <v>0</v>
      </c>
      <c r="G468" s="74">
        <v>0</v>
      </c>
      <c r="H468" s="74">
        <v>0</v>
      </c>
      <c r="I468" s="107">
        <v>0</v>
      </c>
      <c r="J468" s="107">
        <v>0</v>
      </c>
      <c r="K468" s="107">
        <v>0</v>
      </c>
      <c r="L468" s="107">
        <v>0</v>
      </c>
      <c r="M468" s="107">
        <v>0</v>
      </c>
    </row>
    <row r="469" spans="1:13" x14ac:dyDescent="0.2">
      <c r="A469" s="135">
        <v>440</v>
      </c>
      <c r="B469" s="48" t="s">
        <v>152</v>
      </c>
      <c r="C469" s="71"/>
      <c r="D469" s="74">
        <v>16.168240824915401</v>
      </c>
      <c r="E469" s="74">
        <v>12.433550231610942</v>
      </c>
      <c r="F469" s="74">
        <v>12.189481204337305</v>
      </c>
      <c r="G469" s="74">
        <v>5.6877349571645217</v>
      </c>
      <c r="H469" s="74">
        <v>8.7511377933142462</v>
      </c>
      <c r="I469" s="107">
        <v>30.194170386141664</v>
      </c>
      <c r="J469" s="107">
        <v>54.526754331297496</v>
      </c>
      <c r="K469" s="107">
        <v>36.805293065635503</v>
      </c>
      <c r="L469" s="107">
        <v>46.234601289018102</v>
      </c>
      <c r="M469" s="107">
        <v>60.405027236613599</v>
      </c>
    </row>
    <row r="470" spans="1:13" x14ac:dyDescent="0.2">
      <c r="A470" s="135">
        <v>430</v>
      </c>
      <c r="B470" s="48" t="s">
        <v>156</v>
      </c>
      <c r="C470" s="71"/>
      <c r="D470" s="74">
        <v>95.899305066805027</v>
      </c>
      <c r="E470" s="74">
        <v>80.56272349778736</v>
      </c>
      <c r="F470" s="74">
        <v>82.093977412440537</v>
      </c>
      <c r="G470" s="74">
        <v>98.468503639780351</v>
      </c>
      <c r="H470" s="74">
        <v>110.09094578277647</v>
      </c>
      <c r="I470" s="107">
        <v>71.962595403648493</v>
      </c>
      <c r="J470" s="107">
        <v>91.417019084836994</v>
      </c>
      <c r="K470" s="107">
        <v>26.729315587689999</v>
      </c>
      <c r="L470" s="107">
        <v>49.8556739437213</v>
      </c>
      <c r="M470" s="107">
        <v>40.3944404005804</v>
      </c>
    </row>
    <row r="471" spans="1:13" x14ac:dyDescent="0.2">
      <c r="A471" s="135">
        <v>422</v>
      </c>
      <c r="B471" s="48" t="s">
        <v>153</v>
      </c>
      <c r="C471" s="71"/>
      <c r="D471" s="74">
        <v>0</v>
      </c>
      <c r="E471" s="74"/>
      <c r="F471" s="74" t="s">
        <v>342</v>
      </c>
      <c r="G471" s="74" t="s">
        <v>342</v>
      </c>
      <c r="H471" s="74" t="s">
        <v>342</v>
      </c>
      <c r="I471" s="107">
        <v>0</v>
      </c>
      <c r="J471" s="107">
        <v>0</v>
      </c>
      <c r="K471" s="107">
        <v>0</v>
      </c>
      <c r="L471" s="107">
        <v>0</v>
      </c>
      <c r="M471" s="107">
        <v>0</v>
      </c>
    </row>
    <row r="472" spans="1:13" x14ac:dyDescent="0.2">
      <c r="A472" s="135">
        <v>434</v>
      </c>
      <c r="B472" s="48" t="s">
        <v>150</v>
      </c>
      <c r="C472" s="71"/>
      <c r="D472" s="74">
        <v>0.89551223509746625</v>
      </c>
      <c r="E472" s="74">
        <v>-5.9273914673867757E-2</v>
      </c>
      <c r="F472" s="74">
        <v>3.5212670568764555</v>
      </c>
      <c r="G472" s="74">
        <v>2.3405196628675973</v>
      </c>
      <c r="H472" s="74">
        <v>1.935616519323488</v>
      </c>
      <c r="I472" s="107">
        <v>1.4684098095110081</v>
      </c>
      <c r="J472" s="107">
        <v>3.1018197681665201</v>
      </c>
      <c r="K472" s="107" t="s">
        <v>342</v>
      </c>
      <c r="L472" s="107">
        <v>0.20957232823623601</v>
      </c>
      <c r="M472" s="107">
        <v>0.194625466828421</v>
      </c>
    </row>
    <row r="473" spans="1:13" x14ac:dyDescent="0.2">
      <c r="A473" s="135">
        <v>438</v>
      </c>
      <c r="B473" s="48" t="s">
        <v>154</v>
      </c>
      <c r="C473" s="71"/>
      <c r="D473" s="74">
        <v>0</v>
      </c>
      <c r="E473" s="74">
        <v>0</v>
      </c>
      <c r="F473" s="74">
        <v>0</v>
      </c>
      <c r="G473" s="74" t="s">
        <v>342</v>
      </c>
      <c r="H473" s="74" t="s">
        <v>342</v>
      </c>
      <c r="I473" s="107" t="s">
        <v>342</v>
      </c>
      <c r="J473" s="107">
        <v>0</v>
      </c>
      <c r="K473" s="107">
        <v>0</v>
      </c>
      <c r="L473" s="107">
        <v>0</v>
      </c>
      <c r="M473" s="107">
        <v>0</v>
      </c>
    </row>
    <row r="474" spans="1:13" x14ac:dyDescent="0.2">
      <c r="A474" s="135">
        <v>442</v>
      </c>
      <c r="B474" s="48" t="s">
        <v>155</v>
      </c>
      <c r="C474" s="71"/>
      <c r="D474" s="74">
        <v>2.1815269997871325</v>
      </c>
      <c r="E474" s="74">
        <v>2.1069716661754478</v>
      </c>
      <c r="F474" s="74">
        <v>0.47895309604228054</v>
      </c>
      <c r="G474" s="74">
        <v>2.6682182396379659</v>
      </c>
      <c r="H474" s="74">
        <v>1.2306828448632536</v>
      </c>
      <c r="I474" s="107">
        <v>1.0405876652543298</v>
      </c>
      <c r="J474" s="107">
        <v>1.7743091552961701</v>
      </c>
      <c r="K474" s="107">
        <v>0</v>
      </c>
      <c r="L474" s="107">
        <v>0</v>
      </c>
      <c r="M474" s="107">
        <v>0</v>
      </c>
    </row>
    <row r="475" spans="1:13" x14ac:dyDescent="0.2">
      <c r="A475" s="135">
        <v>480</v>
      </c>
      <c r="B475" s="48" t="s">
        <v>157</v>
      </c>
      <c r="C475" s="71"/>
      <c r="D475" s="74">
        <v>10.408663766096883</v>
      </c>
      <c r="E475" s="74">
        <v>16.759397005944976</v>
      </c>
      <c r="F475" s="74">
        <v>18.538339633539323</v>
      </c>
      <c r="G475" s="74">
        <v>17.583640547695158</v>
      </c>
      <c r="H475" s="74">
        <v>31.872894765728567</v>
      </c>
      <c r="I475" s="107">
        <v>60.033473152582147</v>
      </c>
      <c r="J475" s="107">
        <v>97.516538847871203</v>
      </c>
      <c r="K475" s="107">
        <v>80.072895325497797</v>
      </c>
      <c r="L475" s="107">
        <v>103.117797716837</v>
      </c>
      <c r="M475" s="107">
        <v>112.35388543971099</v>
      </c>
    </row>
    <row r="476" spans="1:13" x14ac:dyDescent="0.2">
      <c r="A476" s="135">
        <v>458</v>
      </c>
      <c r="B476" s="48" t="s">
        <v>167</v>
      </c>
      <c r="C476" s="71"/>
      <c r="D476" s="74" t="s">
        <v>342</v>
      </c>
      <c r="E476" s="74" t="s">
        <v>342</v>
      </c>
      <c r="F476" s="74" t="s">
        <v>342</v>
      </c>
      <c r="G476" s="74" t="s">
        <v>342</v>
      </c>
      <c r="H476" s="74" t="s">
        <v>342</v>
      </c>
      <c r="I476" s="107" t="s">
        <v>342</v>
      </c>
      <c r="J476" s="107" t="s">
        <v>342</v>
      </c>
      <c r="K476" s="107" t="s">
        <v>342</v>
      </c>
      <c r="L476" s="107" t="s">
        <v>342</v>
      </c>
      <c r="M476" s="107" t="s">
        <v>342</v>
      </c>
    </row>
    <row r="477" spans="1:13" x14ac:dyDescent="0.2">
      <c r="A477" s="135">
        <v>470</v>
      </c>
      <c r="B477" s="48" t="s">
        <v>161</v>
      </c>
      <c r="C477" s="71"/>
      <c r="D477" s="74">
        <v>0</v>
      </c>
      <c r="E477" s="74" t="s">
        <v>342</v>
      </c>
      <c r="F477" s="74" t="s">
        <v>342</v>
      </c>
      <c r="G477" s="74">
        <v>0</v>
      </c>
      <c r="H477" s="74">
        <v>0</v>
      </c>
      <c r="I477" s="107" t="s">
        <v>342</v>
      </c>
      <c r="J477" s="107">
        <v>0</v>
      </c>
      <c r="K477" s="107">
        <v>0</v>
      </c>
      <c r="L477" s="107">
        <v>0</v>
      </c>
      <c r="M477" s="107">
        <v>0</v>
      </c>
    </row>
    <row r="478" spans="1:13" x14ac:dyDescent="0.2">
      <c r="A478" s="135">
        <v>504</v>
      </c>
      <c r="B478" s="48" t="s">
        <v>164</v>
      </c>
      <c r="C478" s="71"/>
      <c r="D478" s="74">
        <v>2.7695388479370173</v>
      </c>
      <c r="E478" s="74">
        <v>1.4704999999999999</v>
      </c>
      <c r="F478" s="74">
        <v>3.2371995306268309</v>
      </c>
      <c r="G478" s="74">
        <v>3.8292134051018869</v>
      </c>
      <c r="H478" s="74">
        <v>3.0840742710945612E-2</v>
      </c>
      <c r="I478" s="107">
        <v>3.9916851166771621</v>
      </c>
      <c r="J478" s="107">
        <v>4.1406141167672397</v>
      </c>
      <c r="K478" s="107">
        <v>2.1999010079685801</v>
      </c>
      <c r="L478" s="107" t="s">
        <v>342</v>
      </c>
      <c r="M478" s="107" t="s">
        <v>342</v>
      </c>
    </row>
    <row r="479" spans="1:13" x14ac:dyDescent="0.2">
      <c r="A479" s="135">
        <v>584</v>
      </c>
      <c r="B479" s="48" t="s">
        <v>174</v>
      </c>
      <c r="C479" s="71"/>
      <c r="D479" s="74">
        <v>0</v>
      </c>
      <c r="E479" s="74">
        <v>0</v>
      </c>
      <c r="F479" s="74">
        <v>0</v>
      </c>
      <c r="G479" s="74">
        <v>0</v>
      </c>
      <c r="H479" s="74">
        <v>0</v>
      </c>
      <c r="I479" s="107" t="s">
        <v>342</v>
      </c>
      <c r="J479" s="107">
        <v>0</v>
      </c>
      <c r="K479" s="107">
        <v>0</v>
      </c>
      <c r="L479" s="107">
        <v>0</v>
      </c>
      <c r="M479" s="107">
        <v>0</v>
      </c>
    </row>
    <row r="480" spans="1:13" x14ac:dyDescent="0.2">
      <c r="A480" s="135">
        <v>484</v>
      </c>
      <c r="B480" s="48" t="s">
        <v>197</v>
      </c>
      <c r="C480" s="71"/>
      <c r="D480" s="74">
        <v>10.608585596418939</v>
      </c>
      <c r="E480" s="74">
        <v>17.492987941062648</v>
      </c>
      <c r="F480" s="74">
        <v>18.268562308695891</v>
      </c>
      <c r="G480" s="74">
        <v>17.412257014028729</v>
      </c>
      <c r="H480" s="74">
        <v>1.8484645067592103</v>
      </c>
      <c r="I480" s="107">
        <v>5.5109037793638063</v>
      </c>
      <c r="J480" s="107">
        <v>14.682495545893801</v>
      </c>
      <c r="K480" s="107">
        <v>16.365135662836401</v>
      </c>
      <c r="L480" s="107">
        <v>22.546520756982201</v>
      </c>
      <c r="M480" s="107">
        <v>14.5607102928233</v>
      </c>
    </row>
    <row r="481" spans="1:13" x14ac:dyDescent="0.2">
      <c r="A481" s="135">
        <v>508</v>
      </c>
      <c r="B481" s="48" t="s">
        <v>168</v>
      </c>
      <c r="C481" s="71"/>
      <c r="D481" s="74">
        <v>0</v>
      </c>
      <c r="E481" s="74">
        <v>0</v>
      </c>
      <c r="F481" s="74">
        <v>0</v>
      </c>
      <c r="G481" s="74">
        <v>0</v>
      </c>
      <c r="H481" s="74">
        <v>0</v>
      </c>
      <c r="I481" s="107" t="s">
        <v>342</v>
      </c>
      <c r="J481" s="107" t="s">
        <v>342</v>
      </c>
      <c r="K481" s="107">
        <v>0</v>
      </c>
      <c r="L481" s="107">
        <v>0</v>
      </c>
      <c r="M481" s="107">
        <v>0</v>
      </c>
    </row>
    <row r="482" spans="1:13" x14ac:dyDescent="0.2">
      <c r="A482" s="135">
        <v>492</v>
      </c>
      <c r="B482" s="48" t="s">
        <v>175</v>
      </c>
      <c r="C482" s="71"/>
      <c r="D482" s="74" t="s">
        <v>342</v>
      </c>
      <c r="E482" s="74" t="s">
        <v>342</v>
      </c>
      <c r="F482" s="74">
        <v>0</v>
      </c>
      <c r="G482" s="74">
        <v>0</v>
      </c>
      <c r="H482" s="74">
        <v>0</v>
      </c>
      <c r="I482" s="107">
        <v>0</v>
      </c>
      <c r="J482" s="107">
        <v>0</v>
      </c>
      <c r="K482" s="107">
        <v>0</v>
      </c>
      <c r="L482" s="107">
        <v>0</v>
      </c>
      <c r="M482" s="107">
        <v>0</v>
      </c>
    </row>
    <row r="483" spans="1:13" x14ac:dyDescent="0.2">
      <c r="A483" s="135">
        <v>524</v>
      </c>
      <c r="B483" s="48" t="s">
        <v>169</v>
      </c>
      <c r="C483" s="71"/>
      <c r="D483" s="74">
        <v>0</v>
      </c>
      <c r="E483" s="74" t="s">
        <v>342</v>
      </c>
      <c r="F483" s="74" t="s">
        <v>342</v>
      </c>
      <c r="G483" s="74" t="s">
        <v>342</v>
      </c>
      <c r="H483" s="74" t="s">
        <v>342</v>
      </c>
      <c r="I483" s="107" t="s">
        <v>342</v>
      </c>
      <c r="J483" s="107" t="s">
        <v>342</v>
      </c>
      <c r="K483" s="107" t="s">
        <v>342</v>
      </c>
      <c r="L483" s="107" t="s">
        <v>342</v>
      </c>
      <c r="M483" s="107" t="s">
        <v>342</v>
      </c>
    </row>
    <row r="484" spans="1:13" x14ac:dyDescent="0.2">
      <c r="A484" s="135">
        <v>566</v>
      </c>
      <c r="B484" s="48" t="s">
        <v>179</v>
      </c>
      <c r="C484" s="71"/>
      <c r="D484" s="74">
        <v>0</v>
      </c>
      <c r="E484" s="74" t="s">
        <v>342</v>
      </c>
      <c r="F484" s="74" t="s">
        <v>342</v>
      </c>
      <c r="G484" s="74">
        <v>0</v>
      </c>
      <c r="H484" s="74">
        <v>0</v>
      </c>
      <c r="I484" s="107">
        <v>0</v>
      </c>
      <c r="J484" s="107" t="s">
        <v>342</v>
      </c>
      <c r="K484" s="107">
        <v>0</v>
      </c>
      <c r="L484" s="107">
        <v>0</v>
      </c>
      <c r="M484" s="107">
        <v>0</v>
      </c>
    </row>
    <row r="485" spans="1:13" x14ac:dyDescent="0.2">
      <c r="A485" s="135">
        <v>528</v>
      </c>
      <c r="B485" s="48" t="s">
        <v>190</v>
      </c>
      <c r="C485" s="71"/>
      <c r="D485" s="74" t="s">
        <v>342</v>
      </c>
      <c r="E485" s="74">
        <v>0</v>
      </c>
      <c r="F485" s="74">
        <v>0</v>
      </c>
      <c r="G485" s="74" t="s">
        <v>342</v>
      </c>
      <c r="H485" s="74">
        <v>0</v>
      </c>
      <c r="I485" s="107" t="s">
        <v>342</v>
      </c>
      <c r="J485" s="107">
        <v>0</v>
      </c>
      <c r="K485" s="107">
        <v>0</v>
      </c>
      <c r="L485" s="107">
        <v>0</v>
      </c>
      <c r="M485" s="107">
        <v>0</v>
      </c>
    </row>
    <row r="486" spans="1:13" x14ac:dyDescent="0.2">
      <c r="A486" s="135">
        <v>558</v>
      </c>
      <c r="B486" s="48" t="s">
        <v>180</v>
      </c>
      <c r="C486" s="71"/>
      <c r="D486" s="74">
        <v>807.38754997606611</v>
      </c>
      <c r="E486" s="74">
        <v>847.44780655028455</v>
      </c>
      <c r="F486" s="74">
        <v>798.31101836622497</v>
      </c>
      <c r="G486" s="74">
        <v>1261.6534515097558</v>
      </c>
      <c r="H486" s="74">
        <v>1304.6762545279532</v>
      </c>
      <c r="I486" s="107">
        <v>1231.2145727967873</v>
      </c>
      <c r="J486" s="107">
        <v>1478.5907123637201</v>
      </c>
      <c r="K486" s="107">
        <v>1047.5621185935499</v>
      </c>
      <c r="L486" s="107">
        <v>1240.9031564619399</v>
      </c>
      <c r="M486" s="107">
        <v>1329.0796519898199</v>
      </c>
    </row>
    <row r="487" spans="1:13" x14ac:dyDescent="0.2">
      <c r="A487" s="135">
        <v>276</v>
      </c>
      <c r="B487" s="48" t="s">
        <v>188</v>
      </c>
      <c r="C487" s="71"/>
      <c r="D487" s="74" t="s">
        <v>342</v>
      </c>
      <c r="E487" s="74" t="s">
        <v>342</v>
      </c>
      <c r="F487" s="74" t="s">
        <v>342</v>
      </c>
      <c r="G487" s="74">
        <v>0</v>
      </c>
      <c r="H487" s="74">
        <v>0</v>
      </c>
      <c r="I487" s="107">
        <v>0</v>
      </c>
      <c r="J487" s="107">
        <v>0</v>
      </c>
      <c r="K487" s="107">
        <v>0</v>
      </c>
      <c r="L487" s="107">
        <v>0</v>
      </c>
      <c r="M487" s="107">
        <v>0</v>
      </c>
    </row>
    <row r="488" spans="1:13" x14ac:dyDescent="0.2">
      <c r="A488" s="135">
        <v>554</v>
      </c>
      <c r="B488" s="48" t="s">
        <v>113</v>
      </c>
      <c r="C488" s="71"/>
      <c r="D488" s="74">
        <v>236.51192594775608</v>
      </c>
      <c r="E488" s="74">
        <v>255.90900636825506</v>
      </c>
      <c r="F488" s="74">
        <v>260.65618405441063</v>
      </c>
      <c r="G488" s="74">
        <v>254.34216760755743</v>
      </c>
      <c r="H488" s="74">
        <v>300.32747114353481</v>
      </c>
      <c r="I488" s="107">
        <v>286.26816400585665</v>
      </c>
      <c r="J488" s="107">
        <v>442.73799150970399</v>
      </c>
      <c r="K488" s="107">
        <v>381.91160613203698</v>
      </c>
      <c r="L488" s="107">
        <v>502.99164402460099</v>
      </c>
      <c r="M488" s="107">
        <v>473.18744522943001</v>
      </c>
    </row>
    <row r="489" spans="1:13" x14ac:dyDescent="0.2">
      <c r="A489" s="135">
        <v>578</v>
      </c>
      <c r="B489" s="48" t="s">
        <v>187</v>
      </c>
      <c r="C489" s="71"/>
      <c r="D489" s="74" t="s">
        <v>342</v>
      </c>
      <c r="E489" s="74" t="s">
        <v>342</v>
      </c>
      <c r="F489" s="74" t="s">
        <v>342</v>
      </c>
      <c r="G489" s="74" t="s">
        <v>342</v>
      </c>
      <c r="H489" s="74" t="s">
        <v>342</v>
      </c>
      <c r="I489" s="107">
        <v>0</v>
      </c>
      <c r="J489" s="107">
        <v>0</v>
      </c>
      <c r="K489" s="107">
        <v>0</v>
      </c>
      <c r="L489" s="107">
        <v>0</v>
      </c>
      <c r="M489" s="107">
        <v>0</v>
      </c>
    </row>
    <row r="490" spans="1:13" x14ac:dyDescent="0.2">
      <c r="A490" s="135">
        <v>784</v>
      </c>
      <c r="B490" s="48" t="s">
        <v>193</v>
      </c>
      <c r="C490" s="71"/>
      <c r="D490" s="74">
        <v>2.6084748353035351E-3</v>
      </c>
      <c r="E490" s="74">
        <v>0.37879999999999997</v>
      </c>
      <c r="F490" s="74">
        <v>0.42699999999999999</v>
      </c>
      <c r="G490" s="74">
        <v>0.55379999999999996</v>
      </c>
      <c r="H490" s="74">
        <v>1.0812667291503069</v>
      </c>
      <c r="I490" s="107">
        <v>1.917501927525058</v>
      </c>
      <c r="J490" s="107">
        <v>2.3453823932664202</v>
      </c>
      <c r="K490" s="107">
        <v>0.75625208512220898</v>
      </c>
      <c r="L490" s="107" t="s">
        <v>342</v>
      </c>
      <c r="M490" s="107">
        <v>2.1540681272151998</v>
      </c>
    </row>
    <row r="491" spans="1:13" x14ac:dyDescent="0.2">
      <c r="A491" s="135">
        <v>833</v>
      </c>
      <c r="B491" s="48" t="s">
        <v>254</v>
      </c>
      <c r="C491" s="71"/>
      <c r="D491" s="74">
        <v>4.145188403463953</v>
      </c>
      <c r="E491" s="74">
        <v>3.6289526858990619</v>
      </c>
      <c r="F491" s="74">
        <v>2.2349927114263544</v>
      </c>
      <c r="G491" s="74">
        <v>0.54079999999999995</v>
      </c>
      <c r="H491" s="74">
        <v>1.5780496660502741</v>
      </c>
      <c r="I491" s="107">
        <v>2.4828503321001865</v>
      </c>
      <c r="J491" s="107">
        <v>4.29954322499285</v>
      </c>
      <c r="K491" s="107">
        <v>0.552676339810657</v>
      </c>
      <c r="L491" s="107">
        <v>0.74123014870045101</v>
      </c>
      <c r="M491" s="107">
        <v>1.0462998644116199</v>
      </c>
    </row>
    <row r="492" spans="1:13" x14ac:dyDescent="0.2">
      <c r="A492" s="135">
        <v>796</v>
      </c>
      <c r="B492" s="48" t="s">
        <v>266</v>
      </c>
      <c r="C492" s="71"/>
      <c r="D492" s="74">
        <v>0</v>
      </c>
      <c r="E492" s="74">
        <v>0</v>
      </c>
      <c r="F492" s="74" t="s">
        <v>342</v>
      </c>
      <c r="G492" s="74" t="s">
        <v>342</v>
      </c>
      <c r="H492" s="74" t="s">
        <v>342</v>
      </c>
      <c r="I492" s="107" t="s">
        <v>342</v>
      </c>
      <c r="J492" s="107" t="s">
        <v>342</v>
      </c>
      <c r="K492" s="107">
        <v>0</v>
      </c>
      <c r="L492" s="107">
        <v>0</v>
      </c>
      <c r="M492" s="107">
        <v>0</v>
      </c>
    </row>
    <row r="493" spans="1:13" x14ac:dyDescent="0.2">
      <c r="A493" s="135">
        <v>586</v>
      </c>
      <c r="B493" s="48" t="s">
        <v>258</v>
      </c>
      <c r="C493" s="71"/>
      <c r="D493" s="74">
        <v>0</v>
      </c>
      <c r="E493" s="74">
        <v>0</v>
      </c>
      <c r="F493" s="74">
        <v>0</v>
      </c>
      <c r="G493" s="74">
        <v>0</v>
      </c>
      <c r="H493" s="74">
        <v>0</v>
      </c>
      <c r="I493" s="107" t="s">
        <v>342</v>
      </c>
      <c r="J493" s="107" t="s">
        <v>342</v>
      </c>
      <c r="K493" s="107">
        <v>0</v>
      </c>
      <c r="L493" s="107">
        <v>0</v>
      </c>
      <c r="M493" s="107">
        <v>0</v>
      </c>
    </row>
    <row r="494" spans="1:13" x14ac:dyDescent="0.2">
      <c r="A494" s="135">
        <v>591</v>
      </c>
      <c r="B494" s="48" t="s">
        <v>199</v>
      </c>
      <c r="C494" s="71"/>
      <c r="D494" s="74">
        <v>3.9000000000000003E-3</v>
      </c>
      <c r="E494" s="74">
        <v>4.4899999999999995E-2</v>
      </c>
      <c r="F494" s="74">
        <v>4.1799999999999997E-2</v>
      </c>
      <c r="G494" s="74">
        <v>7.8000000000000005E-3</v>
      </c>
      <c r="H494" s="74">
        <v>2.093624135572612E-2</v>
      </c>
      <c r="I494" s="107">
        <v>1.7467974790094279E-2</v>
      </c>
      <c r="J494" s="107" t="s">
        <v>342</v>
      </c>
      <c r="K494" s="107">
        <v>0</v>
      </c>
      <c r="L494" s="107">
        <v>0</v>
      </c>
      <c r="M494" s="107">
        <v>0</v>
      </c>
    </row>
    <row r="495" spans="1:13" x14ac:dyDescent="0.2">
      <c r="A495" s="135">
        <v>604</v>
      </c>
      <c r="B495" s="48" t="s">
        <v>200</v>
      </c>
      <c r="C495" s="71"/>
      <c r="D495" s="74">
        <v>30.197597873179081</v>
      </c>
      <c r="E495" s="74">
        <v>27.225328604856294</v>
      </c>
      <c r="F495" s="74">
        <v>10.854031333997531</v>
      </c>
      <c r="G495" s="74">
        <v>7.7664467755641535</v>
      </c>
      <c r="H495" s="74">
        <v>7.3631988246320654</v>
      </c>
      <c r="I495" s="107">
        <v>5.4013425477283539</v>
      </c>
      <c r="J495" s="107">
        <v>2.49185466782999</v>
      </c>
      <c r="K495" s="107">
        <v>0.67844161384357105</v>
      </c>
      <c r="L495" s="107">
        <v>0.40017113189266601</v>
      </c>
      <c r="M495" s="107">
        <v>0.94663764599538502</v>
      </c>
    </row>
    <row r="496" spans="1:13" x14ac:dyDescent="0.2">
      <c r="A496" s="135">
        <v>710</v>
      </c>
      <c r="B496" s="48" t="s">
        <v>203</v>
      </c>
      <c r="C496" s="71"/>
      <c r="D496" s="74" t="s">
        <v>342</v>
      </c>
      <c r="E496" s="74" t="s">
        <v>342</v>
      </c>
      <c r="F496" s="74" t="s">
        <v>342</v>
      </c>
      <c r="G496" s="74" t="s">
        <v>342</v>
      </c>
      <c r="H496" s="74">
        <v>0</v>
      </c>
      <c r="I496" s="107">
        <v>0</v>
      </c>
      <c r="J496" s="107">
        <v>0</v>
      </c>
      <c r="K496" s="107">
        <v>0</v>
      </c>
      <c r="L496" s="107">
        <v>0</v>
      </c>
      <c r="M496" s="107">
        <v>0</v>
      </c>
    </row>
    <row r="497" spans="1:13" x14ac:dyDescent="0.2">
      <c r="A497" s="135">
        <v>807</v>
      </c>
      <c r="B497" s="48" t="s">
        <v>236</v>
      </c>
      <c r="C497" s="71"/>
      <c r="D497" s="74" t="s">
        <v>342</v>
      </c>
      <c r="E497" s="74" t="s">
        <v>342</v>
      </c>
      <c r="F497" s="74" t="s">
        <v>342</v>
      </c>
      <c r="G497" s="74" t="s">
        <v>342</v>
      </c>
      <c r="H497" s="74" t="s">
        <v>342</v>
      </c>
      <c r="I497" s="107" t="s">
        <v>342</v>
      </c>
      <c r="J497" s="107" t="s">
        <v>342</v>
      </c>
      <c r="K497" s="107" t="s">
        <v>342</v>
      </c>
      <c r="L497" s="107" t="s">
        <v>342</v>
      </c>
      <c r="M497" s="107">
        <v>0</v>
      </c>
    </row>
    <row r="498" spans="1:13" x14ac:dyDescent="0.2">
      <c r="A498" s="135">
        <v>616</v>
      </c>
      <c r="B498" s="48" t="s">
        <v>261</v>
      </c>
      <c r="C498" s="71"/>
      <c r="D498" s="74" t="s">
        <v>342</v>
      </c>
      <c r="E498" s="74" t="s">
        <v>342</v>
      </c>
      <c r="F498" s="74">
        <v>0</v>
      </c>
      <c r="G498" s="74">
        <v>0</v>
      </c>
      <c r="H498" s="74" t="s">
        <v>342</v>
      </c>
      <c r="I498" s="107" t="s">
        <v>342</v>
      </c>
      <c r="J498" s="107" t="s">
        <v>342</v>
      </c>
      <c r="K498" s="107">
        <v>0</v>
      </c>
      <c r="L498" s="107">
        <v>0</v>
      </c>
      <c r="M498" s="107">
        <v>0</v>
      </c>
    </row>
    <row r="499" spans="1:13" x14ac:dyDescent="0.2">
      <c r="A499" s="135">
        <v>620</v>
      </c>
      <c r="B499" s="48" t="s">
        <v>206</v>
      </c>
      <c r="C499" s="71"/>
      <c r="D499" s="74">
        <v>84.620438663225599</v>
      </c>
      <c r="E499" s="74">
        <v>83.849219498627249</v>
      </c>
      <c r="F499" s="74">
        <v>87.07877463393389</v>
      </c>
      <c r="G499" s="74">
        <v>84.59758650241038</v>
      </c>
      <c r="H499" s="74">
        <v>107.54450735027152</v>
      </c>
      <c r="I499" s="107">
        <v>85.818908136631507</v>
      </c>
      <c r="J499" s="107">
        <v>170.426500282277</v>
      </c>
      <c r="K499" s="107">
        <v>103.647316276806</v>
      </c>
      <c r="L499" s="107">
        <v>140.01687650069499</v>
      </c>
      <c r="M499" s="107">
        <v>165.55387925497701</v>
      </c>
    </row>
    <row r="500" spans="1:13" x14ac:dyDescent="0.2">
      <c r="A500" s="135">
        <v>410</v>
      </c>
      <c r="B500" s="48" t="s">
        <v>207</v>
      </c>
      <c r="C500" s="71"/>
      <c r="D500" s="74" t="s">
        <v>342</v>
      </c>
      <c r="E500" s="74" t="s">
        <v>342</v>
      </c>
      <c r="F500" s="74" t="s">
        <v>342</v>
      </c>
      <c r="G500" s="74" t="s">
        <v>342</v>
      </c>
      <c r="H500" s="74">
        <v>0</v>
      </c>
      <c r="I500" s="107" t="s">
        <v>342</v>
      </c>
      <c r="J500" s="107" t="s">
        <v>342</v>
      </c>
      <c r="K500" s="107">
        <v>0</v>
      </c>
      <c r="L500" s="107">
        <v>0</v>
      </c>
      <c r="M500" s="107">
        <v>0</v>
      </c>
    </row>
    <row r="501" spans="1:13" x14ac:dyDescent="0.2">
      <c r="A501" s="135">
        <v>498</v>
      </c>
      <c r="B501" s="48" t="s">
        <v>146</v>
      </c>
      <c r="C501" s="71"/>
      <c r="D501" s="74">
        <v>7.6472991579359029</v>
      </c>
      <c r="E501" s="74">
        <v>54.5747</v>
      </c>
      <c r="F501" s="74">
        <v>47.667299999999997</v>
      </c>
      <c r="G501" s="74">
        <v>3.2836999999999996</v>
      </c>
      <c r="H501" s="74">
        <v>3.554533863599902</v>
      </c>
      <c r="I501" s="107">
        <v>1.3075658011077045</v>
      </c>
      <c r="J501" s="107">
        <v>0.94751486535035301</v>
      </c>
      <c r="K501" s="107">
        <v>0.60549050278107397</v>
      </c>
      <c r="L501" s="107" t="s">
        <v>342</v>
      </c>
      <c r="M501" s="107" t="s">
        <v>342</v>
      </c>
    </row>
    <row r="502" spans="1:13" x14ac:dyDescent="0.2">
      <c r="A502" s="135">
        <v>643</v>
      </c>
      <c r="B502" s="48" t="s">
        <v>171</v>
      </c>
      <c r="C502" s="71"/>
      <c r="D502" s="74">
        <v>1.0710434610879771</v>
      </c>
      <c r="E502" s="74">
        <v>1.5251999999999992</v>
      </c>
      <c r="F502" s="74">
        <v>1.3333999999999993</v>
      </c>
      <c r="G502" s="74">
        <v>1.0799999999999994</v>
      </c>
      <c r="H502" s="74">
        <v>4.6550185339986978</v>
      </c>
      <c r="I502" s="107">
        <v>3.739285436398748</v>
      </c>
      <c r="J502" s="107">
        <v>4.2597708059916002</v>
      </c>
      <c r="K502" s="107">
        <v>4.3608464639061904</v>
      </c>
      <c r="L502" s="107">
        <v>2.4473972155524701</v>
      </c>
      <c r="M502" s="107">
        <v>2.2126197102690401</v>
      </c>
    </row>
    <row r="503" spans="1:13" x14ac:dyDescent="0.2">
      <c r="A503" s="135">
        <v>642</v>
      </c>
      <c r="B503" s="48" t="s">
        <v>214</v>
      </c>
      <c r="C503" s="71"/>
      <c r="D503" s="74">
        <v>230.1643164001155</v>
      </c>
      <c r="E503" s="74">
        <v>184.59420306789622</v>
      </c>
      <c r="F503" s="74">
        <v>178.10325251576251</v>
      </c>
      <c r="G503" s="74">
        <v>106.09464014446991</v>
      </c>
      <c r="H503" s="74">
        <v>76.288647989124399</v>
      </c>
      <c r="I503" s="107">
        <v>64.943263565178597</v>
      </c>
      <c r="J503" s="107">
        <v>78.821403171763507</v>
      </c>
      <c r="K503" s="107">
        <v>33.213298020706297</v>
      </c>
      <c r="L503" s="107">
        <v>20.002568294789199</v>
      </c>
      <c r="M503" s="107">
        <v>10.862760056138301</v>
      </c>
    </row>
    <row r="504" spans="1:13" x14ac:dyDescent="0.2">
      <c r="A504" s="135">
        <v>682</v>
      </c>
      <c r="B504" s="48" t="s">
        <v>213</v>
      </c>
      <c r="C504" s="71"/>
      <c r="D504" s="74">
        <v>3.5284448515784996</v>
      </c>
      <c r="E504" s="74">
        <v>4.2018000000000013</v>
      </c>
      <c r="F504" s="74">
        <v>4.5598999999999998</v>
      </c>
      <c r="G504" s="74">
        <v>8.7447614138033352</v>
      </c>
      <c r="H504" s="74">
        <v>6.4883054267885942</v>
      </c>
      <c r="I504" s="107">
        <v>4.262900978263179</v>
      </c>
      <c r="J504" s="107">
        <v>6.8034445088019</v>
      </c>
      <c r="K504" s="107">
        <v>5.1298108213057096</v>
      </c>
      <c r="L504" s="107">
        <v>8.0397083912548997</v>
      </c>
      <c r="M504" s="107">
        <v>9.9913789576345806</v>
      </c>
    </row>
    <row r="505" spans="1:13" x14ac:dyDescent="0.2">
      <c r="A505" s="135">
        <v>690</v>
      </c>
      <c r="B505" s="48" t="s">
        <v>227</v>
      </c>
      <c r="C505" s="71"/>
      <c r="D505" s="74">
        <v>0.90227458111059999</v>
      </c>
      <c r="E505" s="74">
        <v>1.2047999999999999</v>
      </c>
      <c r="F505" s="74">
        <v>1.3353999999999999</v>
      </c>
      <c r="G505" s="74">
        <v>1.3811999999999998</v>
      </c>
      <c r="H505" s="74">
        <v>0.34028252737881126</v>
      </c>
      <c r="I505" s="107" t="s">
        <v>342</v>
      </c>
      <c r="J505" s="107" t="s">
        <v>342</v>
      </c>
      <c r="K505" s="107" t="s">
        <v>342</v>
      </c>
      <c r="L505" s="107" t="s">
        <v>342</v>
      </c>
      <c r="M505" s="107">
        <v>0</v>
      </c>
    </row>
    <row r="506" spans="1:13" x14ac:dyDescent="0.2">
      <c r="A506" s="135">
        <v>670</v>
      </c>
      <c r="B506" s="48" t="s">
        <v>230</v>
      </c>
      <c r="C506" s="71"/>
      <c r="D506" s="74">
        <v>9.6729982719404575</v>
      </c>
      <c r="E506" s="74">
        <v>23.769508393796542</v>
      </c>
      <c r="F506" s="74">
        <v>36.397143836351248</v>
      </c>
      <c r="G506" s="74">
        <v>24.671840247681551</v>
      </c>
      <c r="H506" s="74">
        <v>20.823248271145221</v>
      </c>
      <c r="I506" s="107">
        <v>30.523095640610272</v>
      </c>
      <c r="J506" s="107">
        <v>27.993870563306999</v>
      </c>
      <c r="K506" s="107">
        <v>12.0977456068868</v>
      </c>
      <c r="L506" s="107">
        <v>11.1006302919247</v>
      </c>
      <c r="M506" s="107">
        <v>11.363626156664001</v>
      </c>
    </row>
    <row r="507" spans="1:13" x14ac:dyDescent="0.2">
      <c r="A507" s="135">
        <v>659</v>
      </c>
      <c r="B507" s="48" t="s">
        <v>223</v>
      </c>
      <c r="C507" s="71"/>
      <c r="D507" s="74">
        <v>0</v>
      </c>
      <c r="E507" s="74">
        <v>1.0709137071511314</v>
      </c>
      <c r="F507" s="74">
        <v>1.2785780882467166</v>
      </c>
      <c r="G507" s="74">
        <v>0.2586</v>
      </c>
      <c r="H507" s="74">
        <v>12.435992265538584</v>
      </c>
      <c r="I507" s="107">
        <v>3.2387513881717198</v>
      </c>
      <c r="J507" s="107" t="s">
        <v>342</v>
      </c>
      <c r="K507" s="107" t="s">
        <v>342</v>
      </c>
      <c r="L507" s="107" t="s">
        <v>342</v>
      </c>
      <c r="M507" s="107" t="s">
        <v>342</v>
      </c>
    </row>
    <row r="508" spans="1:13" x14ac:dyDescent="0.2">
      <c r="A508" s="135">
        <v>688</v>
      </c>
      <c r="B508" s="48" t="s">
        <v>218</v>
      </c>
      <c r="C508" s="71"/>
      <c r="D508" s="74">
        <v>19.013250510893204</v>
      </c>
      <c r="E508" s="74">
        <v>34.92376470557533</v>
      </c>
      <c r="F508" s="74">
        <v>27.99913408510486</v>
      </c>
      <c r="G508" s="74">
        <v>13.338441486114023</v>
      </c>
      <c r="H508" s="74">
        <v>4.1368349503086188</v>
      </c>
      <c r="I508" s="107">
        <v>3.3824528021616591</v>
      </c>
      <c r="J508" s="107">
        <v>27.890489841705101</v>
      </c>
      <c r="K508" s="107">
        <v>19.921696209316199</v>
      </c>
      <c r="L508" s="107">
        <v>20.4032099077467</v>
      </c>
      <c r="M508" s="107">
        <v>17.294033159685</v>
      </c>
    </row>
    <row r="509" spans="1:13" x14ac:dyDescent="0.2">
      <c r="A509" s="135">
        <v>702</v>
      </c>
      <c r="B509" s="48" t="s">
        <v>229</v>
      </c>
      <c r="C509" s="71"/>
      <c r="D509" s="74">
        <v>0.97431942570179397</v>
      </c>
      <c r="E509" s="74">
        <v>0.30840000000000006</v>
      </c>
      <c r="F509" s="74">
        <v>1.6107184420117135</v>
      </c>
      <c r="G509" s="74">
        <v>5.3700866841489221</v>
      </c>
      <c r="H509" s="74">
        <v>6.1321908959647384</v>
      </c>
      <c r="I509" s="107">
        <v>4.0207500725032403</v>
      </c>
      <c r="J509" s="107">
        <v>6.5978455323298499</v>
      </c>
      <c r="K509" s="107">
        <v>1.5057125512051299</v>
      </c>
      <c r="L509" s="107">
        <v>2.9237357302329499</v>
      </c>
      <c r="M509" s="107">
        <v>3.8693950855158299</v>
      </c>
    </row>
    <row r="510" spans="1:13" x14ac:dyDescent="0.2">
      <c r="A510" s="135">
        <v>760</v>
      </c>
      <c r="B510" s="48" t="s">
        <v>924</v>
      </c>
      <c r="C510" s="71"/>
      <c r="D510" s="74">
        <v>15.591440250635532</v>
      </c>
      <c r="E510" s="74">
        <v>22.409706206608121</v>
      </c>
      <c r="F510" s="74">
        <v>22.171964113795383</v>
      </c>
      <c r="G510" s="74">
        <v>27.862583765222695</v>
      </c>
      <c r="H510" s="74">
        <v>16.431268840084098</v>
      </c>
      <c r="I510" s="107">
        <v>42.728882459875656</v>
      </c>
      <c r="J510" s="107">
        <v>59.748556356357803</v>
      </c>
      <c r="K510" s="107">
        <v>33.4879773904388</v>
      </c>
      <c r="L510" s="107">
        <v>29.4067897236615</v>
      </c>
      <c r="M510" s="107">
        <v>7.7145890720521404</v>
      </c>
    </row>
    <row r="511" spans="1:13" x14ac:dyDescent="0.2">
      <c r="A511" s="135">
        <v>703</v>
      </c>
      <c r="B511" s="48" t="s">
        <v>247</v>
      </c>
      <c r="C511" s="71"/>
      <c r="D511" s="74">
        <v>0.34599313228669859</v>
      </c>
      <c r="E511" s="74">
        <v>0.73280000000000012</v>
      </c>
      <c r="F511" s="74">
        <v>0.71479999999999999</v>
      </c>
      <c r="G511" s="74">
        <v>0.59179999999999999</v>
      </c>
      <c r="H511" s="74">
        <v>8.0283034002921527E-2</v>
      </c>
      <c r="I511" s="107">
        <v>7.1180494153763457E-2</v>
      </c>
      <c r="J511" s="107" t="s">
        <v>342</v>
      </c>
      <c r="K511" s="107">
        <v>0</v>
      </c>
      <c r="L511" s="107" t="s">
        <v>342</v>
      </c>
      <c r="M511" s="107">
        <v>0</v>
      </c>
    </row>
    <row r="512" spans="1:13" x14ac:dyDescent="0.2">
      <c r="A512" s="135">
        <v>705</v>
      </c>
      <c r="B512" s="48" t="s">
        <v>232</v>
      </c>
      <c r="C512" s="71"/>
      <c r="D512" s="74">
        <v>1.9917449830889995</v>
      </c>
      <c r="E512" s="74">
        <v>2.6124320593485986</v>
      </c>
      <c r="F512" s="74">
        <v>2.1450637931447178</v>
      </c>
      <c r="G512" s="74">
        <v>2.522500900189419</v>
      </c>
      <c r="H512" s="74">
        <v>2.3906831826126611</v>
      </c>
      <c r="I512" s="107">
        <v>2.4302766440550831</v>
      </c>
      <c r="J512" s="107">
        <v>8.9071610296867103</v>
      </c>
      <c r="K512" s="107">
        <v>6.33176987907658</v>
      </c>
      <c r="L512" s="107">
        <v>6.6229511563250396</v>
      </c>
      <c r="M512" s="107">
        <v>6.8175946145246096</v>
      </c>
    </row>
    <row r="513" spans="1:13" x14ac:dyDescent="0.2">
      <c r="A513" s="135">
        <v>826</v>
      </c>
      <c r="B513" s="48" t="s">
        <v>234</v>
      </c>
      <c r="C513" s="71"/>
      <c r="D513" s="74">
        <v>20.383298959617509</v>
      </c>
      <c r="E513" s="74">
        <v>3.2347907513423668</v>
      </c>
      <c r="F513" s="74">
        <v>18.141357239831201</v>
      </c>
      <c r="G513" s="74">
        <v>2.5531905700545225</v>
      </c>
      <c r="H513" s="74">
        <v>13.979762899916407</v>
      </c>
      <c r="I513" s="107">
        <v>4.3350650407079128</v>
      </c>
      <c r="J513" s="107">
        <v>23.292013769236998</v>
      </c>
      <c r="K513" s="107">
        <v>18.0845886908441</v>
      </c>
      <c r="L513" s="107">
        <v>23.531116253843901</v>
      </c>
      <c r="M513" s="107">
        <v>50.194567663360203</v>
      </c>
    </row>
    <row r="514" spans="1:13" ht="24" x14ac:dyDescent="0.2">
      <c r="A514" s="135">
        <v>729</v>
      </c>
      <c r="B514" s="48" t="s">
        <v>263</v>
      </c>
      <c r="C514" s="71"/>
      <c r="D514" s="74">
        <v>296.39031560519356</v>
      </c>
      <c r="E514" s="74">
        <v>307.58048462348995</v>
      </c>
      <c r="F514" s="74">
        <v>260.8686473524387</v>
      </c>
      <c r="G514" s="74">
        <v>199.67663287957052</v>
      </c>
      <c r="H514" s="74">
        <v>267.18373964586988</v>
      </c>
      <c r="I514" s="107">
        <v>176.75754564167175</v>
      </c>
      <c r="J514" s="107">
        <v>217.28600824101301</v>
      </c>
      <c r="K514" s="107">
        <v>196.457892563565</v>
      </c>
      <c r="L514" s="107">
        <v>275.37813197691599</v>
      </c>
      <c r="M514" s="107">
        <v>323.51388781845401</v>
      </c>
    </row>
    <row r="515" spans="1:13" x14ac:dyDescent="0.2">
      <c r="A515" s="135">
        <v>840</v>
      </c>
      <c r="B515" s="48" t="s">
        <v>240</v>
      </c>
      <c r="C515" s="71"/>
      <c r="D515" s="74">
        <v>0</v>
      </c>
      <c r="E515" s="74">
        <v>0</v>
      </c>
      <c r="F515" s="74">
        <v>0</v>
      </c>
      <c r="G515" s="74" t="s">
        <v>342</v>
      </c>
      <c r="H515" s="74" t="s">
        <v>342</v>
      </c>
      <c r="I515" s="107" t="s">
        <v>342</v>
      </c>
      <c r="J515" s="107" t="s">
        <v>342</v>
      </c>
      <c r="K515" s="107">
        <v>0</v>
      </c>
      <c r="L515" s="107">
        <v>0</v>
      </c>
      <c r="M515" s="107">
        <v>0</v>
      </c>
    </row>
    <row r="516" spans="1:13" x14ac:dyDescent="0.2">
      <c r="A516" s="135">
        <v>762</v>
      </c>
      <c r="B516" s="48" t="s">
        <v>268</v>
      </c>
      <c r="C516" s="71"/>
      <c r="D516" s="74">
        <v>174.95025379357688</v>
      </c>
      <c r="E516" s="74">
        <v>205.95927069947112</v>
      </c>
      <c r="F516" s="74">
        <v>267.12246847196178</v>
      </c>
      <c r="G516" s="74">
        <v>195.02903450101536</v>
      </c>
      <c r="H516" s="74">
        <v>234.09556906553183</v>
      </c>
      <c r="I516" s="107">
        <v>260.74339442467829</v>
      </c>
      <c r="J516" s="107">
        <v>316.01277210373098</v>
      </c>
      <c r="K516" s="107">
        <v>187.03846824871599</v>
      </c>
      <c r="L516" s="107">
        <v>253.267195332575</v>
      </c>
      <c r="M516" s="107">
        <v>264.29566402626102</v>
      </c>
    </row>
    <row r="517" spans="1:13" x14ac:dyDescent="0.2">
      <c r="A517" s="135">
        <v>764</v>
      </c>
      <c r="B517" s="48" t="s">
        <v>248</v>
      </c>
      <c r="C517" s="71"/>
      <c r="D517" s="74" t="s">
        <v>342</v>
      </c>
      <c r="E517" s="74" t="s">
        <v>342</v>
      </c>
      <c r="F517" s="74" t="s">
        <v>342</v>
      </c>
      <c r="G517" s="74" t="s">
        <v>342</v>
      </c>
      <c r="H517" s="74" t="s">
        <v>342</v>
      </c>
      <c r="I517" s="107" t="s">
        <v>342</v>
      </c>
      <c r="J517" s="107">
        <v>0</v>
      </c>
      <c r="K517" s="107">
        <v>0</v>
      </c>
      <c r="L517" s="107">
        <v>0</v>
      </c>
      <c r="M517" s="107" t="s">
        <v>342</v>
      </c>
    </row>
    <row r="518" spans="1:13" x14ac:dyDescent="0.2">
      <c r="A518" s="135">
        <v>158</v>
      </c>
      <c r="B518" s="48" t="s">
        <v>249</v>
      </c>
      <c r="C518" s="71"/>
      <c r="D518" s="74">
        <v>0</v>
      </c>
      <c r="E518" s="74">
        <v>0</v>
      </c>
      <c r="F518" s="74">
        <v>0</v>
      </c>
      <c r="G518" s="74">
        <v>0</v>
      </c>
      <c r="H518" s="74" t="s">
        <v>342</v>
      </c>
      <c r="I518" s="107">
        <v>0</v>
      </c>
      <c r="J518" s="107" t="s">
        <v>342</v>
      </c>
      <c r="K518" s="107">
        <v>0</v>
      </c>
      <c r="L518" s="107">
        <v>0</v>
      </c>
      <c r="M518" s="107">
        <v>0</v>
      </c>
    </row>
    <row r="519" spans="1:13" x14ac:dyDescent="0.2">
      <c r="A519" s="135">
        <v>788</v>
      </c>
      <c r="B519" s="48" t="s">
        <v>74</v>
      </c>
      <c r="C519" s="71"/>
      <c r="D519" s="74" t="s">
        <v>342</v>
      </c>
      <c r="E519" s="74" t="s">
        <v>342</v>
      </c>
      <c r="F519" s="74" t="s">
        <v>342</v>
      </c>
      <c r="G519" s="74" t="s">
        <v>342</v>
      </c>
      <c r="H519" s="74" t="s">
        <v>342</v>
      </c>
      <c r="I519" s="107" t="s">
        <v>342</v>
      </c>
      <c r="J519" s="107" t="s">
        <v>342</v>
      </c>
      <c r="K519" s="107" t="s">
        <v>342</v>
      </c>
      <c r="L519" s="107" t="s">
        <v>342</v>
      </c>
      <c r="M519" s="107" t="s">
        <v>342</v>
      </c>
    </row>
    <row r="520" spans="1:13" x14ac:dyDescent="0.2">
      <c r="A520" s="135">
        <v>792</v>
      </c>
      <c r="B520" s="48" t="s">
        <v>255</v>
      </c>
      <c r="C520" s="71"/>
      <c r="D520" s="74">
        <v>0</v>
      </c>
      <c r="E520" s="74">
        <v>0</v>
      </c>
      <c r="F520" s="74">
        <v>0</v>
      </c>
      <c r="G520" s="74">
        <v>0</v>
      </c>
      <c r="H520" s="74" t="s">
        <v>342</v>
      </c>
      <c r="I520" s="107" t="s">
        <v>342</v>
      </c>
      <c r="J520" s="107">
        <v>0</v>
      </c>
      <c r="K520" s="107">
        <v>0</v>
      </c>
      <c r="L520" s="107">
        <v>0</v>
      </c>
      <c r="M520" s="107">
        <v>0</v>
      </c>
    </row>
    <row r="521" spans="1:13" x14ac:dyDescent="0.2">
      <c r="A521" s="135">
        <v>795</v>
      </c>
      <c r="B521" s="48" t="s">
        <v>256</v>
      </c>
      <c r="C521" s="71"/>
      <c r="D521" s="74">
        <v>31.866629088157698</v>
      </c>
      <c r="E521" s="74">
        <v>39.466079806237097</v>
      </c>
      <c r="F521" s="74">
        <v>33.904222745751035</v>
      </c>
      <c r="G521" s="74">
        <v>62.844283419111449</v>
      </c>
      <c r="H521" s="74">
        <v>80.095844837922527</v>
      </c>
      <c r="I521" s="107">
        <v>83.066483699150439</v>
      </c>
      <c r="J521" s="107">
        <v>102.306990563894</v>
      </c>
      <c r="K521" s="107">
        <v>33.222000568794002</v>
      </c>
      <c r="L521" s="107">
        <v>57.173005128691202</v>
      </c>
      <c r="M521" s="107">
        <v>45.537864839791602</v>
      </c>
    </row>
    <row r="522" spans="1:13" x14ac:dyDescent="0.2">
      <c r="A522" s="135">
        <v>348</v>
      </c>
      <c r="B522" s="48" t="s">
        <v>925</v>
      </c>
      <c r="C522" s="71"/>
      <c r="D522" s="74">
        <v>0.21491690217609372</v>
      </c>
      <c r="E522" s="74">
        <v>0.1066</v>
      </c>
      <c r="F522" s="74">
        <v>0.10640000000000001</v>
      </c>
      <c r="G522" s="74">
        <v>0.13650000000000001</v>
      </c>
      <c r="H522" s="74">
        <v>9.0390185002237583E-2</v>
      </c>
      <c r="I522" s="107">
        <v>3.9470054395110851E-2</v>
      </c>
      <c r="J522" s="107">
        <v>0.17443233057899701</v>
      </c>
      <c r="K522" s="107" t="s">
        <v>342</v>
      </c>
      <c r="L522" s="107" t="s">
        <v>342</v>
      </c>
      <c r="M522" s="107">
        <v>0</v>
      </c>
    </row>
    <row r="523" spans="1:13" x14ac:dyDescent="0.2">
      <c r="A523" s="135">
        <v>860</v>
      </c>
      <c r="B523" s="48" t="s">
        <v>130</v>
      </c>
      <c r="C523" s="71"/>
      <c r="D523" s="74">
        <v>40.978194169537048</v>
      </c>
      <c r="E523" s="74">
        <v>20.538979379481152</v>
      </c>
      <c r="F523" s="74">
        <v>19.003801081047566</v>
      </c>
      <c r="G523" s="74">
        <v>18.630619577738784</v>
      </c>
      <c r="H523" s="74">
        <v>7.3651028869130535</v>
      </c>
      <c r="I523" s="107">
        <v>3.896072800322552</v>
      </c>
      <c r="J523" s="107">
        <v>13.2444417153625</v>
      </c>
      <c r="K523" s="107">
        <v>7.8219693945078603</v>
      </c>
      <c r="L523" s="107">
        <v>12.45993302161</v>
      </c>
      <c r="M523" s="107">
        <v>11.7354323366398</v>
      </c>
    </row>
    <row r="524" spans="1:13" x14ac:dyDescent="0.2">
      <c r="A524" s="135">
        <v>608</v>
      </c>
      <c r="B524" s="48" t="s">
        <v>272</v>
      </c>
      <c r="C524" s="71"/>
      <c r="D524" s="74">
        <v>0.34706707110264895</v>
      </c>
      <c r="E524" s="74">
        <v>0.66569999999999996</v>
      </c>
      <c r="F524" s="74">
        <v>0.27830000000000005</v>
      </c>
      <c r="G524" s="74">
        <v>0.28839999999999999</v>
      </c>
      <c r="H524" s="74">
        <v>7.8335022080367471</v>
      </c>
      <c r="I524" s="107">
        <v>6.4665565560609197</v>
      </c>
      <c r="J524" s="107">
        <v>7.8098628208606096</v>
      </c>
      <c r="K524" s="107">
        <v>0.74693589582319198</v>
      </c>
      <c r="L524" s="107" t="s">
        <v>342</v>
      </c>
      <c r="M524" s="107" t="s">
        <v>342</v>
      </c>
    </row>
    <row r="525" spans="1:13" x14ac:dyDescent="0.2">
      <c r="A525" s="135">
        <v>246</v>
      </c>
      <c r="B525" s="48" t="s">
        <v>204</v>
      </c>
      <c r="C525" s="71"/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7">
        <v>0</v>
      </c>
      <c r="J525" s="107">
        <v>0</v>
      </c>
      <c r="K525" s="107">
        <v>0</v>
      </c>
      <c r="L525" s="107" t="s">
        <v>342</v>
      </c>
      <c r="M525" s="107" t="s">
        <v>342</v>
      </c>
    </row>
    <row r="526" spans="1:13" x14ac:dyDescent="0.2">
      <c r="A526" s="135">
        <v>250</v>
      </c>
      <c r="B526" s="48" t="s">
        <v>102</v>
      </c>
      <c r="C526" s="71"/>
      <c r="D526" s="74">
        <v>7.5816210313222063</v>
      </c>
      <c r="E526" s="74">
        <v>30.676143220451522</v>
      </c>
      <c r="F526" s="74">
        <v>44.31796055431343</v>
      </c>
      <c r="G526" s="74">
        <v>31.054358737987076</v>
      </c>
      <c r="H526" s="74">
        <v>28.017418159096852</v>
      </c>
      <c r="I526" s="107">
        <v>20.938879771950802</v>
      </c>
      <c r="J526" s="107">
        <v>37.008108672859599</v>
      </c>
      <c r="K526" s="107">
        <v>24.320357082305598</v>
      </c>
      <c r="L526" s="107">
        <v>26.769081469312098</v>
      </c>
      <c r="M526" s="107">
        <v>24.9177299650325</v>
      </c>
    </row>
    <row r="527" spans="1:13" x14ac:dyDescent="0.2">
      <c r="A527" s="135">
        <v>191</v>
      </c>
      <c r="B527" s="48" t="s">
        <v>104</v>
      </c>
      <c r="C527" s="71"/>
      <c r="D527" s="74">
        <v>162.85447867446698</v>
      </c>
      <c r="E527" s="74">
        <v>205.27433210751667</v>
      </c>
      <c r="F527" s="74">
        <v>234.02269653176532</v>
      </c>
      <c r="G527" s="74">
        <v>205.3240150597704</v>
      </c>
      <c r="H527" s="74">
        <v>297.41677010242256</v>
      </c>
      <c r="I527" s="107">
        <v>209.25323046126167</v>
      </c>
      <c r="J527" s="107">
        <v>321.81473667617399</v>
      </c>
      <c r="K527" s="107">
        <v>286.23305650202599</v>
      </c>
      <c r="L527" s="107">
        <v>328.06728484771901</v>
      </c>
      <c r="M527" s="107">
        <v>362.423599990485</v>
      </c>
    </row>
    <row r="528" spans="1:13" x14ac:dyDescent="0.2">
      <c r="A528" s="135">
        <v>203</v>
      </c>
      <c r="B528" s="48" t="s">
        <v>84</v>
      </c>
      <c r="C528" s="71"/>
      <c r="D528" s="74">
        <v>0.5478314961330033</v>
      </c>
      <c r="E528" s="74">
        <v>0.27199999999999996</v>
      </c>
      <c r="F528" s="74">
        <v>0.2752</v>
      </c>
      <c r="G528" s="74">
        <v>0.26419999999999999</v>
      </c>
      <c r="H528" s="74">
        <v>0.22345078568955762</v>
      </c>
      <c r="I528" s="107">
        <v>0.18681431390718206</v>
      </c>
      <c r="J528" s="107">
        <v>1.3462963098738201</v>
      </c>
      <c r="K528" s="107">
        <v>1.2044830811133</v>
      </c>
      <c r="L528" s="107">
        <v>1.1271789039133899</v>
      </c>
      <c r="M528" s="107">
        <v>1.17772925140941</v>
      </c>
    </row>
    <row r="529" spans="1:13" x14ac:dyDescent="0.2">
      <c r="A529" s="135">
        <v>499</v>
      </c>
      <c r="B529" s="48" t="s">
        <v>87</v>
      </c>
      <c r="C529" s="71"/>
      <c r="D529" s="74">
        <v>10.957306057175103</v>
      </c>
      <c r="E529" s="74">
        <v>8.3635630542421726</v>
      </c>
      <c r="F529" s="74">
        <v>9.6965319169068689</v>
      </c>
      <c r="G529" s="74">
        <v>10.564571384831893</v>
      </c>
      <c r="H529" s="74">
        <v>12.496585986777102</v>
      </c>
      <c r="I529" s="107">
        <v>10.42858112935288</v>
      </c>
      <c r="J529" s="107">
        <v>21.387079426061799</v>
      </c>
      <c r="K529" s="107">
        <v>16.5612405178213</v>
      </c>
      <c r="L529" s="107">
        <v>24.287102974008999</v>
      </c>
      <c r="M529" s="107">
        <v>27.3726247056305</v>
      </c>
    </row>
    <row r="530" spans="1:13" x14ac:dyDescent="0.2">
      <c r="A530" s="135">
        <v>756</v>
      </c>
      <c r="B530" s="48" t="s">
        <v>172</v>
      </c>
      <c r="C530" s="71"/>
      <c r="D530" s="74">
        <v>0</v>
      </c>
      <c r="E530" s="74">
        <v>0</v>
      </c>
      <c r="F530" s="74">
        <v>0</v>
      </c>
      <c r="G530" s="74" t="s">
        <v>342</v>
      </c>
      <c r="H530" s="74">
        <v>0</v>
      </c>
      <c r="I530" s="107" t="s">
        <v>342</v>
      </c>
      <c r="J530" s="107" t="s">
        <v>342</v>
      </c>
      <c r="K530" s="107" t="s">
        <v>342</v>
      </c>
      <c r="L530" s="107" t="s">
        <v>342</v>
      </c>
      <c r="M530" s="107" t="s">
        <v>342</v>
      </c>
    </row>
    <row r="531" spans="1:13" s="13" customFormat="1" x14ac:dyDescent="0.2">
      <c r="A531" s="135">
        <v>752</v>
      </c>
      <c r="B531" s="48" t="s">
        <v>246</v>
      </c>
      <c r="C531" s="71"/>
      <c r="D531" s="74">
        <v>122.83430743426038</v>
      </c>
      <c r="E531" s="74">
        <v>291.03329460150343</v>
      </c>
      <c r="F531" s="74">
        <v>301.1046473978875</v>
      </c>
      <c r="G531" s="74">
        <v>219.7654816356484</v>
      </c>
      <c r="H531" s="74">
        <v>432.81854663897121</v>
      </c>
      <c r="I531" s="107">
        <v>418.74153763448425</v>
      </c>
      <c r="J531" s="107">
        <v>486.81136548599301</v>
      </c>
      <c r="K531" s="107">
        <v>227.10143401716201</v>
      </c>
      <c r="L531" s="107">
        <v>481.65677655966999</v>
      </c>
      <c r="M531" s="107">
        <v>573.33446347439303</v>
      </c>
    </row>
    <row r="532" spans="1:13" x14ac:dyDescent="0.2">
      <c r="A532" s="135">
        <v>144</v>
      </c>
      <c r="B532" s="48" t="s">
        <v>245</v>
      </c>
      <c r="C532" s="71"/>
      <c r="D532" s="74">
        <v>31.177841900928577</v>
      </c>
      <c r="E532" s="74">
        <v>48.743724518698841</v>
      </c>
      <c r="F532" s="74">
        <v>58.286146100894399</v>
      </c>
      <c r="G532" s="74">
        <v>59.701175667262369</v>
      </c>
      <c r="H532" s="74">
        <v>70.131219866420111</v>
      </c>
      <c r="I532" s="107">
        <v>67.506638467034037</v>
      </c>
      <c r="J532" s="107">
        <v>94.661804297937607</v>
      </c>
      <c r="K532" s="107">
        <v>78.882328828557803</v>
      </c>
      <c r="L532" s="107">
        <v>94.2086000358061</v>
      </c>
      <c r="M532" s="107">
        <v>95.637263969171499</v>
      </c>
    </row>
    <row r="533" spans="1:13" x14ac:dyDescent="0.2">
      <c r="A533" s="135">
        <v>392</v>
      </c>
      <c r="B533" s="48" t="s">
        <v>926</v>
      </c>
      <c r="C533" s="71"/>
      <c r="D533" s="74" t="s">
        <v>342</v>
      </c>
      <c r="E533" s="74">
        <v>0</v>
      </c>
      <c r="F533" s="74" t="s">
        <v>342</v>
      </c>
      <c r="G533" s="74" t="s">
        <v>342</v>
      </c>
      <c r="H533" s="74" t="s">
        <v>342</v>
      </c>
      <c r="I533" s="107" t="s">
        <v>342</v>
      </c>
      <c r="J533" s="107" t="s">
        <v>342</v>
      </c>
      <c r="K533" s="107" t="s">
        <v>342</v>
      </c>
      <c r="L533" s="107">
        <v>0</v>
      </c>
      <c r="M533" s="107">
        <v>0</v>
      </c>
    </row>
    <row r="534" spans="1:13" x14ac:dyDescent="0.2">
      <c r="A534" s="135" t="e">
        <v>#N/A</v>
      </c>
      <c r="B534" s="48" t="s">
        <v>141</v>
      </c>
      <c r="C534" s="71"/>
      <c r="D534" s="74">
        <v>134.39224260616854</v>
      </c>
      <c r="E534" s="74">
        <v>165.02397752418631</v>
      </c>
      <c r="F534" s="74">
        <v>176.8767674918297</v>
      </c>
      <c r="G534" s="74">
        <v>156.33403028206058</v>
      </c>
      <c r="H534" s="74">
        <v>173.61372022527883</v>
      </c>
      <c r="I534" s="107">
        <v>193.14421070501402</v>
      </c>
      <c r="J534" s="107">
        <v>222.20938258389501</v>
      </c>
      <c r="K534" s="107">
        <v>214.46402924913701</v>
      </c>
      <c r="L534" s="107">
        <v>277.70469427945602</v>
      </c>
      <c r="M534" s="107">
        <v>292.07467113870399</v>
      </c>
    </row>
    <row r="535" spans="1:13" ht="36" x14ac:dyDescent="0.2">
      <c r="A535" s="135">
        <v>36</v>
      </c>
      <c r="B535" s="56" t="s">
        <v>313</v>
      </c>
      <c r="C535" s="69" t="s">
        <v>880</v>
      </c>
      <c r="D535" s="72">
        <v>1167.0709393945997</v>
      </c>
      <c r="E535" s="72">
        <v>1274.5561994510711</v>
      </c>
      <c r="F535" s="72">
        <v>1380.9807913631014</v>
      </c>
      <c r="G535" s="72">
        <v>1270.7996792861579</v>
      </c>
      <c r="H535" s="72">
        <v>1449.1952278457495</v>
      </c>
      <c r="I535" s="106">
        <v>1453.4548177516219</v>
      </c>
      <c r="J535" s="106">
        <v>1597.921019715377</v>
      </c>
      <c r="K535" s="106">
        <v>1236.6894125014367</v>
      </c>
      <c r="L535" s="106">
        <v>1489.9356046484681</v>
      </c>
      <c r="M535" s="106">
        <v>1406.2614436594599</v>
      </c>
    </row>
    <row r="536" spans="1:13" x14ac:dyDescent="0.2">
      <c r="A536" s="135">
        <v>40</v>
      </c>
      <c r="B536" s="48" t="s">
        <v>41</v>
      </c>
      <c r="C536" s="71"/>
      <c r="D536" s="74">
        <v>0</v>
      </c>
      <c r="E536" s="74">
        <v>0</v>
      </c>
      <c r="F536" s="74">
        <v>0</v>
      </c>
      <c r="G536" s="74">
        <v>0</v>
      </c>
      <c r="H536" s="74" t="s">
        <v>342</v>
      </c>
      <c r="I536" s="107">
        <v>0</v>
      </c>
      <c r="J536" s="107">
        <v>0</v>
      </c>
      <c r="K536" s="107">
        <v>0</v>
      </c>
      <c r="L536" s="107">
        <v>0</v>
      </c>
      <c r="M536" s="107">
        <v>0</v>
      </c>
    </row>
    <row r="537" spans="1:13" x14ac:dyDescent="0.2">
      <c r="A537" s="135">
        <v>31</v>
      </c>
      <c r="B537" s="48" t="s">
        <v>42</v>
      </c>
      <c r="C537" s="71"/>
      <c r="D537" s="74">
        <v>15.706064644756061</v>
      </c>
      <c r="E537" s="74">
        <v>27.881615619251555</v>
      </c>
      <c r="F537" s="74">
        <v>28.491631487656015</v>
      </c>
      <c r="G537" s="74">
        <v>28.279529297643112</v>
      </c>
      <c r="H537" s="74">
        <v>34.664821710531868</v>
      </c>
      <c r="I537" s="107">
        <v>31.123851088963224</v>
      </c>
      <c r="J537" s="107">
        <v>42.790039665373797</v>
      </c>
      <c r="K537" s="107">
        <v>42.456480696553903</v>
      </c>
      <c r="L537" s="107">
        <v>32.467692141623502</v>
      </c>
      <c r="M537" s="107">
        <v>25.540810200052299</v>
      </c>
    </row>
    <row r="538" spans="1:13" x14ac:dyDescent="0.2">
      <c r="A538" s="135">
        <v>660</v>
      </c>
      <c r="B538" s="48" t="s">
        <v>39</v>
      </c>
      <c r="C538" s="71"/>
      <c r="D538" s="74">
        <v>0.89660000000000006</v>
      </c>
      <c r="E538" s="74">
        <v>0.71599999999999997</v>
      </c>
      <c r="F538" s="74">
        <v>0.69369999999999998</v>
      </c>
      <c r="G538" s="74">
        <v>0.7036</v>
      </c>
      <c r="H538" s="74">
        <v>0.51848333628864063</v>
      </c>
      <c r="I538" s="107">
        <v>0.62674273022430016</v>
      </c>
      <c r="J538" s="107">
        <v>0.87229179344678198</v>
      </c>
      <c r="K538" s="107" t="s">
        <v>342</v>
      </c>
      <c r="L538" s="107">
        <v>0</v>
      </c>
      <c r="M538" s="107">
        <v>0</v>
      </c>
    </row>
    <row r="539" spans="1:13" x14ac:dyDescent="0.2">
      <c r="A539" s="135">
        <v>44</v>
      </c>
      <c r="B539" s="48" t="s">
        <v>219</v>
      </c>
      <c r="C539" s="71"/>
      <c r="D539" s="74" t="s">
        <v>342</v>
      </c>
      <c r="E539" s="74">
        <v>0</v>
      </c>
      <c r="F539" s="74" t="s">
        <v>342</v>
      </c>
      <c r="G539" s="74" t="s">
        <v>342</v>
      </c>
      <c r="H539" s="74" t="s">
        <v>342</v>
      </c>
      <c r="I539" s="107" t="s">
        <v>342</v>
      </c>
      <c r="J539" s="107" t="s">
        <v>342</v>
      </c>
      <c r="K539" s="107" t="s">
        <v>342</v>
      </c>
      <c r="L539" s="107" t="s">
        <v>342</v>
      </c>
      <c r="M539" s="107">
        <v>0</v>
      </c>
    </row>
    <row r="540" spans="1:13" x14ac:dyDescent="0.2">
      <c r="A540" s="135">
        <v>84</v>
      </c>
      <c r="B540" s="48" t="s">
        <v>43</v>
      </c>
      <c r="C540" s="71"/>
      <c r="D540" s="74" t="s">
        <v>342</v>
      </c>
      <c r="E540" s="74" t="s">
        <v>342</v>
      </c>
      <c r="F540" s="74" t="s">
        <v>342</v>
      </c>
      <c r="G540" s="74" t="s">
        <v>342</v>
      </c>
      <c r="H540" s="74" t="s">
        <v>342</v>
      </c>
      <c r="I540" s="107">
        <v>5.8581023250549986</v>
      </c>
      <c r="J540" s="107" t="s">
        <v>342</v>
      </c>
      <c r="K540" s="107" t="s">
        <v>342</v>
      </c>
      <c r="L540" s="107" t="s">
        <v>342</v>
      </c>
      <c r="M540" s="107" t="s">
        <v>342</v>
      </c>
    </row>
    <row r="541" spans="1:13" x14ac:dyDescent="0.2">
      <c r="A541" s="135">
        <v>56</v>
      </c>
      <c r="B541" s="48" t="s">
        <v>56</v>
      </c>
      <c r="C541" s="71"/>
      <c r="D541" s="74">
        <v>1.1518062791879911</v>
      </c>
      <c r="E541" s="74">
        <v>2.5742722241423941</v>
      </c>
      <c r="F541" s="74">
        <v>2.3322183490206729</v>
      </c>
      <c r="G541" s="74">
        <v>5.7115999999999998</v>
      </c>
      <c r="H541" s="74">
        <v>6.0655951566735054</v>
      </c>
      <c r="I541" s="107">
        <v>5.1787717598126957</v>
      </c>
      <c r="J541" s="107">
        <v>0.12849088282951199</v>
      </c>
      <c r="K541" s="107" t="s">
        <v>342</v>
      </c>
      <c r="L541" s="107">
        <v>1.20713804288302E-2</v>
      </c>
      <c r="M541" s="107" t="s">
        <v>342</v>
      </c>
    </row>
    <row r="542" spans="1:13" x14ac:dyDescent="0.2">
      <c r="A542" s="135">
        <v>112</v>
      </c>
      <c r="B542" s="48" t="s">
        <v>48</v>
      </c>
      <c r="C542" s="71"/>
      <c r="D542" s="74">
        <v>1.5954950025263881</v>
      </c>
      <c r="E542" s="74">
        <v>1.6631419172796975</v>
      </c>
      <c r="F542" s="74">
        <v>1.4717374316373333</v>
      </c>
      <c r="G542" s="74">
        <v>2.4244958102104199</v>
      </c>
      <c r="H542" s="74">
        <v>0.72877878258226314</v>
      </c>
      <c r="I542" s="107">
        <v>1.9383121246631301</v>
      </c>
      <c r="J542" s="107">
        <v>2.38584657345426</v>
      </c>
      <c r="K542" s="107">
        <v>0.33180652253572701</v>
      </c>
      <c r="L542" s="107">
        <v>0.37117980959602298</v>
      </c>
      <c r="M542" s="107">
        <v>3.8161136087918401</v>
      </c>
    </row>
    <row r="543" spans="1:13" x14ac:dyDescent="0.2">
      <c r="A543" s="135">
        <v>100</v>
      </c>
      <c r="B543" s="48" t="s">
        <v>64</v>
      </c>
      <c r="C543" s="71"/>
      <c r="D543" s="74">
        <v>0.38294429862720064</v>
      </c>
      <c r="E543" s="74">
        <v>0.31030000000000013</v>
      </c>
      <c r="F543" s="74">
        <v>0.30659999999999998</v>
      </c>
      <c r="G543" s="74">
        <v>0.2238</v>
      </c>
      <c r="H543" s="74">
        <v>7.2368007531811767</v>
      </c>
      <c r="I543" s="107">
        <v>4.0783958040078403</v>
      </c>
      <c r="J543" s="107">
        <v>2.7288765387745499</v>
      </c>
      <c r="K543" s="107">
        <v>1.0732896528715901</v>
      </c>
      <c r="L543" s="107">
        <v>0.97029597919036203</v>
      </c>
      <c r="M543" s="107" t="s">
        <v>342</v>
      </c>
    </row>
    <row r="544" spans="1:13" x14ac:dyDescent="0.2">
      <c r="A544" s="135">
        <v>92</v>
      </c>
      <c r="B544" s="48" t="s">
        <v>61</v>
      </c>
      <c r="C544" s="71"/>
      <c r="D544" s="74">
        <v>1.9923128401264307</v>
      </c>
      <c r="E544" s="74">
        <v>3.6707027523307438</v>
      </c>
      <c r="F544" s="74">
        <v>3.198965198736671</v>
      </c>
      <c r="G544" s="74">
        <v>2.3887092599395854</v>
      </c>
      <c r="H544" s="74">
        <v>1.6885148314208271</v>
      </c>
      <c r="I544" s="107">
        <v>1.4140783600829052</v>
      </c>
      <c r="J544" s="107">
        <v>0.50807604607342105</v>
      </c>
      <c r="K544" s="107">
        <v>0.31984544117084102</v>
      </c>
      <c r="L544" s="107">
        <v>2.0331177071485702</v>
      </c>
      <c r="M544" s="107">
        <v>2.7406063417303002</v>
      </c>
    </row>
    <row r="545" spans="1:13" x14ac:dyDescent="0.2">
      <c r="A545" s="135">
        <v>704</v>
      </c>
      <c r="B545" s="48" t="s">
        <v>59</v>
      </c>
      <c r="C545" s="71"/>
      <c r="D545" s="74">
        <v>22.935936709279922</v>
      </c>
      <c r="E545" s="74">
        <v>14.691927750532598</v>
      </c>
      <c r="F545" s="74">
        <v>14.807550956858774</v>
      </c>
      <c r="G545" s="74">
        <v>13.419422894678318</v>
      </c>
      <c r="H545" s="74">
        <v>12.166437630350162</v>
      </c>
      <c r="I545" s="107">
        <v>6.359842402721875</v>
      </c>
      <c r="J545" s="107">
        <v>5.9631320981589697</v>
      </c>
      <c r="K545" s="107">
        <v>2.22959834393441</v>
      </c>
      <c r="L545" s="107">
        <v>2.0566396541556098</v>
      </c>
      <c r="M545" s="107" t="s">
        <v>342</v>
      </c>
    </row>
    <row r="546" spans="1:13" x14ac:dyDescent="0.2">
      <c r="A546" s="135">
        <v>51</v>
      </c>
      <c r="B546" s="48" t="s">
        <v>233</v>
      </c>
      <c r="C546" s="71"/>
      <c r="D546" s="74" t="s">
        <v>342</v>
      </c>
      <c r="E546" s="74">
        <v>0</v>
      </c>
      <c r="F546" s="74">
        <v>0</v>
      </c>
      <c r="G546" s="74">
        <v>0</v>
      </c>
      <c r="H546" s="74">
        <v>0</v>
      </c>
      <c r="I546" s="107">
        <v>0</v>
      </c>
      <c r="J546" s="107">
        <v>0</v>
      </c>
      <c r="K546" s="107">
        <v>0</v>
      </c>
      <c r="L546" s="107">
        <v>0</v>
      </c>
      <c r="M546" s="107">
        <v>0</v>
      </c>
    </row>
    <row r="547" spans="1:13" x14ac:dyDescent="0.2">
      <c r="A547" s="135">
        <v>831</v>
      </c>
      <c r="B547" s="48" t="s">
        <v>46</v>
      </c>
      <c r="C547" s="71"/>
      <c r="D547" s="74">
        <v>0</v>
      </c>
      <c r="E547" s="74">
        <v>0</v>
      </c>
      <c r="F547" s="74">
        <v>0</v>
      </c>
      <c r="G547" s="74" t="s">
        <v>342</v>
      </c>
      <c r="H547" s="74">
        <v>0</v>
      </c>
      <c r="I547" s="107">
        <v>0</v>
      </c>
      <c r="J547" s="107">
        <v>0</v>
      </c>
      <c r="K547" s="107">
        <v>0</v>
      </c>
      <c r="L547" s="107">
        <v>0</v>
      </c>
      <c r="M547" s="107">
        <v>0</v>
      </c>
    </row>
    <row r="548" spans="1:13" x14ac:dyDescent="0.2">
      <c r="A548" s="135">
        <v>292</v>
      </c>
      <c r="B548" s="48" t="s">
        <v>264</v>
      </c>
      <c r="C548" s="71"/>
      <c r="D548" s="74" t="s">
        <v>342</v>
      </c>
      <c r="E548" s="74" t="s">
        <v>342</v>
      </c>
      <c r="F548" s="74" t="s">
        <v>342</v>
      </c>
      <c r="G548" s="74" t="s">
        <v>342</v>
      </c>
      <c r="H548" s="74">
        <v>0</v>
      </c>
      <c r="I548" s="107">
        <v>0</v>
      </c>
      <c r="J548" s="107">
        <v>0</v>
      </c>
      <c r="K548" s="107">
        <v>0</v>
      </c>
      <c r="L548" s="107">
        <v>0</v>
      </c>
      <c r="M548" s="107">
        <v>0</v>
      </c>
    </row>
    <row r="549" spans="1:13" x14ac:dyDescent="0.2">
      <c r="A549" s="135">
        <v>344</v>
      </c>
      <c r="B549" s="48" t="s">
        <v>115</v>
      </c>
      <c r="C549" s="71"/>
      <c r="D549" s="74" t="s">
        <v>342</v>
      </c>
      <c r="E549" s="74" t="s">
        <v>342</v>
      </c>
      <c r="F549" s="74" t="s">
        <v>342</v>
      </c>
      <c r="G549" s="74" t="s">
        <v>342</v>
      </c>
      <c r="H549" s="74" t="s">
        <v>342</v>
      </c>
      <c r="I549" s="107">
        <v>0</v>
      </c>
      <c r="J549" s="107">
        <v>0</v>
      </c>
      <c r="K549" s="107">
        <v>0</v>
      </c>
      <c r="L549" s="107">
        <v>0</v>
      </c>
      <c r="M549" s="107">
        <v>0</v>
      </c>
    </row>
    <row r="550" spans="1:13" ht="24" x14ac:dyDescent="0.2">
      <c r="A550" s="135">
        <v>300</v>
      </c>
      <c r="B550" s="48" t="s">
        <v>129</v>
      </c>
      <c r="C550" s="71"/>
      <c r="D550" s="74" t="s">
        <v>342</v>
      </c>
      <c r="E550" s="74" t="s">
        <v>342</v>
      </c>
      <c r="F550" s="74">
        <v>0</v>
      </c>
      <c r="G550" s="74">
        <v>0</v>
      </c>
      <c r="H550" s="74" t="s">
        <v>342</v>
      </c>
      <c r="I550" s="107" t="s">
        <v>342</v>
      </c>
      <c r="J550" s="107" t="s">
        <v>342</v>
      </c>
      <c r="K550" s="107" t="s">
        <v>342</v>
      </c>
      <c r="L550" s="107" t="s">
        <v>342</v>
      </c>
      <c r="M550" s="107" t="s">
        <v>342</v>
      </c>
    </row>
    <row r="551" spans="1:13" x14ac:dyDescent="0.2">
      <c r="A551" s="135">
        <v>268</v>
      </c>
      <c r="B551" s="48" t="s">
        <v>117</v>
      </c>
      <c r="C551" s="71"/>
      <c r="D551" s="74">
        <v>0.82842887783910335</v>
      </c>
      <c r="E551" s="74">
        <v>0.80630000000000002</v>
      </c>
      <c r="F551" s="74">
        <v>0.80709999999999993</v>
      </c>
      <c r="G551" s="74">
        <v>0.24859999999999999</v>
      </c>
      <c r="H551" s="74" t="s">
        <v>342</v>
      </c>
      <c r="I551" s="107" t="s">
        <v>342</v>
      </c>
      <c r="J551" s="107" t="s">
        <v>342</v>
      </c>
      <c r="K551" s="107" t="s">
        <v>342</v>
      </c>
      <c r="L551" s="107" t="s">
        <v>342</v>
      </c>
      <c r="M551" s="107" t="s">
        <v>342</v>
      </c>
    </row>
    <row r="552" spans="1:13" x14ac:dyDescent="0.2">
      <c r="A552" s="135">
        <v>208</v>
      </c>
      <c r="B552" s="48" t="s">
        <v>110</v>
      </c>
      <c r="C552" s="71"/>
      <c r="D552" s="74">
        <v>0.20979417234946013</v>
      </c>
      <c r="E552" s="74">
        <v>0.19569999999999999</v>
      </c>
      <c r="F552" s="74">
        <v>0.2233</v>
      </c>
      <c r="G552" s="74">
        <v>0.2165</v>
      </c>
      <c r="H552" s="74">
        <v>0.33421570365867037</v>
      </c>
      <c r="I552" s="107">
        <v>0.28118169664645964</v>
      </c>
      <c r="J552" s="107">
        <v>0.183498178032275</v>
      </c>
      <c r="K552" s="107">
        <v>3.6014504246812801E-3</v>
      </c>
      <c r="L552" s="107" t="s">
        <v>342</v>
      </c>
      <c r="M552" s="107" t="s">
        <v>342</v>
      </c>
    </row>
    <row r="553" spans="1:13" x14ac:dyDescent="0.2">
      <c r="A553" s="135">
        <v>212</v>
      </c>
      <c r="B553" s="48" t="s">
        <v>89</v>
      </c>
      <c r="C553" s="71"/>
      <c r="D553" s="74">
        <v>1.9003908084236774</v>
      </c>
      <c r="E553" s="74">
        <v>3.2514115475622454</v>
      </c>
      <c r="F553" s="74">
        <v>0.93781084261437664</v>
      </c>
      <c r="G553" s="74">
        <v>6.3424540208165467</v>
      </c>
      <c r="H553" s="74">
        <v>16.352747591424542</v>
      </c>
      <c r="I553" s="107">
        <v>21.290910569910764</v>
      </c>
      <c r="J553" s="107">
        <v>15.683852306970399</v>
      </c>
      <c r="K553" s="107">
        <v>14.656768375054</v>
      </c>
      <c r="L553" s="107">
        <v>15.133619255234001</v>
      </c>
      <c r="M553" s="107">
        <v>16.697495896667402</v>
      </c>
    </row>
    <row r="554" spans="1:13" x14ac:dyDescent="0.2">
      <c r="A554" s="135">
        <v>214</v>
      </c>
      <c r="B554" s="48" t="s">
        <v>90</v>
      </c>
      <c r="C554" s="71"/>
      <c r="D554" s="74" t="s">
        <v>342</v>
      </c>
      <c r="E554" s="74" t="s">
        <v>342</v>
      </c>
      <c r="F554" s="74">
        <v>0</v>
      </c>
      <c r="G554" s="74">
        <v>0</v>
      </c>
      <c r="H554" s="74">
        <v>0</v>
      </c>
      <c r="I554" s="107">
        <v>0</v>
      </c>
      <c r="J554" s="107">
        <v>0</v>
      </c>
      <c r="K554" s="107">
        <v>0</v>
      </c>
      <c r="L554" s="107">
        <v>0</v>
      </c>
      <c r="M554" s="107">
        <v>0</v>
      </c>
    </row>
    <row r="555" spans="1:13" x14ac:dyDescent="0.2">
      <c r="A555" s="135">
        <v>233</v>
      </c>
      <c r="B555" s="48" t="s">
        <v>91</v>
      </c>
      <c r="C555" s="71"/>
      <c r="D555" s="74">
        <v>0</v>
      </c>
      <c r="E555" s="74" t="s">
        <v>342</v>
      </c>
      <c r="F555" s="74" t="s">
        <v>342</v>
      </c>
      <c r="G555" s="74">
        <v>0</v>
      </c>
      <c r="H555" s="74">
        <v>0</v>
      </c>
      <c r="I555" s="107">
        <v>0</v>
      </c>
      <c r="J555" s="107">
        <v>0</v>
      </c>
      <c r="K555" s="107">
        <v>0</v>
      </c>
      <c r="L555" s="107">
        <v>0</v>
      </c>
      <c r="M555" s="107">
        <v>0</v>
      </c>
    </row>
    <row r="556" spans="1:13" x14ac:dyDescent="0.2">
      <c r="A556" s="135">
        <v>376</v>
      </c>
      <c r="B556" s="48" t="s">
        <v>97</v>
      </c>
      <c r="C556" s="71"/>
      <c r="D556" s="74">
        <v>4.2984889440015097</v>
      </c>
      <c r="E556" s="74">
        <v>5.485228435686027</v>
      </c>
      <c r="F556" s="74">
        <v>7.6542944679223419</v>
      </c>
      <c r="G556" s="74">
        <v>7.8045702765746858</v>
      </c>
      <c r="H556" s="74">
        <v>4.4109148787057455</v>
      </c>
      <c r="I556" s="107">
        <v>3.6753004463369927</v>
      </c>
      <c r="J556" s="107">
        <v>3.9473876575433899</v>
      </c>
      <c r="K556" s="107">
        <v>2.8379473099872601</v>
      </c>
      <c r="L556" s="107">
        <v>2.7443289523568799</v>
      </c>
      <c r="M556" s="107">
        <v>17.370144865482001</v>
      </c>
    </row>
    <row r="557" spans="1:13" x14ac:dyDescent="0.2">
      <c r="A557" s="135">
        <v>356</v>
      </c>
      <c r="B557" s="48" t="s">
        <v>137</v>
      </c>
      <c r="C557" s="71"/>
      <c r="D557" s="74">
        <v>2.3165016205341296</v>
      </c>
      <c r="E557" s="74">
        <v>1.9971000000000001</v>
      </c>
      <c r="F557" s="74">
        <v>2.1960999999999999</v>
      </c>
      <c r="G557" s="74">
        <v>0.26840000000000003</v>
      </c>
      <c r="H557" s="74">
        <v>0.42939348650268927</v>
      </c>
      <c r="I557" s="107">
        <v>8.7219624680808905E-2</v>
      </c>
      <c r="J557" s="107">
        <v>1.34084726998116</v>
      </c>
      <c r="K557" s="107" t="s">
        <v>342</v>
      </c>
      <c r="L557" s="107" t="s">
        <v>342</v>
      </c>
      <c r="M557" s="107" t="s">
        <v>342</v>
      </c>
    </row>
    <row r="558" spans="1:13" x14ac:dyDescent="0.2">
      <c r="A558" s="135">
        <v>364</v>
      </c>
      <c r="B558" s="48" t="s">
        <v>132</v>
      </c>
      <c r="C558" s="71"/>
      <c r="D558" s="74">
        <v>1.0066664813940379E-3</v>
      </c>
      <c r="E558" s="74">
        <v>0.14369999999999999</v>
      </c>
      <c r="F558" s="74">
        <v>0.14369999999999999</v>
      </c>
      <c r="G558" s="74">
        <v>0.14410000000000001</v>
      </c>
      <c r="H558" s="74">
        <v>6.286783021337318E-2</v>
      </c>
      <c r="I558" s="107">
        <v>5.2665643368960117E-2</v>
      </c>
      <c r="J558" s="107">
        <v>0.10137435754558601</v>
      </c>
      <c r="K558" s="107" t="s">
        <v>342</v>
      </c>
      <c r="L558" s="107" t="s">
        <v>342</v>
      </c>
      <c r="M558" s="107" t="s">
        <v>342</v>
      </c>
    </row>
    <row r="559" spans="1:13" x14ac:dyDescent="0.2">
      <c r="A559" s="135">
        <v>372</v>
      </c>
      <c r="B559" s="48" t="s">
        <v>134</v>
      </c>
      <c r="C559" s="71"/>
      <c r="D559" s="74">
        <v>0</v>
      </c>
      <c r="E559" s="74">
        <v>0</v>
      </c>
      <c r="F559" s="74" t="s">
        <v>342</v>
      </c>
      <c r="G559" s="74" t="s">
        <v>342</v>
      </c>
      <c r="H559" s="74">
        <v>0</v>
      </c>
      <c r="I559" s="107">
        <v>0</v>
      </c>
      <c r="J559" s="107">
        <v>0</v>
      </c>
      <c r="K559" s="107">
        <v>0</v>
      </c>
      <c r="L559" s="107">
        <v>0</v>
      </c>
      <c r="M559" s="107">
        <v>0</v>
      </c>
    </row>
    <row r="560" spans="1:13" x14ac:dyDescent="0.2">
      <c r="A560" s="135">
        <v>724</v>
      </c>
      <c r="B560" s="48" t="s">
        <v>136</v>
      </c>
      <c r="C560" s="71"/>
      <c r="D560" s="74" t="s">
        <v>342</v>
      </c>
      <c r="E560" s="74" t="s">
        <v>342</v>
      </c>
      <c r="F560" s="74" t="s">
        <v>342</v>
      </c>
      <c r="G560" s="74" t="s">
        <v>342</v>
      </c>
      <c r="H560" s="74" t="s">
        <v>342</v>
      </c>
      <c r="I560" s="107">
        <v>4.7081125816103526E-2</v>
      </c>
      <c r="J560" s="107">
        <v>0.26527410166359999</v>
      </c>
      <c r="K560" s="107" t="s">
        <v>342</v>
      </c>
      <c r="L560" s="107" t="s">
        <v>342</v>
      </c>
      <c r="M560" s="107" t="s">
        <v>342</v>
      </c>
    </row>
    <row r="561" spans="1:13" x14ac:dyDescent="0.2">
      <c r="A561" s="135">
        <v>380</v>
      </c>
      <c r="B561" s="48" t="s">
        <v>238</v>
      </c>
      <c r="C561" s="71"/>
      <c r="D561" s="74" t="s">
        <v>342</v>
      </c>
      <c r="E561" s="74" t="s">
        <v>342</v>
      </c>
      <c r="F561" s="74" t="s">
        <v>342</v>
      </c>
      <c r="G561" s="74" t="s">
        <v>342</v>
      </c>
      <c r="H561" s="74" t="s">
        <v>342</v>
      </c>
      <c r="I561" s="107" t="s">
        <v>342</v>
      </c>
      <c r="J561" s="107">
        <v>0</v>
      </c>
      <c r="K561" s="107" t="s">
        <v>342</v>
      </c>
      <c r="L561" s="107" t="s">
        <v>342</v>
      </c>
      <c r="M561" s="107">
        <v>0</v>
      </c>
    </row>
    <row r="562" spans="1:13" x14ac:dyDescent="0.2">
      <c r="A562" s="135">
        <v>400</v>
      </c>
      <c r="B562" s="48" t="s">
        <v>138</v>
      </c>
      <c r="C562" s="71"/>
      <c r="D562" s="74">
        <v>2.0989710081848982</v>
      </c>
      <c r="E562" s="74">
        <v>1.0260071596048934</v>
      </c>
      <c r="F562" s="74">
        <v>1.3209192012604027</v>
      </c>
      <c r="G562" s="74">
        <v>1.2287492962361235</v>
      </c>
      <c r="H562" s="74">
        <v>1.3996673168342748</v>
      </c>
      <c r="I562" s="107">
        <v>0.42114123630396177</v>
      </c>
      <c r="J562" s="107">
        <v>0.51129106759243703</v>
      </c>
      <c r="K562" s="107">
        <v>0.72990680529197205</v>
      </c>
      <c r="L562" s="107">
        <v>0.530558627153629</v>
      </c>
      <c r="M562" s="107">
        <v>0.59499512357572704</v>
      </c>
    </row>
    <row r="563" spans="1:13" x14ac:dyDescent="0.2">
      <c r="A563" s="135">
        <v>398</v>
      </c>
      <c r="B563" s="48" t="s">
        <v>143</v>
      </c>
      <c r="C563" s="71"/>
      <c r="D563" s="74" t="s">
        <v>342</v>
      </c>
      <c r="E563" s="74">
        <v>0</v>
      </c>
      <c r="F563" s="74">
        <v>0</v>
      </c>
      <c r="G563" s="74">
        <v>0</v>
      </c>
      <c r="H563" s="74">
        <v>0</v>
      </c>
      <c r="I563" s="107">
        <v>0</v>
      </c>
      <c r="J563" s="107">
        <v>0</v>
      </c>
      <c r="K563" s="107">
        <v>0</v>
      </c>
      <c r="L563" s="107">
        <v>0</v>
      </c>
      <c r="M563" s="107">
        <v>0</v>
      </c>
    </row>
    <row r="564" spans="1:13" x14ac:dyDescent="0.2">
      <c r="A564" s="135">
        <v>136</v>
      </c>
      <c r="B564" s="48" t="s">
        <v>142</v>
      </c>
      <c r="C564" s="71"/>
      <c r="D564" s="74">
        <v>0.11887964524902579</v>
      </c>
      <c r="E564" s="74">
        <v>0.26250000000000001</v>
      </c>
      <c r="F564" s="74">
        <v>0.35050000000000003</v>
      </c>
      <c r="G564" s="74">
        <v>0.21080000000000002</v>
      </c>
      <c r="H564" s="74">
        <v>0.2574072666784879</v>
      </c>
      <c r="I564" s="107">
        <v>0.25226882077907431</v>
      </c>
      <c r="J564" s="107">
        <v>0.174505649199727</v>
      </c>
      <c r="K564" s="107">
        <v>0</v>
      </c>
      <c r="L564" s="107" t="s">
        <v>342</v>
      </c>
      <c r="M564" s="107">
        <v>0</v>
      </c>
    </row>
    <row r="565" spans="1:13" x14ac:dyDescent="0.2">
      <c r="A565" s="135">
        <v>124</v>
      </c>
      <c r="B565" s="48" t="s">
        <v>69</v>
      </c>
      <c r="C565" s="71"/>
      <c r="D565" s="74">
        <v>0</v>
      </c>
      <c r="E565" s="74">
        <v>0</v>
      </c>
      <c r="F565" s="74">
        <v>0</v>
      </c>
      <c r="G565" s="74">
        <v>0</v>
      </c>
      <c r="H565" s="74">
        <v>0</v>
      </c>
      <c r="I565" s="107" t="s">
        <v>342</v>
      </c>
      <c r="J565" s="107" t="s">
        <v>342</v>
      </c>
      <c r="K565" s="107">
        <v>0</v>
      </c>
      <c r="L565" s="107">
        <v>0</v>
      </c>
      <c r="M565" s="107">
        <v>0</v>
      </c>
    </row>
    <row r="566" spans="1:13" x14ac:dyDescent="0.2">
      <c r="A566" s="135">
        <v>634</v>
      </c>
      <c r="B566" s="48" t="s">
        <v>67</v>
      </c>
      <c r="C566" s="71"/>
      <c r="D566" s="74">
        <v>10.403567491970119</v>
      </c>
      <c r="E566" s="74">
        <v>0.84350349477754627</v>
      </c>
      <c r="F566" s="74">
        <v>0.86840591323258942</v>
      </c>
      <c r="G566" s="74">
        <v>5.0999999999999995E-3</v>
      </c>
      <c r="H566" s="74">
        <v>0.13290439158666228</v>
      </c>
      <c r="I566" s="107">
        <v>1.3991356199557209E-2</v>
      </c>
      <c r="J566" s="107" t="s">
        <v>342</v>
      </c>
      <c r="K566" s="107">
        <v>2.1419195703417699</v>
      </c>
      <c r="L566" s="107" t="s">
        <v>342</v>
      </c>
      <c r="M566" s="107" t="s">
        <v>342</v>
      </c>
    </row>
    <row r="567" spans="1:13" x14ac:dyDescent="0.2">
      <c r="A567" s="135">
        <v>156</v>
      </c>
      <c r="B567" s="48" t="s">
        <v>211</v>
      </c>
      <c r="C567" s="71"/>
      <c r="D567" s="74">
        <v>0</v>
      </c>
      <c r="E567" s="74">
        <v>0</v>
      </c>
      <c r="F567" s="74">
        <v>0</v>
      </c>
      <c r="G567" s="74">
        <v>0</v>
      </c>
      <c r="H567" s="74">
        <v>0</v>
      </c>
      <c r="I567" s="107" t="s">
        <v>342</v>
      </c>
      <c r="J567" s="107" t="s">
        <v>342</v>
      </c>
      <c r="K567" s="107">
        <v>0</v>
      </c>
      <c r="L567" s="107" t="s">
        <v>342</v>
      </c>
      <c r="M567" s="107" t="s">
        <v>342</v>
      </c>
    </row>
    <row r="568" spans="1:13" x14ac:dyDescent="0.2">
      <c r="A568" s="135">
        <v>196</v>
      </c>
      <c r="B568" s="48" t="s">
        <v>73</v>
      </c>
      <c r="C568" s="71"/>
      <c r="D568" s="74">
        <v>1.5278845078392742</v>
      </c>
      <c r="E568" s="74">
        <v>0.90620371183861492</v>
      </c>
      <c r="F568" s="74">
        <v>0.67405470673801926</v>
      </c>
      <c r="G568" s="74">
        <v>0.19770327602571874</v>
      </c>
      <c r="H568" s="74">
        <v>1.9036612035700113</v>
      </c>
      <c r="I568" s="107" t="s">
        <v>342</v>
      </c>
      <c r="J568" s="107" t="s">
        <v>342</v>
      </c>
      <c r="K568" s="107" t="s">
        <v>342</v>
      </c>
      <c r="L568" s="107" t="s">
        <v>342</v>
      </c>
      <c r="M568" s="107" t="s">
        <v>342</v>
      </c>
    </row>
    <row r="569" spans="1:13" x14ac:dyDescent="0.2">
      <c r="A569" s="135">
        <v>531</v>
      </c>
      <c r="B569" s="48" t="s">
        <v>86</v>
      </c>
      <c r="C569" s="71"/>
      <c r="D569" s="74">
        <v>387.72414405827743</v>
      </c>
      <c r="E569" s="74">
        <v>459.0625107263474</v>
      </c>
      <c r="F569" s="74">
        <v>450.66227210992497</v>
      </c>
      <c r="G569" s="74">
        <v>434.1893765445592</v>
      </c>
      <c r="H569" s="74">
        <v>545.17580266146513</v>
      </c>
      <c r="I569" s="107">
        <v>589.82477842303683</v>
      </c>
      <c r="J569" s="107">
        <v>660.834595024598</v>
      </c>
      <c r="K569" s="107">
        <v>575.49766028778799</v>
      </c>
      <c r="L569" s="107">
        <v>715.30248852099896</v>
      </c>
      <c r="M569" s="107">
        <v>657.86648326553905</v>
      </c>
    </row>
    <row r="570" spans="1:13" x14ac:dyDescent="0.2">
      <c r="A570" s="135">
        <v>428</v>
      </c>
      <c r="B570" s="48" t="s">
        <v>181</v>
      </c>
      <c r="C570" s="71"/>
      <c r="D570" s="74" t="s">
        <v>342</v>
      </c>
      <c r="E570" s="74" t="s">
        <v>342</v>
      </c>
      <c r="F570" s="74" t="s">
        <v>342</v>
      </c>
      <c r="G570" s="74">
        <v>0</v>
      </c>
      <c r="H570" s="74" t="s">
        <v>342</v>
      </c>
      <c r="I570" s="107">
        <v>0</v>
      </c>
      <c r="J570" s="107">
        <v>0</v>
      </c>
      <c r="K570" s="107">
        <v>0</v>
      </c>
      <c r="L570" s="107">
        <v>0</v>
      </c>
      <c r="M570" s="107">
        <v>0</v>
      </c>
    </row>
    <row r="571" spans="1:13" x14ac:dyDescent="0.2">
      <c r="A571" s="135">
        <v>440</v>
      </c>
      <c r="B571" s="48" t="s">
        <v>152</v>
      </c>
      <c r="C571" s="71"/>
      <c r="D571" s="74">
        <v>10.579366611761248</v>
      </c>
      <c r="E571" s="74">
        <v>12.008128116795726</v>
      </c>
      <c r="F571" s="74">
        <v>5.4303960035229712</v>
      </c>
      <c r="G571" s="74">
        <v>6.7388131075606621</v>
      </c>
      <c r="H571" s="74">
        <v>4.2934147309403778</v>
      </c>
      <c r="I571" s="107">
        <v>1.5420943178683366</v>
      </c>
      <c r="J571" s="107">
        <v>1.4989790382063299</v>
      </c>
      <c r="K571" s="107">
        <v>0.46917245943240898</v>
      </c>
      <c r="L571" s="107">
        <v>3.66362841737226</v>
      </c>
      <c r="M571" s="107">
        <v>3.8994838126501601</v>
      </c>
    </row>
    <row r="572" spans="1:13" x14ac:dyDescent="0.2">
      <c r="A572" s="135">
        <v>430</v>
      </c>
      <c r="B572" s="48" t="s">
        <v>156</v>
      </c>
      <c r="C572" s="71"/>
      <c r="D572" s="74">
        <v>0.44899644727373622</v>
      </c>
      <c r="E572" s="74">
        <v>0.13569999999999999</v>
      </c>
      <c r="F572" s="74">
        <v>0.14609999999999998</v>
      </c>
      <c r="G572" s="74">
        <v>7.4799999999999991E-2</v>
      </c>
      <c r="H572" s="74">
        <v>4.4154803218751839</v>
      </c>
      <c r="I572" s="107">
        <v>2.7427496763879944</v>
      </c>
      <c r="J572" s="107">
        <v>5.8360668959095596</v>
      </c>
      <c r="K572" s="107">
        <v>4.6454130045995701</v>
      </c>
      <c r="L572" s="107">
        <v>5.6753864947975901</v>
      </c>
      <c r="M572" s="107">
        <v>4.4742562858298198</v>
      </c>
    </row>
    <row r="573" spans="1:13" x14ac:dyDescent="0.2">
      <c r="A573" s="135">
        <v>422</v>
      </c>
      <c r="B573" s="48" t="s">
        <v>153</v>
      </c>
      <c r="C573" s="71"/>
      <c r="D573" s="74" t="s">
        <v>342</v>
      </c>
      <c r="E573" s="74" t="s">
        <v>342</v>
      </c>
      <c r="F573" s="74">
        <v>0</v>
      </c>
      <c r="G573" s="74">
        <v>0</v>
      </c>
      <c r="H573" s="74">
        <v>0</v>
      </c>
      <c r="I573" s="107">
        <v>0</v>
      </c>
      <c r="J573" s="107">
        <v>0</v>
      </c>
      <c r="K573" s="107">
        <v>0</v>
      </c>
      <c r="L573" s="107">
        <v>0</v>
      </c>
      <c r="M573" s="107">
        <v>0</v>
      </c>
    </row>
    <row r="574" spans="1:13" x14ac:dyDescent="0.2">
      <c r="A574" s="135">
        <v>438</v>
      </c>
      <c r="B574" s="48" t="s">
        <v>150</v>
      </c>
      <c r="C574" s="71"/>
      <c r="D574" s="74">
        <v>0.73579127226755825</v>
      </c>
      <c r="E574" s="74">
        <v>0.69029999999999991</v>
      </c>
      <c r="F574" s="74">
        <v>0.82489999999999997</v>
      </c>
      <c r="G574" s="74">
        <v>0.79369999999999996</v>
      </c>
      <c r="H574" s="74">
        <v>1.1845842726988711</v>
      </c>
      <c r="I574" s="107">
        <v>1.0885494401335476</v>
      </c>
      <c r="J574" s="107">
        <v>1.35467882778189</v>
      </c>
      <c r="K574" s="107" t="s">
        <v>342</v>
      </c>
      <c r="L574" s="107" t="s">
        <v>342</v>
      </c>
      <c r="M574" s="107" t="s">
        <v>342</v>
      </c>
    </row>
    <row r="575" spans="1:13" x14ac:dyDescent="0.2">
      <c r="A575" s="135">
        <v>442</v>
      </c>
      <c r="B575" s="48" t="s">
        <v>155</v>
      </c>
      <c r="C575" s="71"/>
      <c r="D575" s="74" t="s">
        <v>342</v>
      </c>
      <c r="E575" s="74" t="s">
        <v>342</v>
      </c>
      <c r="F575" s="74" t="s">
        <v>342</v>
      </c>
      <c r="G575" s="74" t="s">
        <v>342</v>
      </c>
      <c r="H575" s="74" t="s">
        <v>342</v>
      </c>
      <c r="I575" s="107" t="s">
        <v>342</v>
      </c>
      <c r="J575" s="107">
        <v>0</v>
      </c>
      <c r="K575" s="107">
        <v>0</v>
      </c>
      <c r="L575" s="107">
        <v>0</v>
      </c>
      <c r="M575" s="107">
        <v>0</v>
      </c>
    </row>
    <row r="576" spans="1:13" x14ac:dyDescent="0.2">
      <c r="A576" s="135">
        <v>470</v>
      </c>
      <c r="B576" s="48" t="s">
        <v>157</v>
      </c>
      <c r="C576" s="71"/>
      <c r="D576" s="74">
        <v>-3.4491128528292614E-2</v>
      </c>
      <c r="E576" s="74">
        <v>8.9771546194210225E-3</v>
      </c>
      <c r="F576" s="74">
        <v>0.28618902658301748</v>
      </c>
      <c r="G576" s="74">
        <v>91.730327680132319</v>
      </c>
      <c r="H576" s="74">
        <v>112.81451106551495</v>
      </c>
      <c r="I576" s="107">
        <v>73.109607562971718</v>
      </c>
      <c r="J576" s="107">
        <v>80.655707121437601</v>
      </c>
      <c r="K576" s="107">
        <v>63.272421968574101</v>
      </c>
      <c r="L576" s="107">
        <v>59.7599969986099</v>
      </c>
      <c r="M576" s="107">
        <v>65.993229382240301</v>
      </c>
    </row>
    <row r="577" spans="1:13" x14ac:dyDescent="0.2">
      <c r="A577" s="135">
        <v>584</v>
      </c>
      <c r="B577" s="48" t="s">
        <v>164</v>
      </c>
      <c r="C577" s="71"/>
      <c r="D577" s="74">
        <v>28.53627755424268</v>
      </c>
      <c r="E577" s="74">
        <v>32.324366902287977</v>
      </c>
      <c r="F577" s="74">
        <v>16.478687539473253</v>
      </c>
      <c r="G577" s="74">
        <v>10.53927582425556</v>
      </c>
      <c r="H577" s="74">
        <v>13.328144658070945</v>
      </c>
      <c r="I577" s="107">
        <v>10.637268078063</v>
      </c>
      <c r="J577" s="107">
        <v>6.8991062460133001</v>
      </c>
      <c r="K577" s="107" t="s">
        <v>342</v>
      </c>
      <c r="L577" s="107">
        <v>4.6449023758372299</v>
      </c>
      <c r="M577" s="107" t="s">
        <v>342</v>
      </c>
    </row>
    <row r="578" spans="1:13" x14ac:dyDescent="0.2">
      <c r="A578" s="135">
        <v>492</v>
      </c>
      <c r="B578" s="48" t="s">
        <v>197</v>
      </c>
      <c r="C578" s="71"/>
      <c r="D578" s="74">
        <v>1.0330999999999999</v>
      </c>
      <c r="E578" s="74">
        <v>0.27210000000000001</v>
      </c>
      <c r="F578" s="74">
        <v>0.26190000000000002</v>
      </c>
      <c r="G578" s="74">
        <v>8.9999999999999998E-4</v>
      </c>
      <c r="H578" s="74">
        <v>1.6182418454627586E-2</v>
      </c>
      <c r="I578" s="107">
        <v>1.3528042837033917E-2</v>
      </c>
      <c r="J578" s="107">
        <v>0</v>
      </c>
      <c r="K578" s="107" t="s">
        <v>342</v>
      </c>
      <c r="L578" s="107" t="s">
        <v>342</v>
      </c>
      <c r="M578" s="107">
        <v>0</v>
      </c>
    </row>
    <row r="579" spans="1:13" x14ac:dyDescent="0.2">
      <c r="A579" s="135">
        <v>528</v>
      </c>
      <c r="B579" s="48" t="s">
        <v>169</v>
      </c>
      <c r="C579" s="71"/>
      <c r="D579" s="74">
        <v>53.140145736827911</v>
      </c>
      <c r="E579" s="74">
        <v>113.44604587232007</v>
      </c>
      <c r="F579" s="74">
        <v>111.6469056540012</v>
      </c>
      <c r="G579" s="74">
        <v>65.686554601424859</v>
      </c>
      <c r="H579" s="74">
        <v>74.760689895382129</v>
      </c>
      <c r="I579" s="107">
        <v>63.394564379336977</v>
      </c>
      <c r="J579" s="107">
        <v>64.670614263404502</v>
      </c>
      <c r="K579" s="107">
        <v>47.2437968639762</v>
      </c>
      <c r="L579" s="107">
        <v>50.457714625721401</v>
      </c>
      <c r="M579" s="107">
        <v>50.490194819096502</v>
      </c>
    </row>
    <row r="580" spans="1:13" x14ac:dyDescent="0.2">
      <c r="A580" s="135">
        <v>276</v>
      </c>
      <c r="B580" s="48" t="s">
        <v>180</v>
      </c>
      <c r="C580" s="71"/>
      <c r="D580" s="74">
        <v>165.41098161958661</v>
      </c>
      <c r="E580" s="74">
        <v>148.66436933356511</v>
      </c>
      <c r="F580" s="74">
        <v>166.18173625379487</v>
      </c>
      <c r="G580" s="74">
        <v>164.87752202036199</v>
      </c>
      <c r="H580" s="74">
        <v>261.8929412907093</v>
      </c>
      <c r="I580" s="107">
        <v>258.26706832280598</v>
      </c>
      <c r="J580" s="107">
        <v>275.48898864294603</v>
      </c>
      <c r="K580" s="107">
        <v>232.90857046756</v>
      </c>
      <c r="L580" s="107">
        <v>255.58482244407901</v>
      </c>
      <c r="M580" s="107">
        <v>253.652967482576</v>
      </c>
    </row>
    <row r="581" spans="1:13" x14ac:dyDescent="0.2">
      <c r="A581" s="135">
        <v>554</v>
      </c>
      <c r="B581" s="48" t="s">
        <v>113</v>
      </c>
      <c r="C581" s="71"/>
      <c r="D581" s="74">
        <v>65.194953523820985</v>
      </c>
      <c r="E581" s="74">
        <v>87.415193515181869</v>
      </c>
      <c r="F581" s="74">
        <v>203.00792542648745</v>
      </c>
      <c r="G581" s="74">
        <v>135.53229335410691</v>
      </c>
      <c r="H581" s="74">
        <v>88.915763820283559</v>
      </c>
      <c r="I581" s="107">
        <v>76.100672688561488</v>
      </c>
      <c r="J581" s="107">
        <v>84.126724637256103</v>
      </c>
      <c r="K581" s="107">
        <v>42.477008417057199</v>
      </c>
      <c r="L581" s="107">
        <v>38.341603216226503</v>
      </c>
      <c r="M581" s="107">
        <v>32.840943647565297</v>
      </c>
    </row>
    <row r="582" spans="1:13" x14ac:dyDescent="0.2">
      <c r="A582" s="135">
        <v>578</v>
      </c>
      <c r="B582" s="48" t="s">
        <v>187</v>
      </c>
      <c r="C582" s="71"/>
      <c r="D582" s="74" t="s">
        <v>342</v>
      </c>
      <c r="E582" s="74" t="s">
        <v>342</v>
      </c>
      <c r="F582" s="74" t="s">
        <v>342</v>
      </c>
      <c r="G582" s="74" t="s">
        <v>342</v>
      </c>
      <c r="H582" s="74" t="s">
        <v>342</v>
      </c>
      <c r="I582" s="107">
        <v>0</v>
      </c>
      <c r="J582" s="107">
        <v>0</v>
      </c>
      <c r="K582" s="107">
        <v>0</v>
      </c>
      <c r="L582" s="107">
        <v>0</v>
      </c>
      <c r="M582" s="107">
        <v>0</v>
      </c>
    </row>
    <row r="583" spans="1:13" x14ac:dyDescent="0.2">
      <c r="A583" s="135">
        <v>784</v>
      </c>
      <c r="B583" s="48" t="s">
        <v>193</v>
      </c>
      <c r="C583" s="71"/>
      <c r="D583" s="74">
        <v>2.3260559646321495</v>
      </c>
      <c r="E583" s="74">
        <v>2.0528680606915755</v>
      </c>
      <c r="F583" s="74">
        <v>1.0933999999999997</v>
      </c>
      <c r="G583" s="74">
        <v>1.3576999999999999</v>
      </c>
      <c r="H583" s="74">
        <v>1.2092442012648714</v>
      </c>
      <c r="I583" s="107" t="s">
        <v>342</v>
      </c>
      <c r="J583" s="107" t="s">
        <v>342</v>
      </c>
      <c r="K583" s="107" t="s">
        <v>342</v>
      </c>
      <c r="L583" s="107" t="s">
        <v>342</v>
      </c>
      <c r="M583" s="107" t="s">
        <v>342</v>
      </c>
    </row>
    <row r="584" spans="1:13" x14ac:dyDescent="0.2">
      <c r="A584" s="135">
        <v>833</v>
      </c>
      <c r="B584" s="48" t="s">
        <v>254</v>
      </c>
      <c r="C584" s="71"/>
      <c r="D584" s="74">
        <v>3.8709842849703517</v>
      </c>
      <c r="E584" s="74">
        <v>5.0266326076204164</v>
      </c>
      <c r="F584" s="74">
        <v>7.4478095831800628</v>
      </c>
      <c r="G584" s="74">
        <v>5.3074467859237204</v>
      </c>
      <c r="H584" s="74">
        <v>6.2498838986414018</v>
      </c>
      <c r="I584" s="107">
        <v>8.4017351262263631</v>
      </c>
      <c r="J584" s="107">
        <v>6.6603052987367199</v>
      </c>
      <c r="K584" s="107">
        <v>1.2136844177791899</v>
      </c>
      <c r="L584" s="107">
        <v>39.507399743038903</v>
      </c>
      <c r="M584" s="107">
        <v>1.0160572325697601</v>
      </c>
    </row>
    <row r="585" spans="1:13" x14ac:dyDescent="0.2">
      <c r="A585" s="135">
        <v>591</v>
      </c>
      <c r="B585" s="48" t="s">
        <v>266</v>
      </c>
      <c r="C585" s="71"/>
      <c r="D585" s="74" t="s">
        <v>342</v>
      </c>
      <c r="E585" s="74" t="s">
        <v>342</v>
      </c>
      <c r="F585" s="74" t="s">
        <v>342</v>
      </c>
      <c r="G585" s="74" t="s">
        <v>342</v>
      </c>
      <c r="H585" s="74" t="s">
        <v>342</v>
      </c>
      <c r="I585" s="107" t="s">
        <v>342</v>
      </c>
      <c r="J585" s="107" t="s">
        <v>342</v>
      </c>
      <c r="K585" s="107" t="s">
        <v>342</v>
      </c>
      <c r="L585" s="107" t="s">
        <v>342</v>
      </c>
      <c r="M585" s="107" t="s">
        <v>342</v>
      </c>
    </row>
    <row r="586" spans="1:13" x14ac:dyDescent="0.2">
      <c r="A586" s="135">
        <v>616</v>
      </c>
      <c r="B586" s="48" t="s">
        <v>200</v>
      </c>
      <c r="C586" s="71"/>
      <c r="D586" s="74">
        <v>4.3088523294326864</v>
      </c>
      <c r="E586" s="74">
        <v>4.5524040877824277</v>
      </c>
      <c r="F586" s="74">
        <v>4.3309702556372365</v>
      </c>
      <c r="G586" s="74">
        <v>2.1701369283094216</v>
      </c>
      <c r="H586" s="74">
        <v>1.3121648892604132</v>
      </c>
      <c r="I586" s="107">
        <v>0.21427358830894211</v>
      </c>
      <c r="J586" s="107">
        <v>0.219534280121122</v>
      </c>
      <c r="K586" s="107">
        <v>0</v>
      </c>
      <c r="L586" s="107">
        <v>0</v>
      </c>
      <c r="M586" s="107">
        <v>0</v>
      </c>
    </row>
    <row r="587" spans="1:13" x14ac:dyDescent="0.2">
      <c r="A587" s="135">
        <v>620</v>
      </c>
      <c r="B587" s="48" t="s">
        <v>206</v>
      </c>
      <c r="C587" s="71"/>
      <c r="D587" s="74">
        <v>4.1950027483057397</v>
      </c>
      <c r="E587" s="74">
        <v>3.0311049267874592</v>
      </c>
      <c r="F587" s="74">
        <v>2.8063416791670659</v>
      </c>
      <c r="G587" s="74">
        <v>1.9079332526642008</v>
      </c>
      <c r="H587" s="74">
        <v>1.3565578269203165</v>
      </c>
      <c r="I587" s="107">
        <v>1.3892256654382391</v>
      </c>
      <c r="J587" s="107">
        <v>5.96530086296017</v>
      </c>
      <c r="K587" s="107">
        <v>3.6665458890961098</v>
      </c>
      <c r="L587" s="107">
        <v>5.6483392308016303</v>
      </c>
      <c r="M587" s="107">
        <v>5.1332919431955997</v>
      </c>
    </row>
    <row r="588" spans="1:13" x14ac:dyDescent="0.2">
      <c r="A588" s="135">
        <v>410</v>
      </c>
      <c r="B588" s="48" t="s">
        <v>207</v>
      </c>
      <c r="C588" s="71"/>
      <c r="D588" s="74" t="s">
        <v>342</v>
      </c>
      <c r="E588" s="74" t="s">
        <v>342</v>
      </c>
      <c r="F588" s="74" t="s">
        <v>342</v>
      </c>
      <c r="G588" s="74" t="s">
        <v>342</v>
      </c>
      <c r="H588" s="74" t="s">
        <v>342</v>
      </c>
      <c r="I588" s="107" t="s">
        <v>342</v>
      </c>
      <c r="J588" s="107" t="s">
        <v>342</v>
      </c>
      <c r="K588" s="107" t="s">
        <v>342</v>
      </c>
      <c r="L588" s="107" t="s">
        <v>342</v>
      </c>
      <c r="M588" s="107" t="s">
        <v>342</v>
      </c>
    </row>
    <row r="589" spans="1:13" x14ac:dyDescent="0.2">
      <c r="A589" s="135">
        <v>498</v>
      </c>
      <c r="B589" s="48" t="s">
        <v>146</v>
      </c>
      <c r="C589" s="71"/>
      <c r="D589" s="74" t="s">
        <v>342</v>
      </c>
      <c r="E589" s="74" t="s">
        <v>342</v>
      </c>
      <c r="F589" s="74" t="s">
        <v>342</v>
      </c>
      <c r="G589" s="74" t="s">
        <v>342</v>
      </c>
      <c r="H589" s="74" t="s">
        <v>342</v>
      </c>
      <c r="I589" s="107">
        <v>0</v>
      </c>
      <c r="J589" s="107">
        <v>0</v>
      </c>
      <c r="K589" s="107">
        <v>0</v>
      </c>
      <c r="L589" s="107">
        <v>0</v>
      </c>
      <c r="M589" s="107">
        <v>0</v>
      </c>
    </row>
    <row r="590" spans="1:13" x14ac:dyDescent="0.2">
      <c r="A590" s="135">
        <v>643</v>
      </c>
      <c r="B590" s="48" t="s">
        <v>171</v>
      </c>
      <c r="C590" s="71"/>
      <c r="D590" s="74">
        <v>0.39237880470988584</v>
      </c>
      <c r="E590" s="74">
        <v>0.13460000000000003</v>
      </c>
      <c r="F590" s="74">
        <v>0.12380000000000005</v>
      </c>
      <c r="G590" s="74">
        <v>0.27249999999999991</v>
      </c>
      <c r="H590" s="74">
        <v>5.8240663339835012E-2</v>
      </c>
      <c r="I590" s="107">
        <v>0.43368252778111815</v>
      </c>
      <c r="J590" s="107">
        <v>1.6195130177211099</v>
      </c>
      <c r="K590" s="107">
        <v>2.9377444036687201</v>
      </c>
      <c r="L590" s="107" t="s">
        <v>342</v>
      </c>
      <c r="M590" s="107" t="s">
        <v>342</v>
      </c>
    </row>
    <row r="591" spans="1:13" x14ac:dyDescent="0.2">
      <c r="A591" s="135">
        <v>642</v>
      </c>
      <c r="B591" s="48" t="s">
        <v>214</v>
      </c>
      <c r="C591" s="71"/>
      <c r="D591" s="74">
        <v>83.779077713690256</v>
      </c>
      <c r="E591" s="74">
        <v>73.15287250794367</v>
      </c>
      <c r="F591" s="74">
        <v>39.749231822531776</v>
      </c>
      <c r="G591" s="74">
        <v>32.461677204580255</v>
      </c>
      <c r="H591" s="74">
        <v>4.6817640651518611</v>
      </c>
      <c r="I591" s="107">
        <v>3.8906721934174118</v>
      </c>
      <c r="J591" s="107">
        <v>10.741509703719499</v>
      </c>
      <c r="K591" s="107">
        <v>1.88954759000891</v>
      </c>
      <c r="L591" s="107">
        <v>1.0828070369434299</v>
      </c>
      <c r="M591" s="107">
        <v>0.76408953590713402</v>
      </c>
    </row>
    <row r="592" spans="1:13" x14ac:dyDescent="0.2">
      <c r="A592" s="135">
        <v>682</v>
      </c>
      <c r="B592" s="48" t="s">
        <v>213</v>
      </c>
      <c r="C592" s="71"/>
      <c r="D592" s="74">
        <v>5.9150551649252087E-3</v>
      </c>
      <c r="E592" s="74">
        <v>7.9000000000000008E-3</v>
      </c>
      <c r="F592" s="74">
        <v>7.9000000000000008E-3</v>
      </c>
      <c r="G592" s="74">
        <v>7.9000000000000008E-3</v>
      </c>
      <c r="H592" s="74">
        <v>3.3015004517398315E-3</v>
      </c>
      <c r="I592" s="107">
        <v>1.5048842423942345E-2</v>
      </c>
      <c r="J592" s="107">
        <v>9.3224626258330799E-3</v>
      </c>
      <c r="K592" s="107" t="s">
        <v>342</v>
      </c>
      <c r="L592" s="107" t="s">
        <v>342</v>
      </c>
      <c r="M592" s="107" t="s">
        <v>342</v>
      </c>
    </row>
    <row r="593" spans="1:13" x14ac:dyDescent="0.2">
      <c r="A593" s="135">
        <v>690</v>
      </c>
      <c r="B593" s="48" t="s">
        <v>227</v>
      </c>
      <c r="C593" s="71"/>
      <c r="D593" s="74" t="s">
        <v>342</v>
      </c>
      <c r="E593" s="74" t="s">
        <v>342</v>
      </c>
      <c r="F593" s="74" t="s">
        <v>342</v>
      </c>
      <c r="G593" s="74" t="s">
        <v>342</v>
      </c>
      <c r="H593" s="74" t="s">
        <v>342</v>
      </c>
      <c r="I593" s="107">
        <v>0</v>
      </c>
      <c r="J593" s="107">
        <v>0</v>
      </c>
      <c r="K593" s="107">
        <v>0</v>
      </c>
      <c r="L593" s="107">
        <v>0</v>
      </c>
      <c r="M593" s="107">
        <v>0</v>
      </c>
    </row>
    <row r="594" spans="1:13" x14ac:dyDescent="0.2">
      <c r="A594" s="135">
        <v>670</v>
      </c>
      <c r="B594" s="48" t="s">
        <v>230</v>
      </c>
      <c r="C594" s="71"/>
      <c r="D594" s="74">
        <v>0.53425093784685229</v>
      </c>
      <c r="E594" s="74">
        <v>0.86720000000000008</v>
      </c>
      <c r="F594" s="74">
        <v>0.84750000000000003</v>
      </c>
      <c r="G594" s="74">
        <v>0.95089999999999997</v>
      </c>
      <c r="H594" s="74">
        <v>1.2210063243576428</v>
      </c>
      <c r="I594" s="107">
        <v>0.80376380214043686</v>
      </c>
      <c r="J594" s="107">
        <v>0.123277928895602</v>
      </c>
      <c r="K594" s="107">
        <v>0</v>
      </c>
      <c r="L594" s="107">
        <v>0</v>
      </c>
      <c r="M594" s="107">
        <v>0</v>
      </c>
    </row>
    <row r="595" spans="1:13" x14ac:dyDescent="0.2">
      <c r="A595" s="135">
        <v>659</v>
      </c>
      <c r="B595" s="48" t="s">
        <v>223</v>
      </c>
      <c r="C595" s="71"/>
      <c r="D595" s="74" t="s">
        <v>342</v>
      </c>
      <c r="E595" s="74" t="s">
        <v>342</v>
      </c>
      <c r="F595" s="74" t="s">
        <v>342</v>
      </c>
      <c r="G595" s="74" t="s">
        <v>342</v>
      </c>
      <c r="H595" s="74">
        <v>0</v>
      </c>
      <c r="I595" s="107">
        <v>0</v>
      </c>
      <c r="J595" s="107">
        <v>0</v>
      </c>
      <c r="K595" s="107">
        <v>0</v>
      </c>
      <c r="L595" s="107">
        <v>0</v>
      </c>
      <c r="M595" s="107">
        <v>0</v>
      </c>
    </row>
    <row r="596" spans="1:13" x14ac:dyDescent="0.2">
      <c r="A596" s="135">
        <v>702</v>
      </c>
      <c r="B596" s="48" t="s">
        <v>218</v>
      </c>
      <c r="C596" s="71"/>
      <c r="D596" s="74">
        <v>5.0921712197290185</v>
      </c>
      <c r="E596" s="74">
        <v>0.14113014583798719</v>
      </c>
      <c r="F596" s="74">
        <v>0.14515847212513386</v>
      </c>
      <c r="G596" s="74">
        <v>5.2400000000000002E-2</v>
      </c>
      <c r="H596" s="74">
        <v>7.5993616536210954E-3</v>
      </c>
      <c r="I596" s="107" t="s">
        <v>342</v>
      </c>
      <c r="J596" s="107">
        <v>0</v>
      </c>
      <c r="K596" s="107">
        <v>0</v>
      </c>
      <c r="L596" s="107" t="s">
        <v>342</v>
      </c>
      <c r="M596" s="107">
        <v>0</v>
      </c>
    </row>
    <row r="597" spans="1:13" x14ac:dyDescent="0.2">
      <c r="A597" s="135">
        <v>760</v>
      </c>
      <c r="B597" s="48" t="s">
        <v>924</v>
      </c>
      <c r="C597" s="71"/>
      <c r="D597" s="74">
        <v>0</v>
      </c>
      <c r="E597" s="74" t="s">
        <v>342</v>
      </c>
      <c r="F597" s="74" t="s">
        <v>342</v>
      </c>
      <c r="G597" s="74">
        <v>0</v>
      </c>
      <c r="H597" s="74" t="s">
        <v>342</v>
      </c>
      <c r="I597" s="107">
        <v>18.838427422492245</v>
      </c>
      <c r="J597" s="107" t="s">
        <v>342</v>
      </c>
      <c r="K597" s="107" t="s">
        <v>342</v>
      </c>
      <c r="L597" s="107" t="s">
        <v>342</v>
      </c>
      <c r="M597" s="107" t="s">
        <v>342</v>
      </c>
    </row>
    <row r="598" spans="1:13" x14ac:dyDescent="0.2">
      <c r="A598" s="135">
        <v>703</v>
      </c>
      <c r="B598" s="48" t="s">
        <v>247</v>
      </c>
      <c r="C598" s="71"/>
      <c r="D598" s="74" t="s">
        <v>342</v>
      </c>
      <c r="E598" s="74" t="s">
        <v>342</v>
      </c>
      <c r="F598" s="74" t="s">
        <v>342</v>
      </c>
      <c r="G598" s="74" t="s">
        <v>342</v>
      </c>
      <c r="H598" s="74">
        <v>0</v>
      </c>
      <c r="I598" s="107" t="s">
        <v>342</v>
      </c>
      <c r="J598" s="107" t="s">
        <v>342</v>
      </c>
      <c r="K598" s="107">
        <v>0</v>
      </c>
      <c r="L598" s="107">
        <v>0</v>
      </c>
      <c r="M598" s="107">
        <v>0</v>
      </c>
    </row>
    <row r="599" spans="1:13" x14ac:dyDescent="0.2">
      <c r="A599" s="135">
        <v>705</v>
      </c>
      <c r="B599" s="48" t="s">
        <v>232</v>
      </c>
      <c r="C599" s="71"/>
      <c r="D599" s="74">
        <v>17.466095976324326</v>
      </c>
      <c r="E599" s="74">
        <v>16.006114982425345</v>
      </c>
      <c r="F599" s="74">
        <v>15.363225325256433</v>
      </c>
      <c r="G599" s="74">
        <v>14.197268543373674</v>
      </c>
      <c r="H599" s="74">
        <v>17.31396239160355</v>
      </c>
      <c r="I599" s="107">
        <v>15.635971861670905</v>
      </c>
      <c r="J599" s="107">
        <v>17.9164838589056</v>
      </c>
      <c r="K599" s="107" t="s">
        <v>342</v>
      </c>
      <c r="L599" s="107" t="s">
        <v>342</v>
      </c>
      <c r="M599" s="107" t="s">
        <v>342</v>
      </c>
    </row>
    <row r="600" spans="1:13" x14ac:dyDescent="0.2">
      <c r="A600" s="135">
        <v>826</v>
      </c>
      <c r="B600" s="48" t="s">
        <v>234</v>
      </c>
      <c r="C600" s="71"/>
      <c r="D600" s="74">
        <v>3.0874137415430996</v>
      </c>
      <c r="E600" s="74">
        <v>3.8911000000000002</v>
      </c>
      <c r="F600" s="74">
        <v>3.9093</v>
      </c>
      <c r="G600" s="74">
        <v>3.9354</v>
      </c>
      <c r="H600" s="74">
        <v>3.988719169811958</v>
      </c>
      <c r="I600" s="107">
        <v>3.3414301174906083</v>
      </c>
      <c r="J600" s="107">
        <v>1.7471955627570701</v>
      </c>
      <c r="K600" s="107" t="s">
        <v>342</v>
      </c>
      <c r="L600" s="107">
        <v>0</v>
      </c>
      <c r="M600" s="107" t="s">
        <v>342</v>
      </c>
    </row>
    <row r="601" spans="1:13" ht="24" x14ac:dyDescent="0.2">
      <c r="A601" s="135">
        <v>840</v>
      </c>
      <c r="B601" s="48" t="s">
        <v>263</v>
      </c>
      <c r="C601" s="71"/>
      <c r="D601" s="74">
        <v>154.29372066806911</v>
      </c>
      <c r="E601" s="74">
        <v>133.77801812936306</v>
      </c>
      <c r="F601" s="74">
        <v>141.5139646701285</v>
      </c>
      <c r="G601" s="74">
        <v>120.73119343224677</v>
      </c>
      <c r="H601" s="74">
        <v>107.66320194881409</v>
      </c>
      <c r="I601" s="107">
        <v>90.264375800188176</v>
      </c>
      <c r="J601" s="107">
        <v>108.087121950862</v>
      </c>
      <c r="K601" s="107">
        <v>51.161966550537898</v>
      </c>
      <c r="L601" s="107">
        <v>88.745364431947394</v>
      </c>
      <c r="M601" s="107">
        <v>95.014399724065697</v>
      </c>
    </row>
    <row r="602" spans="1:13" x14ac:dyDescent="0.2">
      <c r="A602" s="135">
        <v>792</v>
      </c>
      <c r="B602" s="48" t="s">
        <v>268</v>
      </c>
      <c r="C602" s="71"/>
      <c r="D602" s="74">
        <v>10.078124678134156</v>
      </c>
      <c r="E602" s="74">
        <v>12.492941616549961</v>
      </c>
      <c r="F602" s="74">
        <v>12.966365621019779</v>
      </c>
      <c r="G602" s="74">
        <v>10.965034911758872</v>
      </c>
      <c r="H602" s="74">
        <v>3.3962687134280714</v>
      </c>
      <c r="I602" s="107">
        <v>86.582000099028804</v>
      </c>
      <c r="J602" s="107">
        <v>78.199325835282394</v>
      </c>
      <c r="K602" s="107">
        <v>54.366592923984001</v>
      </c>
      <c r="L602" s="107">
        <v>60.559694226799799</v>
      </c>
      <c r="M602" s="107">
        <v>62.751898475225403</v>
      </c>
    </row>
    <row r="603" spans="1:13" x14ac:dyDescent="0.2">
      <c r="A603" s="135">
        <v>795</v>
      </c>
      <c r="B603" s="48" t="s">
        <v>256</v>
      </c>
      <c r="C603" s="71"/>
      <c r="D603" s="74">
        <v>18.649350249216663</v>
      </c>
      <c r="E603" s="74">
        <v>18.387006488682005</v>
      </c>
      <c r="F603" s="74">
        <v>18.90385300807743</v>
      </c>
      <c r="G603" s="74">
        <v>15.420712709718174</v>
      </c>
      <c r="H603" s="74">
        <v>18.011317560436037</v>
      </c>
      <c r="I603" s="107">
        <v>12.625411853748641</v>
      </c>
      <c r="J603" s="107">
        <v>13.275512680455501</v>
      </c>
      <c r="K603" s="107">
        <v>2.2180012360330998</v>
      </c>
      <c r="L603" s="107">
        <v>2.1882561396857501</v>
      </c>
      <c r="M603" s="107">
        <v>4.7338207378862496</v>
      </c>
    </row>
    <row r="604" spans="1:13" x14ac:dyDescent="0.2">
      <c r="A604" s="135">
        <v>348</v>
      </c>
      <c r="B604" s="48" t="s">
        <v>925</v>
      </c>
      <c r="C604" s="71"/>
      <c r="D604" s="74" t="s">
        <v>342</v>
      </c>
      <c r="E604" s="74" t="s">
        <v>342</v>
      </c>
      <c r="F604" s="74" t="s">
        <v>342</v>
      </c>
      <c r="G604" s="74" t="s">
        <v>342</v>
      </c>
      <c r="H604" s="74" t="s">
        <v>342</v>
      </c>
      <c r="I604" s="107" t="s">
        <v>342</v>
      </c>
      <c r="J604" s="107">
        <v>0</v>
      </c>
      <c r="K604" s="107">
        <v>0</v>
      </c>
      <c r="L604" s="107">
        <v>0</v>
      </c>
      <c r="M604" s="107">
        <v>0</v>
      </c>
    </row>
    <row r="605" spans="1:13" x14ac:dyDescent="0.2">
      <c r="A605" s="135">
        <v>860</v>
      </c>
      <c r="B605" s="48" t="s">
        <v>130</v>
      </c>
      <c r="C605" s="71"/>
      <c r="D605" s="74">
        <v>15.177977837199274</v>
      </c>
      <c r="E605" s="74">
        <v>15.751458631485626</v>
      </c>
      <c r="F605" s="74">
        <v>19.903770516852038</v>
      </c>
      <c r="G605" s="74">
        <v>1.4385999999999999</v>
      </c>
      <c r="H605" s="74">
        <v>1.1607644957823544</v>
      </c>
      <c r="I605" s="107">
        <v>0.45803654163100499</v>
      </c>
      <c r="J605" s="107">
        <v>1.0466409073912499</v>
      </c>
      <c r="K605" s="107">
        <v>1.86689536925122</v>
      </c>
      <c r="L605" s="107">
        <v>1.8535595433674501</v>
      </c>
      <c r="M605" s="107">
        <v>2.4508192392778101</v>
      </c>
    </row>
    <row r="606" spans="1:13" x14ac:dyDescent="0.2">
      <c r="A606" s="135">
        <v>246</v>
      </c>
      <c r="B606" s="48" t="s">
        <v>272</v>
      </c>
      <c r="C606" s="71"/>
      <c r="D606" s="74" t="s">
        <v>342</v>
      </c>
      <c r="E606" s="74" t="s">
        <v>342</v>
      </c>
      <c r="F606" s="74" t="s">
        <v>342</v>
      </c>
      <c r="G606" s="74" t="s">
        <v>342</v>
      </c>
      <c r="H606" s="74" t="s">
        <v>342</v>
      </c>
      <c r="I606" s="107" t="s">
        <v>342</v>
      </c>
      <c r="J606" s="107" t="s">
        <v>342</v>
      </c>
      <c r="K606" s="107">
        <v>0</v>
      </c>
      <c r="L606" s="107">
        <v>0</v>
      </c>
      <c r="M606" s="107">
        <v>0</v>
      </c>
    </row>
    <row r="607" spans="1:13" x14ac:dyDescent="0.2">
      <c r="A607" s="135">
        <v>250</v>
      </c>
      <c r="B607" s="48" t="s">
        <v>102</v>
      </c>
      <c r="C607" s="71"/>
      <c r="D607" s="74" t="s">
        <v>342</v>
      </c>
      <c r="E607" s="74" t="s">
        <v>342</v>
      </c>
      <c r="F607" s="74" t="s">
        <v>342</v>
      </c>
      <c r="G607" s="74" t="s">
        <v>342</v>
      </c>
      <c r="H607" s="74" t="s">
        <v>342</v>
      </c>
      <c r="I607" s="107" t="s">
        <v>342</v>
      </c>
      <c r="J607" s="107" t="s">
        <v>342</v>
      </c>
      <c r="K607" s="107" t="s">
        <v>342</v>
      </c>
      <c r="L607" s="107" t="s">
        <v>342</v>
      </c>
      <c r="M607" s="107">
        <v>0</v>
      </c>
    </row>
    <row r="608" spans="1:13" x14ac:dyDescent="0.2">
      <c r="A608" s="135">
        <v>191</v>
      </c>
      <c r="B608" s="48" t="s">
        <v>104</v>
      </c>
      <c r="C608" s="71"/>
      <c r="D608" s="74">
        <v>23.019582362472313</v>
      </c>
      <c r="E608" s="74">
        <v>29.483391662172664</v>
      </c>
      <c r="F608" s="74">
        <v>31.915707933624191</v>
      </c>
      <c r="G608" s="74">
        <v>33.918296835873356</v>
      </c>
      <c r="H608" s="74">
        <v>25.698296898616075</v>
      </c>
      <c r="I608" s="107">
        <v>18.566833836729781</v>
      </c>
      <c r="J608" s="107">
        <v>27.915623831484499</v>
      </c>
      <c r="K608" s="107">
        <v>22.033723467674399</v>
      </c>
      <c r="L608" s="107">
        <v>29.480804793799201</v>
      </c>
      <c r="M608" s="107">
        <v>28.2412193439425</v>
      </c>
    </row>
    <row r="609" spans="1:13" x14ac:dyDescent="0.2">
      <c r="A609" s="135">
        <v>203</v>
      </c>
      <c r="B609" s="48" t="s">
        <v>84</v>
      </c>
      <c r="C609" s="71"/>
      <c r="D609" s="74">
        <v>0</v>
      </c>
      <c r="E609" s="74">
        <v>0</v>
      </c>
      <c r="F609" s="74">
        <v>0</v>
      </c>
      <c r="G609" s="74">
        <v>0</v>
      </c>
      <c r="H609" s="74" t="s">
        <v>342</v>
      </c>
      <c r="I609" s="107" t="s">
        <v>342</v>
      </c>
      <c r="J609" s="107" t="s">
        <v>342</v>
      </c>
      <c r="K609" s="107">
        <v>0</v>
      </c>
      <c r="L609" s="107">
        <v>0</v>
      </c>
      <c r="M609" s="107">
        <v>0</v>
      </c>
    </row>
    <row r="610" spans="1:13" x14ac:dyDescent="0.2">
      <c r="A610" s="135">
        <v>499</v>
      </c>
      <c r="B610" s="48" t="s">
        <v>87</v>
      </c>
      <c r="C610" s="71"/>
      <c r="D610" s="74">
        <v>6.765705205918553</v>
      </c>
      <c r="E610" s="74">
        <v>8.9497481689133753</v>
      </c>
      <c r="F610" s="74">
        <v>7.824054532314948</v>
      </c>
      <c r="G610" s="74">
        <v>5.6029891452130247</v>
      </c>
      <c r="H610" s="74">
        <v>4.164939922824261</v>
      </c>
      <c r="I610" s="107">
        <v>5.2283286058865519</v>
      </c>
      <c r="J610" s="107">
        <v>4.0961405078047699</v>
      </c>
      <c r="K610" s="107">
        <v>1.5194327920675099</v>
      </c>
      <c r="L610" s="107">
        <v>1.4265483487088799</v>
      </c>
      <c r="M610" s="107">
        <v>1.24067817978544</v>
      </c>
    </row>
    <row r="611" spans="1:13" s="13" customFormat="1" x14ac:dyDescent="0.2">
      <c r="A611" s="135">
        <v>756</v>
      </c>
      <c r="B611" s="48" t="s">
        <v>172</v>
      </c>
      <c r="C611" s="71"/>
      <c r="D611" s="74">
        <v>0</v>
      </c>
      <c r="E611" s="74">
        <v>0</v>
      </c>
      <c r="F611" s="74" t="s">
        <v>342</v>
      </c>
      <c r="G611" s="74" t="s">
        <v>342</v>
      </c>
      <c r="H611" s="74">
        <v>0</v>
      </c>
      <c r="I611" s="107">
        <v>0</v>
      </c>
      <c r="J611" s="107">
        <v>0</v>
      </c>
      <c r="K611" s="107" t="s">
        <v>342</v>
      </c>
      <c r="L611" s="107" t="s">
        <v>342</v>
      </c>
      <c r="M611" s="107" t="s">
        <v>342</v>
      </c>
    </row>
    <row r="612" spans="1:13" x14ac:dyDescent="0.2">
      <c r="A612" s="135">
        <v>752</v>
      </c>
      <c r="B612" s="48" t="s">
        <v>246</v>
      </c>
      <c r="C612" s="71"/>
      <c r="D612" s="74">
        <v>16.618498435903749</v>
      </c>
      <c r="E612" s="74">
        <v>15.306102590754595</v>
      </c>
      <c r="F612" s="74">
        <v>41.492391332681294</v>
      </c>
      <c r="G612" s="74">
        <v>35.200792271970002</v>
      </c>
      <c r="H612" s="74">
        <v>23.569842482120389</v>
      </c>
      <c r="I612" s="107">
        <v>22.077632574819848</v>
      </c>
      <c r="J612" s="107">
        <v>21.937107653730799</v>
      </c>
      <c r="K612" s="107">
        <v>20.8197587547787</v>
      </c>
      <c r="L612" s="107">
        <v>25.309207948944799</v>
      </c>
      <c r="M612" s="107">
        <v>22.4535695425676</v>
      </c>
    </row>
    <row r="613" spans="1:13" x14ac:dyDescent="0.2">
      <c r="A613" s="135">
        <v>392</v>
      </c>
      <c r="B613" s="48" t="s">
        <v>245</v>
      </c>
      <c r="C613" s="71"/>
      <c r="D613" s="74">
        <v>1.3363249648395188</v>
      </c>
      <c r="E613" s="74">
        <v>1.4259636478775328</v>
      </c>
      <c r="F613" s="74">
        <v>1.5112345777031</v>
      </c>
      <c r="G613" s="74">
        <v>1.0377000000000001</v>
      </c>
      <c r="H613" s="74">
        <v>1.3800049311413396</v>
      </c>
      <c r="I613" s="107">
        <v>0.57336620146704131</v>
      </c>
      <c r="J613" s="107">
        <v>1.9156055018292999</v>
      </c>
      <c r="K613" s="107" t="s">
        <v>342</v>
      </c>
      <c r="L613" s="107" t="s">
        <v>342</v>
      </c>
      <c r="M613" s="107" t="s">
        <v>342</v>
      </c>
    </row>
    <row r="614" spans="1:13" x14ac:dyDescent="0.2">
      <c r="A614" s="135" t="e">
        <v>#N/A</v>
      </c>
      <c r="B614" s="48" t="s">
        <v>141</v>
      </c>
      <c r="C614" s="71"/>
      <c r="D614" s="74" t="s">
        <v>342</v>
      </c>
      <c r="E614" s="74">
        <v>0</v>
      </c>
      <c r="F614" s="74">
        <v>0</v>
      </c>
      <c r="G614" s="74">
        <v>0</v>
      </c>
      <c r="H614" s="74">
        <v>0</v>
      </c>
      <c r="I614" s="107">
        <v>0</v>
      </c>
      <c r="J614" s="107">
        <v>0</v>
      </c>
      <c r="K614" s="107">
        <v>0</v>
      </c>
      <c r="L614" s="107">
        <v>0</v>
      </c>
      <c r="M614" s="107">
        <v>0</v>
      </c>
    </row>
    <row r="615" spans="1:13" ht="24" x14ac:dyDescent="0.2">
      <c r="A615" s="135">
        <v>36</v>
      </c>
      <c r="B615" s="56" t="s">
        <v>316</v>
      </c>
      <c r="C615" s="69" t="s">
        <v>881</v>
      </c>
      <c r="D615" s="72">
        <v>212.99274117418207</v>
      </c>
      <c r="E615" s="72">
        <v>274.13840701544962</v>
      </c>
      <c r="F615" s="72">
        <v>272.10163943880667</v>
      </c>
      <c r="G615" s="72">
        <v>244.34982739160318</v>
      </c>
      <c r="H615" s="72">
        <v>239.36147275628849</v>
      </c>
      <c r="I615" s="106">
        <v>205.69846328506856</v>
      </c>
      <c r="J615" s="106">
        <v>225.59786862769565</v>
      </c>
      <c r="K615" s="106">
        <v>150.28261924164437</v>
      </c>
      <c r="L615" s="106">
        <v>157.75566209612845</v>
      </c>
      <c r="M615" s="106">
        <v>171.75727015390501</v>
      </c>
    </row>
    <row r="616" spans="1:13" x14ac:dyDescent="0.2">
      <c r="A616" s="135">
        <v>40</v>
      </c>
      <c r="B616" s="48" t="s">
        <v>41</v>
      </c>
      <c r="C616" s="71"/>
      <c r="D616" s="74" t="s">
        <v>342</v>
      </c>
      <c r="E616" s="74" t="s">
        <v>342</v>
      </c>
      <c r="F616" s="74" t="s">
        <v>342</v>
      </c>
      <c r="G616" s="74" t="s">
        <v>342</v>
      </c>
      <c r="H616" s="74">
        <v>0</v>
      </c>
      <c r="I616" s="107">
        <v>0</v>
      </c>
      <c r="J616" s="107">
        <v>0</v>
      </c>
      <c r="K616" s="107">
        <v>0</v>
      </c>
      <c r="L616" s="107">
        <v>0</v>
      </c>
      <c r="M616" s="107">
        <v>0</v>
      </c>
    </row>
    <row r="617" spans="1:13" x14ac:dyDescent="0.2">
      <c r="A617" s="135">
        <v>31</v>
      </c>
      <c r="B617" s="48" t="s">
        <v>42</v>
      </c>
      <c r="C617" s="71"/>
      <c r="D617" s="74">
        <v>1.1492746104617622</v>
      </c>
      <c r="E617" s="74">
        <v>2.5454525342847698</v>
      </c>
      <c r="F617" s="74">
        <v>2.6792502872664583</v>
      </c>
      <c r="G617" s="74">
        <v>2.436280137418275</v>
      </c>
      <c r="H617" s="74">
        <v>4.8953861320093557</v>
      </c>
      <c r="I617" s="107">
        <v>5.3994645370756809</v>
      </c>
      <c r="J617" s="107">
        <v>5.4620154555652496</v>
      </c>
      <c r="K617" s="107">
        <v>4.1172768440684102</v>
      </c>
      <c r="L617" s="107">
        <v>7.5027804983360697</v>
      </c>
      <c r="M617" s="107">
        <v>7.3921223149932196</v>
      </c>
    </row>
    <row r="618" spans="1:13" x14ac:dyDescent="0.2">
      <c r="A618" s="135">
        <v>44</v>
      </c>
      <c r="B618" s="48" t="s">
        <v>39</v>
      </c>
      <c r="C618" s="71"/>
      <c r="D618" s="74">
        <v>0.84746874538528461</v>
      </c>
      <c r="E618" s="74">
        <v>0.74438956519871491</v>
      </c>
      <c r="F618" s="74">
        <v>5.62E-2</v>
      </c>
      <c r="G618" s="74">
        <v>3.7099999999999994E-2</v>
      </c>
      <c r="H618" s="74">
        <v>0.2421705465629776</v>
      </c>
      <c r="I618" s="107">
        <v>0.25401597193240621</v>
      </c>
      <c r="J618" s="107">
        <v>8.4093800177431106</v>
      </c>
      <c r="K618" s="107">
        <v>6.1958283882894101</v>
      </c>
      <c r="L618" s="107">
        <v>5.9562578983950498</v>
      </c>
      <c r="M618" s="107">
        <v>5.3805723256975604</v>
      </c>
    </row>
    <row r="619" spans="1:13" x14ac:dyDescent="0.2">
      <c r="A619" s="135">
        <v>84</v>
      </c>
      <c r="B619" s="48" t="s">
        <v>43</v>
      </c>
      <c r="C619" s="71"/>
      <c r="D619" s="74" t="s">
        <v>342</v>
      </c>
      <c r="E619" s="74">
        <v>0</v>
      </c>
      <c r="F619" s="74" t="s">
        <v>342</v>
      </c>
      <c r="G619" s="74" t="s">
        <v>342</v>
      </c>
      <c r="H619" s="74">
        <v>0</v>
      </c>
      <c r="I619" s="107">
        <v>0</v>
      </c>
      <c r="J619" s="107">
        <v>0</v>
      </c>
      <c r="K619" s="107">
        <v>0</v>
      </c>
      <c r="L619" s="107">
        <v>0</v>
      </c>
      <c r="M619" s="107">
        <v>0</v>
      </c>
    </row>
    <row r="620" spans="1:13" x14ac:dyDescent="0.2">
      <c r="A620" s="135">
        <v>56</v>
      </c>
      <c r="B620" s="48" t="s">
        <v>56</v>
      </c>
      <c r="C620" s="71"/>
      <c r="D620" s="74">
        <v>16.966194269975908</v>
      </c>
      <c r="E620" s="74">
        <v>20.227599999999999</v>
      </c>
      <c r="F620" s="74">
        <v>24.255599999999994</v>
      </c>
      <c r="G620" s="74">
        <v>16.466499999999993</v>
      </c>
      <c r="H620" s="74">
        <v>12.779867602232525</v>
      </c>
      <c r="I620" s="107">
        <v>10.659344429275709</v>
      </c>
      <c r="J620" s="107">
        <v>5.5017816424837402</v>
      </c>
      <c r="K620" s="107">
        <v>3.05514840600953</v>
      </c>
      <c r="L620" s="107">
        <v>3.03269672269262</v>
      </c>
      <c r="M620" s="107" t="s">
        <v>342</v>
      </c>
    </row>
    <row r="621" spans="1:13" x14ac:dyDescent="0.2">
      <c r="A621" s="135">
        <v>112</v>
      </c>
      <c r="B621" s="48" t="s">
        <v>48</v>
      </c>
      <c r="C621" s="71"/>
      <c r="D621" s="74" t="s">
        <v>342</v>
      </c>
      <c r="E621" s="74" t="s">
        <v>342</v>
      </c>
      <c r="F621" s="74" t="s">
        <v>342</v>
      </c>
      <c r="G621" s="74" t="s">
        <v>342</v>
      </c>
      <c r="H621" s="74">
        <v>0</v>
      </c>
      <c r="I621" s="107">
        <v>0</v>
      </c>
      <c r="J621" s="107">
        <v>0</v>
      </c>
      <c r="K621" s="107">
        <v>0</v>
      </c>
      <c r="L621" s="107">
        <v>0</v>
      </c>
      <c r="M621" s="107">
        <v>0</v>
      </c>
    </row>
    <row r="622" spans="1:13" x14ac:dyDescent="0.2">
      <c r="A622" s="135">
        <v>92</v>
      </c>
      <c r="B622" s="48" t="s">
        <v>64</v>
      </c>
      <c r="C622" s="71"/>
      <c r="D622" s="74" t="s">
        <v>342</v>
      </c>
      <c r="E622" s="74" t="s">
        <v>342</v>
      </c>
      <c r="F622" s="74">
        <v>0</v>
      </c>
      <c r="G622" s="74">
        <v>0</v>
      </c>
      <c r="H622" s="74">
        <v>0</v>
      </c>
      <c r="I622" s="107">
        <v>0</v>
      </c>
      <c r="J622" s="107">
        <v>0</v>
      </c>
      <c r="K622" s="107">
        <v>0</v>
      </c>
      <c r="L622" s="107">
        <v>0</v>
      </c>
      <c r="M622" s="107">
        <v>0</v>
      </c>
    </row>
    <row r="623" spans="1:13" x14ac:dyDescent="0.2">
      <c r="A623" s="135">
        <v>704</v>
      </c>
      <c r="B623" s="48" t="s">
        <v>59</v>
      </c>
      <c r="C623" s="71"/>
      <c r="D623" s="74">
        <v>3.5093198419485594</v>
      </c>
      <c r="E623" s="74">
        <v>3.4787544058300774</v>
      </c>
      <c r="F623" s="74">
        <v>4.1908531707807191</v>
      </c>
      <c r="G623" s="74">
        <v>3.5551000000000004</v>
      </c>
      <c r="H623" s="74">
        <v>0.78316488081667812</v>
      </c>
      <c r="I623" s="107">
        <v>1.0977661929788609</v>
      </c>
      <c r="J623" s="107">
        <v>0.163636163676489</v>
      </c>
      <c r="K623" s="107">
        <v>9.3388863669924396E-2</v>
      </c>
      <c r="L623" s="107" t="s">
        <v>342</v>
      </c>
      <c r="M623" s="107" t="s">
        <v>342</v>
      </c>
    </row>
    <row r="624" spans="1:13" x14ac:dyDescent="0.2">
      <c r="A624" s="135">
        <v>51</v>
      </c>
      <c r="B624" s="48" t="s">
        <v>233</v>
      </c>
      <c r="C624" s="71"/>
      <c r="D624" s="74">
        <v>0</v>
      </c>
      <c r="E624" s="74">
        <v>0</v>
      </c>
      <c r="F624" s="74">
        <v>0</v>
      </c>
      <c r="G624" s="74">
        <v>0</v>
      </c>
      <c r="H624" s="74">
        <v>0</v>
      </c>
      <c r="I624" s="107">
        <v>0</v>
      </c>
      <c r="J624" s="107" t="s">
        <v>342</v>
      </c>
      <c r="K624" s="107">
        <v>0</v>
      </c>
      <c r="L624" s="107" t="s">
        <v>342</v>
      </c>
      <c r="M624" s="107" t="s">
        <v>342</v>
      </c>
    </row>
    <row r="625" spans="1:13" x14ac:dyDescent="0.2">
      <c r="A625" s="135">
        <v>292</v>
      </c>
      <c r="B625" s="48" t="s">
        <v>46</v>
      </c>
      <c r="C625" s="71"/>
      <c r="D625" s="74" t="s">
        <v>342</v>
      </c>
      <c r="E625" s="74" t="s">
        <v>342</v>
      </c>
      <c r="F625" s="74" t="s">
        <v>342</v>
      </c>
      <c r="G625" s="74">
        <v>0</v>
      </c>
      <c r="H625" s="74">
        <v>0</v>
      </c>
      <c r="I625" s="107">
        <v>0</v>
      </c>
      <c r="J625" s="107">
        <v>0</v>
      </c>
      <c r="K625" s="107">
        <v>0</v>
      </c>
      <c r="L625" s="107">
        <v>0</v>
      </c>
      <c r="M625" s="107">
        <v>0</v>
      </c>
    </row>
    <row r="626" spans="1:13" x14ac:dyDescent="0.2">
      <c r="A626" s="135">
        <v>344</v>
      </c>
      <c r="B626" s="48" t="s">
        <v>115</v>
      </c>
      <c r="C626" s="71"/>
      <c r="D626" s="74" t="s">
        <v>342</v>
      </c>
      <c r="E626" s="74" t="s">
        <v>342</v>
      </c>
      <c r="F626" s="74">
        <v>0</v>
      </c>
      <c r="G626" s="74">
        <v>0</v>
      </c>
      <c r="H626" s="74">
        <v>0</v>
      </c>
      <c r="I626" s="107">
        <v>0</v>
      </c>
      <c r="J626" s="107">
        <v>0</v>
      </c>
      <c r="K626" s="107">
        <v>0</v>
      </c>
      <c r="L626" s="107">
        <v>0</v>
      </c>
      <c r="M626" s="107">
        <v>0</v>
      </c>
    </row>
    <row r="627" spans="1:13" ht="24" x14ac:dyDescent="0.2">
      <c r="A627" s="135">
        <v>300</v>
      </c>
      <c r="B627" s="48" t="s">
        <v>129</v>
      </c>
      <c r="C627" s="71"/>
      <c r="D627" s="74" t="s">
        <v>342</v>
      </c>
      <c r="E627" s="74" t="s">
        <v>342</v>
      </c>
      <c r="F627" s="74" t="s">
        <v>342</v>
      </c>
      <c r="G627" s="74" t="s">
        <v>342</v>
      </c>
      <c r="H627" s="74" t="s">
        <v>342</v>
      </c>
      <c r="I627" s="107">
        <v>0</v>
      </c>
      <c r="J627" s="107">
        <v>0</v>
      </c>
      <c r="K627" s="107">
        <v>0</v>
      </c>
      <c r="L627" s="107">
        <v>0</v>
      </c>
      <c r="M627" s="107">
        <v>0</v>
      </c>
    </row>
    <row r="628" spans="1:13" x14ac:dyDescent="0.2">
      <c r="A628" s="135">
        <v>268</v>
      </c>
      <c r="B628" s="48" t="s">
        <v>117</v>
      </c>
      <c r="C628" s="71"/>
      <c r="D628" s="74">
        <v>3.3044254411762806E-2</v>
      </c>
      <c r="E628" s="74">
        <v>1.1800000000000001E-2</v>
      </c>
      <c r="F628" s="74">
        <v>1.1800000000000001E-2</v>
      </c>
      <c r="G628" s="74">
        <v>1.1800000000000001E-2</v>
      </c>
      <c r="H628" s="74" t="s">
        <v>342</v>
      </c>
      <c r="I628" s="107" t="s">
        <v>342</v>
      </c>
      <c r="J628" s="107">
        <v>0</v>
      </c>
      <c r="K628" s="107" t="s">
        <v>342</v>
      </c>
      <c r="L628" s="107">
        <v>0</v>
      </c>
      <c r="M628" s="107" t="s">
        <v>342</v>
      </c>
    </row>
    <row r="629" spans="1:13" x14ac:dyDescent="0.2">
      <c r="A629" s="135">
        <v>208</v>
      </c>
      <c r="B629" s="48" t="s">
        <v>110</v>
      </c>
      <c r="C629" s="71"/>
      <c r="D629" s="74">
        <v>8.9629335588881753E-2</v>
      </c>
      <c r="E629" s="74">
        <v>0.10150000000000001</v>
      </c>
      <c r="F629" s="74">
        <v>9.8699999999999996E-2</v>
      </c>
      <c r="G629" s="74">
        <v>1.6300000000000002E-2</v>
      </c>
      <c r="H629" s="74" t="s">
        <v>342</v>
      </c>
      <c r="I629" s="107">
        <v>1.909841341698911E-4</v>
      </c>
      <c r="J629" s="107">
        <v>1.9796027597128801E-4</v>
      </c>
      <c r="K629" s="107" t="s">
        <v>342</v>
      </c>
      <c r="L629" s="107" t="s">
        <v>342</v>
      </c>
      <c r="M629" s="107" t="s">
        <v>342</v>
      </c>
    </row>
    <row r="630" spans="1:13" x14ac:dyDescent="0.2">
      <c r="A630" s="135">
        <v>233</v>
      </c>
      <c r="B630" s="48" t="s">
        <v>89</v>
      </c>
      <c r="C630" s="71"/>
      <c r="D630" s="74" t="s">
        <v>342</v>
      </c>
      <c r="E630" s="74" t="s">
        <v>342</v>
      </c>
      <c r="F630" s="74" t="s">
        <v>342</v>
      </c>
      <c r="G630" s="74">
        <v>0</v>
      </c>
      <c r="H630" s="74">
        <v>0</v>
      </c>
      <c r="I630" s="107">
        <v>0</v>
      </c>
      <c r="J630" s="107">
        <v>0</v>
      </c>
      <c r="K630" s="107">
        <v>0</v>
      </c>
      <c r="L630" s="107">
        <v>0</v>
      </c>
      <c r="M630" s="107">
        <v>0</v>
      </c>
    </row>
    <row r="631" spans="1:13" x14ac:dyDescent="0.2">
      <c r="A631" s="135">
        <v>818</v>
      </c>
      <c r="B631" s="48" t="s">
        <v>97</v>
      </c>
      <c r="C631" s="71"/>
      <c r="D631" s="74">
        <v>0</v>
      </c>
      <c r="E631" s="74" t="s">
        <v>342</v>
      </c>
      <c r="F631" s="74" t="s">
        <v>342</v>
      </c>
      <c r="G631" s="74" t="s">
        <v>342</v>
      </c>
      <c r="H631" s="74" t="s">
        <v>342</v>
      </c>
      <c r="I631" s="107">
        <v>0.16039130527045445</v>
      </c>
      <c r="J631" s="107" t="s">
        <v>342</v>
      </c>
      <c r="K631" s="107" t="s">
        <v>342</v>
      </c>
      <c r="L631" s="107" t="s">
        <v>342</v>
      </c>
      <c r="M631" s="107" t="s">
        <v>342</v>
      </c>
    </row>
    <row r="632" spans="1:13" x14ac:dyDescent="0.2">
      <c r="A632" s="135">
        <v>376</v>
      </c>
      <c r="B632" s="48" t="s">
        <v>262</v>
      </c>
      <c r="C632" s="71"/>
      <c r="D632" s="74">
        <v>0</v>
      </c>
      <c r="E632" s="74">
        <v>0</v>
      </c>
      <c r="F632" s="74">
        <v>0</v>
      </c>
      <c r="G632" s="74">
        <v>0</v>
      </c>
      <c r="H632" s="74">
        <v>0</v>
      </c>
      <c r="I632" s="107" t="s">
        <v>342</v>
      </c>
      <c r="J632" s="107" t="s">
        <v>342</v>
      </c>
      <c r="K632" s="107">
        <v>0</v>
      </c>
      <c r="L632" s="107">
        <v>0</v>
      </c>
      <c r="M632" s="107">
        <v>0</v>
      </c>
    </row>
    <row r="633" spans="1:13" x14ac:dyDescent="0.2">
      <c r="A633" s="135">
        <v>356</v>
      </c>
      <c r="B633" s="48" t="s">
        <v>137</v>
      </c>
      <c r="C633" s="71"/>
      <c r="D633" s="74">
        <v>0.15513329567465772</v>
      </c>
      <c r="E633" s="74">
        <v>0.12829607985889963</v>
      </c>
      <c r="F633" s="74">
        <v>0.13449343625766996</v>
      </c>
      <c r="G633" s="74">
        <v>8.6499999999999994E-2</v>
      </c>
      <c r="H633" s="74">
        <v>0.27004753822901095</v>
      </c>
      <c r="I633" s="107">
        <v>0.32604174771703215</v>
      </c>
      <c r="J633" s="107">
        <v>0.67775073135324204</v>
      </c>
      <c r="K633" s="107" t="s">
        <v>342</v>
      </c>
      <c r="L633" s="107">
        <v>1.1968227389527799</v>
      </c>
      <c r="M633" s="107" t="s">
        <v>342</v>
      </c>
    </row>
    <row r="634" spans="1:13" x14ac:dyDescent="0.2">
      <c r="A634" s="135">
        <v>368</v>
      </c>
      <c r="B634" s="48" t="s">
        <v>132</v>
      </c>
      <c r="C634" s="71"/>
      <c r="D634" s="74">
        <v>6.7669148069926556E-3</v>
      </c>
      <c r="E634" s="74">
        <v>6.6E-3</v>
      </c>
      <c r="F634" s="74">
        <v>6.4999999999999997E-3</v>
      </c>
      <c r="G634" s="74">
        <v>8.3000000000000001E-3</v>
      </c>
      <c r="H634" s="74">
        <v>7.058962602696929E-3</v>
      </c>
      <c r="I634" s="107">
        <v>2.3473364786769781E-2</v>
      </c>
      <c r="J634" s="107">
        <v>2.4143821806424201E-2</v>
      </c>
      <c r="K634" s="107" t="s">
        <v>342</v>
      </c>
      <c r="L634" s="107">
        <v>0</v>
      </c>
      <c r="M634" s="107">
        <v>0</v>
      </c>
    </row>
    <row r="635" spans="1:13" x14ac:dyDescent="0.2">
      <c r="A635" s="135">
        <v>364</v>
      </c>
      <c r="B635" s="48" t="s">
        <v>135</v>
      </c>
      <c r="C635" s="71"/>
      <c r="D635" s="74" t="s">
        <v>342</v>
      </c>
      <c r="E635" s="74" t="s">
        <v>342</v>
      </c>
      <c r="F635" s="74" t="s">
        <v>342</v>
      </c>
      <c r="G635" s="74">
        <v>0</v>
      </c>
      <c r="H635" s="74">
        <v>0</v>
      </c>
      <c r="I635" s="107">
        <v>0</v>
      </c>
      <c r="J635" s="107">
        <v>0</v>
      </c>
      <c r="K635" s="107">
        <v>0</v>
      </c>
      <c r="L635" s="107">
        <v>0</v>
      </c>
      <c r="M635" s="107">
        <v>0</v>
      </c>
    </row>
    <row r="636" spans="1:13" x14ac:dyDescent="0.2">
      <c r="A636" s="135">
        <v>372</v>
      </c>
      <c r="B636" s="48" t="s">
        <v>134</v>
      </c>
      <c r="C636" s="71"/>
      <c r="D636" s="74" t="s">
        <v>342</v>
      </c>
      <c r="E636" s="74" t="s">
        <v>342</v>
      </c>
      <c r="F636" s="74">
        <v>0</v>
      </c>
      <c r="G636" s="74">
        <v>0</v>
      </c>
      <c r="H636" s="74" t="s">
        <v>342</v>
      </c>
      <c r="I636" s="107">
        <v>0</v>
      </c>
      <c r="J636" s="107">
        <v>0</v>
      </c>
      <c r="K636" s="107">
        <v>0</v>
      </c>
      <c r="L636" s="107">
        <v>0</v>
      </c>
      <c r="M636" s="107">
        <v>0</v>
      </c>
    </row>
    <row r="637" spans="1:13" x14ac:dyDescent="0.2">
      <c r="A637" s="135">
        <v>724</v>
      </c>
      <c r="B637" s="48" t="s">
        <v>136</v>
      </c>
      <c r="C637" s="71"/>
      <c r="D637" s="74" t="s">
        <v>342</v>
      </c>
      <c r="E637" s="74">
        <v>0</v>
      </c>
      <c r="F637" s="74">
        <v>0</v>
      </c>
      <c r="G637" s="74">
        <v>0</v>
      </c>
      <c r="H637" s="74" t="s">
        <v>342</v>
      </c>
      <c r="I637" s="107" t="s">
        <v>342</v>
      </c>
      <c r="J637" s="107">
        <v>0</v>
      </c>
      <c r="K637" s="107">
        <v>0</v>
      </c>
      <c r="L637" s="107">
        <v>0</v>
      </c>
      <c r="M637" s="107">
        <v>0</v>
      </c>
    </row>
    <row r="638" spans="1:13" x14ac:dyDescent="0.2">
      <c r="A638" s="135">
        <v>380</v>
      </c>
      <c r="B638" s="48" t="s">
        <v>238</v>
      </c>
      <c r="C638" s="71"/>
      <c r="D638" s="74" t="s">
        <v>342</v>
      </c>
      <c r="E638" s="74" t="s">
        <v>342</v>
      </c>
      <c r="F638" s="74" t="s">
        <v>342</v>
      </c>
      <c r="G638" s="74" t="s">
        <v>342</v>
      </c>
      <c r="H638" s="74" t="s">
        <v>342</v>
      </c>
      <c r="I638" s="107">
        <v>2.774928734624011E-2</v>
      </c>
      <c r="J638" s="107">
        <v>2.8322983188040302E-2</v>
      </c>
      <c r="K638" s="107" t="s">
        <v>342</v>
      </c>
      <c r="L638" s="107" t="s">
        <v>342</v>
      </c>
      <c r="M638" s="107" t="s">
        <v>342</v>
      </c>
    </row>
    <row r="639" spans="1:13" x14ac:dyDescent="0.2">
      <c r="A639" s="135">
        <v>398</v>
      </c>
      <c r="B639" s="48" t="s">
        <v>138</v>
      </c>
      <c r="C639" s="71"/>
      <c r="D639" s="74">
        <v>1.9244018222076911</v>
      </c>
      <c r="E639" s="74">
        <v>0.90849999999999997</v>
      </c>
      <c r="F639" s="74">
        <v>0.91470000000000018</v>
      </c>
      <c r="G639" s="74">
        <v>0.56859999999999999</v>
      </c>
      <c r="H639" s="74">
        <v>0.19109861438305847</v>
      </c>
      <c r="I639" s="107">
        <v>0.14407277202860536</v>
      </c>
      <c r="J639" s="107">
        <v>9.1095086919224896E-2</v>
      </c>
      <c r="K639" s="107" t="s">
        <v>342</v>
      </c>
      <c r="L639" s="107" t="s">
        <v>342</v>
      </c>
      <c r="M639" s="107" t="s">
        <v>342</v>
      </c>
    </row>
    <row r="640" spans="1:13" x14ac:dyDescent="0.2">
      <c r="A640" s="135">
        <v>136</v>
      </c>
      <c r="B640" s="48" t="s">
        <v>142</v>
      </c>
      <c r="C640" s="71"/>
      <c r="D640" s="74" t="s">
        <v>342</v>
      </c>
      <c r="E640" s="74" t="s">
        <v>342</v>
      </c>
      <c r="F640" s="74" t="s">
        <v>342</v>
      </c>
      <c r="G640" s="74" t="s">
        <v>342</v>
      </c>
      <c r="H640" s="74" t="s">
        <v>342</v>
      </c>
      <c r="I640" s="107">
        <v>0</v>
      </c>
      <c r="J640" s="107">
        <v>0</v>
      </c>
      <c r="K640" s="107">
        <v>0</v>
      </c>
      <c r="L640" s="107">
        <v>0</v>
      </c>
      <c r="M640" s="107">
        <v>0</v>
      </c>
    </row>
    <row r="641" spans="1:13" x14ac:dyDescent="0.2">
      <c r="A641" s="135">
        <v>124</v>
      </c>
      <c r="B641" s="48" t="s">
        <v>69</v>
      </c>
      <c r="C641" s="71"/>
      <c r="D641" s="74">
        <v>0</v>
      </c>
      <c r="E641" s="74">
        <v>0</v>
      </c>
      <c r="F641" s="74">
        <v>0</v>
      </c>
      <c r="G641" s="74" t="s">
        <v>342</v>
      </c>
      <c r="H641" s="74">
        <v>0</v>
      </c>
      <c r="I641" s="107">
        <v>0</v>
      </c>
      <c r="J641" s="107">
        <v>0</v>
      </c>
      <c r="K641" s="107">
        <v>0</v>
      </c>
      <c r="L641" s="107">
        <v>0</v>
      </c>
      <c r="M641" s="107">
        <v>0</v>
      </c>
    </row>
    <row r="642" spans="1:13" x14ac:dyDescent="0.2">
      <c r="A642" s="135">
        <v>156</v>
      </c>
      <c r="B642" s="48" t="s">
        <v>67</v>
      </c>
      <c r="C642" s="71"/>
      <c r="D642" s="74">
        <v>0.4441179078314782</v>
      </c>
      <c r="E642" s="74">
        <v>0.18230000000000002</v>
      </c>
      <c r="F642" s="74">
        <v>9.3100000000000002E-2</v>
      </c>
      <c r="G642" s="74">
        <v>0.17730000000000001</v>
      </c>
      <c r="H642" s="74">
        <v>1.7793398687843556</v>
      </c>
      <c r="I642" s="107">
        <v>0.66275031300177556</v>
      </c>
      <c r="J642" s="107" t="s">
        <v>342</v>
      </c>
      <c r="K642" s="107">
        <v>0</v>
      </c>
      <c r="L642" s="107">
        <v>0</v>
      </c>
      <c r="M642" s="107">
        <v>0</v>
      </c>
    </row>
    <row r="643" spans="1:13" x14ac:dyDescent="0.2">
      <c r="A643" s="135">
        <v>196</v>
      </c>
      <c r="B643" s="48" t="s">
        <v>73</v>
      </c>
      <c r="C643" s="71"/>
      <c r="D643" s="74" t="s">
        <v>342</v>
      </c>
      <c r="E643" s="74" t="s">
        <v>342</v>
      </c>
      <c r="F643" s="74" t="s">
        <v>342</v>
      </c>
      <c r="G643" s="74" t="s">
        <v>342</v>
      </c>
      <c r="H643" s="74" t="s">
        <v>342</v>
      </c>
      <c r="I643" s="107" t="s">
        <v>342</v>
      </c>
      <c r="J643" s="107" t="s">
        <v>342</v>
      </c>
      <c r="K643" s="107" t="s">
        <v>342</v>
      </c>
      <c r="L643" s="107" t="s">
        <v>342</v>
      </c>
      <c r="M643" s="107">
        <v>0</v>
      </c>
    </row>
    <row r="644" spans="1:13" x14ac:dyDescent="0.2">
      <c r="A644" s="135">
        <v>428</v>
      </c>
      <c r="B644" s="48" t="s">
        <v>86</v>
      </c>
      <c r="C644" s="71"/>
      <c r="D644" s="74">
        <v>62.136322368344601</v>
      </c>
      <c r="E644" s="74">
        <v>69.418813640635037</v>
      </c>
      <c r="F644" s="74">
        <v>63.532795415345042</v>
      </c>
      <c r="G644" s="74">
        <v>67.519914320086968</v>
      </c>
      <c r="H644" s="74">
        <v>77.89205195430246</v>
      </c>
      <c r="I644" s="107">
        <v>69.303964335481297</v>
      </c>
      <c r="J644" s="107">
        <v>67.234383500377604</v>
      </c>
      <c r="K644" s="107">
        <v>35.191079231909299</v>
      </c>
      <c r="L644" s="107">
        <v>20.7004739037028</v>
      </c>
      <c r="M644" s="107">
        <v>17.706593163491</v>
      </c>
    </row>
    <row r="645" spans="1:13" x14ac:dyDescent="0.2">
      <c r="A645" s="135">
        <v>440</v>
      </c>
      <c r="B645" s="48" t="s">
        <v>152</v>
      </c>
      <c r="C645" s="71"/>
      <c r="D645" s="74">
        <v>0.51016645122820958</v>
      </c>
      <c r="E645" s="74">
        <v>0.37163554739611376</v>
      </c>
      <c r="F645" s="74">
        <v>0.38098045713113016</v>
      </c>
      <c r="G645" s="74">
        <v>0.29109999999999997</v>
      </c>
      <c r="H645" s="74">
        <v>0.25418598171086965</v>
      </c>
      <c r="I645" s="107">
        <v>0.21293669936975229</v>
      </c>
      <c r="J645" s="107">
        <v>0.16359510524887999</v>
      </c>
      <c r="K645" s="107" t="s">
        <v>342</v>
      </c>
      <c r="L645" s="107" t="s">
        <v>342</v>
      </c>
      <c r="M645" s="107" t="s">
        <v>342</v>
      </c>
    </row>
    <row r="646" spans="1:13" x14ac:dyDescent="0.2">
      <c r="A646" s="135">
        <v>422</v>
      </c>
      <c r="B646" s="48" t="s">
        <v>156</v>
      </c>
      <c r="C646" s="71"/>
      <c r="D646" s="74">
        <v>0.49242700887437829</v>
      </c>
      <c r="E646" s="74">
        <v>0.5353</v>
      </c>
      <c r="F646" s="74">
        <v>0.5353</v>
      </c>
      <c r="G646" s="74">
        <v>0.6835</v>
      </c>
      <c r="H646" s="74">
        <v>0.3864950899679982</v>
      </c>
      <c r="I646" s="107" t="s">
        <v>342</v>
      </c>
      <c r="J646" s="107" t="s">
        <v>342</v>
      </c>
      <c r="K646" s="107">
        <v>0</v>
      </c>
      <c r="L646" s="107" t="s">
        <v>342</v>
      </c>
      <c r="M646" s="107" t="s">
        <v>342</v>
      </c>
    </row>
    <row r="647" spans="1:13" x14ac:dyDescent="0.2">
      <c r="A647" s="135">
        <v>438</v>
      </c>
      <c r="B647" s="48" t="s">
        <v>150</v>
      </c>
      <c r="C647" s="71"/>
      <c r="D647" s="74">
        <v>3.89208355334458E-3</v>
      </c>
      <c r="E647" s="74">
        <v>1E-3</v>
      </c>
      <c r="F647" s="74">
        <v>1.5E-3</v>
      </c>
      <c r="G647" s="74">
        <v>6.1999999999999998E-3</v>
      </c>
      <c r="H647" s="74">
        <v>2.8117638118398051E-3</v>
      </c>
      <c r="I647" s="107" t="s">
        <v>342</v>
      </c>
      <c r="J647" s="107">
        <v>0</v>
      </c>
      <c r="K647" s="107">
        <v>0</v>
      </c>
      <c r="L647" s="107">
        <v>0</v>
      </c>
      <c r="M647" s="107">
        <v>0</v>
      </c>
    </row>
    <row r="648" spans="1:13" x14ac:dyDescent="0.2">
      <c r="A648" s="135">
        <v>442</v>
      </c>
      <c r="B648" s="48" t="s">
        <v>155</v>
      </c>
      <c r="C648" s="71"/>
      <c r="D648" s="74">
        <v>0</v>
      </c>
      <c r="E648" s="74" t="s">
        <v>342</v>
      </c>
      <c r="F648" s="74" t="s">
        <v>342</v>
      </c>
      <c r="G648" s="74" t="s">
        <v>342</v>
      </c>
      <c r="H648" s="74" t="s">
        <v>342</v>
      </c>
      <c r="I648" s="107" t="s">
        <v>342</v>
      </c>
      <c r="J648" s="107" t="s">
        <v>342</v>
      </c>
      <c r="K648" s="107">
        <v>0</v>
      </c>
      <c r="L648" s="107" t="s">
        <v>342</v>
      </c>
      <c r="M648" s="107">
        <v>0</v>
      </c>
    </row>
    <row r="649" spans="1:13" x14ac:dyDescent="0.2">
      <c r="A649" s="135">
        <v>470</v>
      </c>
      <c r="B649" s="48" t="s">
        <v>157</v>
      </c>
      <c r="C649" s="71"/>
      <c r="D649" s="74" t="s">
        <v>342</v>
      </c>
      <c r="E649" s="74" t="s">
        <v>342</v>
      </c>
      <c r="F649" s="74" t="s">
        <v>342</v>
      </c>
      <c r="G649" s="74" t="s">
        <v>342</v>
      </c>
      <c r="H649" s="74" t="s">
        <v>342</v>
      </c>
      <c r="I649" s="107" t="s">
        <v>342</v>
      </c>
      <c r="J649" s="107">
        <v>0</v>
      </c>
      <c r="K649" s="107">
        <v>0</v>
      </c>
      <c r="L649" s="107">
        <v>0</v>
      </c>
      <c r="M649" s="107">
        <v>0</v>
      </c>
    </row>
    <row r="650" spans="1:13" x14ac:dyDescent="0.2">
      <c r="A650" s="135">
        <v>528</v>
      </c>
      <c r="B650" s="48" t="s">
        <v>164</v>
      </c>
      <c r="C650" s="71"/>
      <c r="D650" s="74">
        <v>0</v>
      </c>
      <c r="E650" s="74">
        <v>0</v>
      </c>
      <c r="F650" s="74">
        <v>0</v>
      </c>
      <c r="G650" s="74">
        <v>0</v>
      </c>
      <c r="H650" s="74">
        <v>0</v>
      </c>
      <c r="I650" s="107" t="s">
        <v>342</v>
      </c>
      <c r="J650" s="107" t="s">
        <v>342</v>
      </c>
      <c r="K650" s="107">
        <v>0</v>
      </c>
      <c r="L650" s="107">
        <v>0</v>
      </c>
      <c r="M650" s="107">
        <v>0</v>
      </c>
    </row>
    <row r="651" spans="1:13" x14ac:dyDescent="0.2">
      <c r="A651" s="135">
        <v>276</v>
      </c>
      <c r="B651" s="48" t="s">
        <v>180</v>
      </c>
      <c r="C651" s="71"/>
      <c r="D651" s="74" t="s">
        <v>342</v>
      </c>
      <c r="E651" s="74" t="s">
        <v>342</v>
      </c>
      <c r="F651" s="74" t="s">
        <v>342</v>
      </c>
      <c r="G651" s="74" t="s">
        <v>342</v>
      </c>
      <c r="H651" s="74" t="s">
        <v>342</v>
      </c>
      <c r="I651" s="107">
        <v>0</v>
      </c>
      <c r="J651" s="107">
        <v>0</v>
      </c>
      <c r="K651" s="107">
        <v>0</v>
      </c>
      <c r="L651" s="107">
        <v>0</v>
      </c>
      <c r="M651" s="107">
        <v>0</v>
      </c>
    </row>
    <row r="652" spans="1:13" x14ac:dyDescent="0.2">
      <c r="A652" s="135">
        <v>784</v>
      </c>
      <c r="B652" s="48" t="s">
        <v>113</v>
      </c>
      <c r="C652" s="71"/>
      <c r="D652" s="74">
        <v>0.82487165622522052</v>
      </c>
      <c r="E652" s="74">
        <v>0.24390000000000009</v>
      </c>
      <c r="F652" s="74">
        <v>0.23340000000000005</v>
      </c>
      <c r="G652" s="74">
        <v>0.19120000000000004</v>
      </c>
      <c r="H652" s="74">
        <v>0.13213601168612946</v>
      </c>
      <c r="I652" s="107">
        <v>0.12043318031024303</v>
      </c>
      <c r="J652" s="107">
        <v>0.118977791789781</v>
      </c>
      <c r="K652" s="107">
        <v>0.11212625038967899</v>
      </c>
      <c r="L652" s="107">
        <v>8.4573381355575197E-2</v>
      </c>
      <c r="M652" s="107">
        <v>8.0985513451794694E-2</v>
      </c>
    </row>
    <row r="653" spans="1:13" x14ac:dyDescent="0.2">
      <c r="A653" s="135">
        <v>591</v>
      </c>
      <c r="B653" s="48" t="s">
        <v>254</v>
      </c>
      <c r="C653" s="71"/>
      <c r="D653" s="74">
        <v>1.8212499652613821E-2</v>
      </c>
      <c r="E653" s="74">
        <v>3.0768000000000004</v>
      </c>
      <c r="F653" s="74">
        <v>2.9814000000000003</v>
      </c>
      <c r="G653" s="74">
        <v>3.0219</v>
      </c>
      <c r="H653" s="74">
        <v>3.5110106306625797</v>
      </c>
      <c r="I653" s="107" t="s">
        <v>342</v>
      </c>
      <c r="J653" s="107">
        <v>0</v>
      </c>
      <c r="K653" s="107">
        <v>0</v>
      </c>
      <c r="L653" s="107">
        <v>0</v>
      </c>
      <c r="M653" s="107">
        <v>0</v>
      </c>
    </row>
    <row r="654" spans="1:13" x14ac:dyDescent="0.2">
      <c r="A654" s="135">
        <v>616</v>
      </c>
      <c r="B654" s="48" t="s">
        <v>200</v>
      </c>
      <c r="C654" s="71"/>
      <c r="D654" s="74">
        <v>1.1679101123772933</v>
      </c>
      <c r="E654" s="74">
        <v>1.4229999999999996</v>
      </c>
      <c r="F654" s="74">
        <v>1.4045999999999996</v>
      </c>
      <c r="G654" s="74">
        <v>1.4166999999999996</v>
      </c>
      <c r="H654" s="74">
        <v>1.145979515498476</v>
      </c>
      <c r="I654" s="107">
        <v>0.72909607916646046</v>
      </c>
      <c r="J654" s="107">
        <v>0.80611623934130605</v>
      </c>
      <c r="K654" s="107" t="s">
        <v>342</v>
      </c>
      <c r="L654" s="107" t="s">
        <v>342</v>
      </c>
      <c r="M654" s="107" t="s">
        <v>342</v>
      </c>
    </row>
    <row r="655" spans="1:13" x14ac:dyDescent="0.2">
      <c r="A655" s="135">
        <v>620</v>
      </c>
      <c r="B655" s="48" t="s">
        <v>206</v>
      </c>
      <c r="C655" s="71"/>
      <c r="D655" s="74">
        <v>1.2024213495524938</v>
      </c>
      <c r="E655" s="74">
        <v>0.63780000000000003</v>
      </c>
      <c r="F655" s="74">
        <v>0.53700000000000003</v>
      </c>
      <c r="G655" s="74">
        <v>0.54080000000000006</v>
      </c>
      <c r="H655" s="74">
        <v>0.40031748444241794</v>
      </c>
      <c r="I655" s="107">
        <v>0.30790179171411786</v>
      </c>
      <c r="J655" s="107">
        <v>0.35644800610010902</v>
      </c>
      <c r="K655" s="107">
        <v>0.27705982728351602</v>
      </c>
      <c r="L655" s="107">
        <v>0.28220149332322297</v>
      </c>
      <c r="M655" s="107">
        <v>0.237398368181926</v>
      </c>
    </row>
    <row r="656" spans="1:13" x14ac:dyDescent="0.2">
      <c r="A656" s="135">
        <v>410</v>
      </c>
      <c r="B656" s="48" t="s">
        <v>207</v>
      </c>
      <c r="C656" s="71"/>
      <c r="D656" s="74" t="s">
        <v>342</v>
      </c>
      <c r="E656" s="74" t="s">
        <v>342</v>
      </c>
      <c r="F656" s="74" t="s">
        <v>342</v>
      </c>
      <c r="G656" s="74" t="s">
        <v>342</v>
      </c>
      <c r="H656" s="74">
        <v>0</v>
      </c>
      <c r="I656" s="107">
        <v>0</v>
      </c>
      <c r="J656" s="107">
        <v>0</v>
      </c>
      <c r="K656" s="107">
        <v>0</v>
      </c>
      <c r="L656" s="107">
        <v>0</v>
      </c>
      <c r="M656" s="107">
        <v>0</v>
      </c>
    </row>
    <row r="657" spans="1:13" x14ac:dyDescent="0.2">
      <c r="A657" s="135">
        <v>498</v>
      </c>
      <c r="B657" s="48" t="s">
        <v>146</v>
      </c>
      <c r="C657" s="71"/>
      <c r="D657" s="74" t="s">
        <v>342</v>
      </c>
      <c r="E657" s="74" t="s">
        <v>342</v>
      </c>
      <c r="F657" s="74" t="s">
        <v>342</v>
      </c>
      <c r="G657" s="74" t="s">
        <v>342</v>
      </c>
      <c r="H657" s="74" t="s">
        <v>342</v>
      </c>
      <c r="I657" s="107" t="s">
        <v>342</v>
      </c>
      <c r="J657" s="107" t="s">
        <v>342</v>
      </c>
      <c r="K657" s="107" t="s">
        <v>342</v>
      </c>
      <c r="L657" s="107">
        <v>0</v>
      </c>
      <c r="M657" s="107">
        <v>0</v>
      </c>
    </row>
    <row r="658" spans="1:13" x14ac:dyDescent="0.2">
      <c r="A658" s="135">
        <v>643</v>
      </c>
      <c r="B658" s="48" t="s">
        <v>171</v>
      </c>
      <c r="C658" s="71"/>
      <c r="D658" s="74">
        <v>0.19908051917473793</v>
      </c>
      <c r="E658" s="74">
        <v>0.31489999999999996</v>
      </c>
      <c r="F658" s="74">
        <v>0.29090000000000005</v>
      </c>
      <c r="G658" s="74">
        <v>0.29359999999999997</v>
      </c>
      <c r="H658" s="74">
        <v>0.23518757757681685</v>
      </c>
      <c r="I658" s="107">
        <v>5.915203044428563E-2</v>
      </c>
      <c r="J658" s="107">
        <v>1.7644126078700199E-2</v>
      </c>
      <c r="K658" s="107">
        <v>1.29154520544948E-2</v>
      </c>
      <c r="L658" s="107">
        <v>0</v>
      </c>
      <c r="M658" s="107">
        <v>0</v>
      </c>
    </row>
    <row r="659" spans="1:13" x14ac:dyDescent="0.2">
      <c r="A659" s="135">
        <v>642</v>
      </c>
      <c r="B659" s="48" t="s">
        <v>214</v>
      </c>
      <c r="C659" s="71"/>
      <c r="D659" s="74">
        <v>10.951654401547074</v>
      </c>
      <c r="E659" s="74">
        <v>9.1660598544999257</v>
      </c>
      <c r="F659" s="74">
        <v>8.6815998412464008</v>
      </c>
      <c r="G659" s="74">
        <v>6.6075681771166286</v>
      </c>
      <c r="H659" s="74">
        <v>3.6371262591720077</v>
      </c>
      <c r="I659" s="107">
        <v>2.5601529287770686</v>
      </c>
      <c r="J659" s="107">
        <v>1.96310093774516</v>
      </c>
      <c r="K659" s="107">
        <v>0.28701126102722002</v>
      </c>
      <c r="L659" s="107">
        <v>0.25980454105059198</v>
      </c>
      <c r="M659" s="107">
        <v>0.222207949760936</v>
      </c>
    </row>
    <row r="660" spans="1:13" x14ac:dyDescent="0.2">
      <c r="A660" s="135">
        <v>690</v>
      </c>
      <c r="B660" s="48" t="s">
        <v>213</v>
      </c>
      <c r="C660" s="71"/>
      <c r="D660" s="74">
        <v>0</v>
      </c>
      <c r="E660" s="74">
        <v>0</v>
      </c>
      <c r="F660" s="74">
        <v>0</v>
      </c>
      <c r="G660" s="74">
        <v>0</v>
      </c>
      <c r="H660" s="74">
        <v>0</v>
      </c>
      <c r="I660" s="107">
        <v>0.16721014620896468</v>
      </c>
      <c r="J660" s="107">
        <v>9.2534331444156903E-2</v>
      </c>
      <c r="K660" s="107" t="s">
        <v>342</v>
      </c>
      <c r="L660" s="107" t="s">
        <v>342</v>
      </c>
      <c r="M660" s="107">
        <v>0</v>
      </c>
    </row>
    <row r="661" spans="1:13" x14ac:dyDescent="0.2">
      <c r="A661" s="135">
        <v>688</v>
      </c>
      <c r="B661" s="48" t="s">
        <v>230</v>
      </c>
      <c r="C661" s="71"/>
      <c r="D661" s="74">
        <v>1.1803357217780654</v>
      </c>
      <c r="E661" s="74">
        <v>0.75760000000000005</v>
      </c>
      <c r="F661" s="74">
        <v>0.749</v>
      </c>
      <c r="G661" s="74">
        <v>0.43730000000000002</v>
      </c>
      <c r="H661" s="74">
        <v>0.22771065008317076</v>
      </c>
      <c r="I661" s="107">
        <v>0.18823962142700498</v>
      </c>
      <c r="J661" s="107">
        <v>1.10184689605619</v>
      </c>
      <c r="K661" s="107" t="s">
        <v>342</v>
      </c>
      <c r="L661" s="107" t="s">
        <v>342</v>
      </c>
      <c r="M661" s="107">
        <v>0</v>
      </c>
    </row>
    <row r="662" spans="1:13" x14ac:dyDescent="0.2">
      <c r="A662" s="135">
        <v>760</v>
      </c>
      <c r="B662" s="48" t="s">
        <v>229</v>
      </c>
      <c r="C662" s="71"/>
      <c r="D662" s="74" t="s">
        <v>342</v>
      </c>
      <c r="E662" s="74" t="s">
        <v>342</v>
      </c>
      <c r="F662" s="74">
        <v>0</v>
      </c>
      <c r="G662" s="74">
        <v>0</v>
      </c>
      <c r="H662" s="74">
        <v>0</v>
      </c>
      <c r="I662" s="107">
        <v>0</v>
      </c>
      <c r="J662" s="107">
        <v>0</v>
      </c>
      <c r="K662" s="107">
        <v>0</v>
      </c>
      <c r="L662" s="107">
        <v>0</v>
      </c>
      <c r="M662" s="107">
        <v>0</v>
      </c>
    </row>
    <row r="663" spans="1:13" x14ac:dyDescent="0.2">
      <c r="A663" s="135">
        <v>703</v>
      </c>
      <c r="B663" s="48" t="s">
        <v>247</v>
      </c>
      <c r="C663" s="71"/>
      <c r="D663" s="74" t="s">
        <v>342</v>
      </c>
      <c r="E663" s="74" t="s">
        <v>342</v>
      </c>
      <c r="F663" s="74" t="s">
        <v>342</v>
      </c>
      <c r="G663" s="74" t="s">
        <v>342</v>
      </c>
      <c r="H663" s="74" t="s">
        <v>342</v>
      </c>
      <c r="I663" s="107" t="s">
        <v>342</v>
      </c>
      <c r="J663" s="107" t="s">
        <v>342</v>
      </c>
      <c r="K663" s="107">
        <v>0</v>
      </c>
      <c r="L663" s="107">
        <v>0</v>
      </c>
      <c r="M663" s="107">
        <v>0</v>
      </c>
    </row>
    <row r="664" spans="1:13" x14ac:dyDescent="0.2">
      <c r="A664" s="135">
        <v>826</v>
      </c>
      <c r="B664" s="48" t="s">
        <v>232</v>
      </c>
      <c r="C664" s="71"/>
      <c r="D664" s="74">
        <v>1.3624927048902433E-3</v>
      </c>
      <c r="E664" s="74">
        <v>9.7999999999999997E-3</v>
      </c>
      <c r="F664" s="74">
        <v>9.7000000000000003E-3</v>
      </c>
      <c r="G664" s="74">
        <v>9.7000000000000003E-3</v>
      </c>
      <c r="H664" s="74">
        <v>4.6892283270427507E-2</v>
      </c>
      <c r="I664" s="107">
        <v>3.8355980279119753E-2</v>
      </c>
      <c r="J664" s="107" t="s">
        <v>342</v>
      </c>
      <c r="K664" s="107" t="s">
        <v>342</v>
      </c>
      <c r="L664" s="107" t="s">
        <v>342</v>
      </c>
      <c r="M664" s="107" t="s">
        <v>342</v>
      </c>
    </row>
    <row r="665" spans="1:13" ht="24" x14ac:dyDescent="0.2">
      <c r="A665" s="135">
        <v>840</v>
      </c>
      <c r="B665" s="48" t="s">
        <v>263</v>
      </c>
      <c r="C665" s="71"/>
      <c r="D665" s="74">
        <v>13.709504165398849</v>
      </c>
      <c r="E665" s="74">
        <v>21.655511171670614</v>
      </c>
      <c r="F665" s="74">
        <v>12.776642221254352</v>
      </c>
      <c r="G665" s="74">
        <v>102.7146185706152</v>
      </c>
      <c r="H665" s="74">
        <v>116.52916888314716</v>
      </c>
      <c r="I665" s="107">
        <v>98.462506985067904</v>
      </c>
      <c r="J665" s="107">
        <v>114.52576489651101</v>
      </c>
      <c r="K665" s="107">
        <v>86.552641337103395</v>
      </c>
      <c r="L665" s="107">
        <v>105.21992133198501</v>
      </c>
      <c r="M665" s="107">
        <v>126.77842955350999</v>
      </c>
    </row>
    <row r="666" spans="1:13" x14ac:dyDescent="0.2">
      <c r="A666" s="135">
        <v>764</v>
      </c>
      <c r="B666" s="48" t="s">
        <v>268</v>
      </c>
      <c r="C666" s="71"/>
      <c r="D666" s="74">
        <v>12.805633437042232</v>
      </c>
      <c r="E666" s="74">
        <v>11.232006927995688</v>
      </c>
      <c r="F666" s="74">
        <v>10.069781662042258</v>
      </c>
      <c r="G666" s="74">
        <v>7.5786603612230117</v>
      </c>
      <c r="H666" s="74">
        <v>4.4539858651873248</v>
      </c>
      <c r="I666" s="107">
        <v>3.7694573928543638</v>
      </c>
      <c r="J666" s="107">
        <v>2.1677372407270301</v>
      </c>
      <c r="K666" s="107">
        <v>0.96924109755363896</v>
      </c>
      <c r="L666" s="107">
        <v>0.95166024263869597</v>
      </c>
      <c r="M666" s="107">
        <v>0.83534337163110395</v>
      </c>
    </row>
    <row r="667" spans="1:13" x14ac:dyDescent="0.2">
      <c r="A667" s="135">
        <v>788</v>
      </c>
      <c r="B667" s="48" t="s">
        <v>249</v>
      </c>
      <c r="C667" s="71"/>
      <c r="D667" s="74" t="s">
        <v>342</v>
      </c>
      <c r="E667" s="74">
        <v>0</v>
      </c>
      <c r="F667" s="74">
        <v>0</v>
      </c>
      <c r="G667" s="74" t="s">
        <v>342</v>
      </c>
      <c r="H667" s="74" t="s">
        <v>342</v>
      </c>
      <c r="I667" s="107" t="s">
        <v>342</v>
      </c>
      <c r="J667" s="107">
        <v>0</v>
      </c>
      <c r="K667" s="107">
        <v>0</v>
      </c>
      <c r="L667" s="107">
        <v>0</v>
      </c>
      <c r="M667" s="107">
        <v>0</v>
      </c>
    </row>
    <row r="668" spans="1:13" x14ac:dyDescent="0.2">
      <c r="A668" s="135">
        <v>792</v>
      </c>
      <c r="B668" s="48" t="s">
        <v>255</v>
      </c>
      <c r="C668" s="71"/>
      <c r="D668" s="74">
        <v>0</v>
      </c>
      <c r="E668" s="74">
        <v>0</v>
      </c>
      <c r="F668" s="74">
        <v>0</v>
      </c>
      <c r="G668" s="74">
        <v>0</v>
      </c>
      <c r="H668" s="74">
        <v>0</v>
      </c>
      <c r="I668" s="107" t="s">
        <v>342</v>
      </c>
      <c r="J668" s="107" t="s">
        <v>342</v>
      </c>
      <c r="K668" s="107">
        <v>0</v>
      </c>
      <c r="L668" s="107">
        <v>0</v>
      </c>
      <c r="M668" s="107">
        <v>0</v>
      </c>
    </row>
    <row r="669" spans="1:13" x14ac:dyDescent="0.2">
      <c r="A669" s="135">
        <v>795</v>
      </c>
      <c r="B669" s="48" t="s">
        <v>256</v>
      </c>
      <c r="C669" s="71"/>
      <c r="D669" s="74">
        <v>1.9254618152903833E-2</v>
      </c>
      <c r="E669" s="74">
        <v>8.3700000000000011E-2</v>
      </c>
      <c r="F669" s="74">
        <v>4.8800000000000003E-2</v>
      </c>
      <c r="G669" s="74">
        <v>0.43169999999999997</v>
      </c>
      <c r="H669" s="74">
        <v>0.51696768582550179</v>
      </c>
      <c r="I669" s="107">
        <v>0.4360026313369596</v>
      </c>
      <c r="J669" s="107">
        <v>0.42942716161623601</v>
      </c>
      <c r="K669" s="107" t="s">
        <v>342</v>
      </c>
      <c r="L669" s="107">
        <v>0</v>
      </c>
      <c r="M669" s="107">
        <v>0</v>
      </c>
    </row>
    <row r="670" spans="1:13" x14ac:dyDescent="0.2">
      <c r="A670" s="135">
        <v>348</v>
      </c>
      <c r="B670" s="48" t="s">
        <v>925</v>
      </c>
      <c r="C670" s="71"/>
      <c r="D670" s="74">
        <v>0</v>
      </c>
      <c r="E670" s="74">
        <v>0</v>
      </c>
      <c r="F670" s="74">
        <v>0</v>
      </c>
      <c r="G670" s="74" t="s">
        <v>342</v>
      </c>
      <c r="H670" s="74" t="s">
        <v>342</v>
      </c>
      <c r="I670" s="107" t="s">
        <v>342</v>
      </c>
      <c r="J670" s="107" t="s">
        <v>342</v>
      </c>
      <c r="K670" s="107" t="s">
        <v>342</v>
      </c>
      <c r="L670" s="107">
        <v>0</v>
      </c>
      <c r="M670" s="107">
        <v>0</v>
      </c>
    </row>
    <row r="671" spans="1:13" x14ac:dyDescent="0.2">
      <c r="A671" s="135">
        <v>860</v>
      </c>
      <c r="B671" s="48" t="s">
        <v>130</v>
      </c>
      <c r="C671" s="71"/>
      <c r="D671" s="74">
        <v>0.92982196176047938</v>
      </c>
      <c r="E671" s="74">
        <v>0.29530000000000001</v>
      </c>
      <c r="F671" s="74">
        <v>0.28850000000000003</v>
      </c>
      <c r="G671" s="74">
        <v>0.1555</v>
      </c>
      <c r="H671" s="74">
        <v>4.9982605905548381</v>
      </c>
      <c r="I671" s="107">
        <v>4.1946941778133047</v>
      </c>
      <c r="J671" s="107">
        <v>10.7707766641494</v>
      </c>
      <c r="K671" s="107">
        <v>8.2955322325711105</v>
      </c>
      <c r="L671" s="107">
        <v>7.4600025274864201</v>
      </c>
      <c r="M671" s="107">
        <v>7.0126073408025897</v>
      </c>
    </row>
    <row r="672" spans="1:13" x14ac:dyDescent="0.2">
      <c r="A672" s="135">
        <v>246</v>
      </c>
      <c r="B672" s="48" t="s">
        <v>272</v>
      </c>
      <c r="C672" s="71"/>
      <c r="D672" s="74">
        <v>0</v>
      </c>
      <c r="E672" s="74">
        <v>0</v>
      </c>
      <c r="F672" s="74">
        <v>0</v>
      </c>
      <c r="G672" s="74">
        <v>0</v>
      </c>
      <c r="H672" s="74" t="s">
        <v>342</v>
      </c>
      <c r="I672" s="107" t="s">
        <v>342</v>
      </c>
      <c r="J672" s="107" t="s">
        <v>342</v>
      </c>
      <c r="K672" s="107">
        <v>0</v>
      </c>
      <c r="L672" s="107">
        <v>0</v>
      </c>
      <c r="M672" s="107">
        <v>0</v>
      </c>
    </row>
    <row r="673" spans="1:13" x14ac:dyDescent="0.2">
      <c r="A673" s="135">
        <v>250</v>
      </c>
      <c r="B673" s="48" t="s">
        <v>102</v>
      </c>
      <c r="C673" s="71"/>
      <c r="D673" s="74" t="s">
        <v>342</v>
      </c>
      <c r="E673" s="74" t="s">
        <v>342</v>
      </c>
      <c r="F673" s="74" t="s">
        <v>342</v>
      </c>
      <c r="G673" s="74" t="s">
        <v>342</v>
      </c>
      <c r="H673" s="74" t="s">
        <v>342</v>
      </c>
      <c r="I673" s="107" t="s">
        <v>342</v>
      </c>
      <c r="J673" s="107">
        <v>0</v>
      </c>
      <c r="K673" s="107">
        <v>0</v>
      </c>
      <c r="L673" s="107">
        <v>0</v>
      </c>
      <c r="M673" s="107">
        <v>0</v>
      </c>
    </row>
    <row r="674" spans="1:13" x14ac:dyDescent="0.2">
      <c r="A674" s="135">
        <v>191</v>
      </c>
      <c r="B674" s="48" t="s">
        <v>104</v>
      </c>
      <c r="C674" s="71"/>
      <c r="D674" s="74">
        <v>1.1017007982986473</v>
      </c>
      <c r="E674" s="74">
        <v>4.0000000000000001E-3</v>
      </c>
      <c r="F674" s="74">
        <v>3.8999999999999998E-3</v>
      </c>
      <c r="G674" s="74">
        <v>4.0000000000000001E-3</v>
      </c>
      <c r="H674" s="74">
        <v>0.18062838277140275</v>
      </c>
      <c r="I674" s="107">
        <v>8.0581157646792509E-2</v>
      </c>
      <c r="J674" s="107">
        <v>1.0216179953222699</v>
      </c>
      <c r="K674" s="107" t="s">
        <v>342</v>
      </c>
      <c r="L674" s="107" t="s">
        <v>342</v>
      </c>
      <c r="M674" s="107">
        <v>0</v>
      </c>
    </row>
    <row r="675" spans="1:13" s="13" customFormat="1" x14ac:dyDescent="0.2">
      <c r="A675" s="135">
        <v>203</v>
      </c>
      <c r="B675" s="48" t="s">
        <v>84</v>
      </c>
      <c r="C675" s="71"/>
      <c r="D675" s="74" t="s">
        <v>342</v>
      </c>
      <c r="E675" s="74" t="s">
        <v>342</v>
      </c>
      <c r="F675" s="74" t="s">
        <v>342</v>
      </c>
      <c r="G675" s="74" t="s">
        <v>342</v>
      </c>
      <c r="H675" s="74" t="s">
        <v>342</v>
      </c>
      <c r="I675" s="107">
        <v>0</v>
      </c>
      <c r="J675" s="107">
        <v>0</v>
      </c>
      <c r="K675" s="107">
        <v>0</v>
      </c>
      <c r="L675" s="107">
        <v>0</v>
      </c>
      <c r="M675" s="107">
        <v>0</v>
      </c>
    </row>
    <row r="676" spans="1:13" x14ac:dyDescent="0.2">
      <c r="A676" s="135">
        <v>756</v>
      </c>
      <c r="B676" s="48" t="s">
        <v>87</v>
      </c>
      <c r="C676" s="71"/>
      <c r="D676" s="74">
        <v>6.4867732790717856</v>
      </c>
      <c r="E676" s="74">
        <v>3.4160143159072067</v>
      </c>
      <c r="F676" s="74">
        <v>3.3366199074222522</v>
      </c>
      <c r="G676" s="74">
        <v>3.2608999999999999</v>
      </c>
      <c r="H676" s="74">
        <v>0.69953812768616319</v>
      </c>
      <c r="I676" s="107" t="s">
        <v>342</v>
      </c>
      <c r="J676" s="107" t="s">
        <v>342</v>
      </c>
      <c r="K676" s="107">
        <v>1.0091909452371699</v>
      </c>
      <c r="L676" s="107">
        <v>1.29407830995408</v>
      </c>
      <c r="M676" s="107" t="s">
        <v>342</v>
      </c>
    </row>
    <row r="677" spans="1:13" x14ac:dyDescent="0.2">
      <c r="A677" s="135">
        <v>752</v>
      </c>
      <c r="B677" s="48" t="s">
        <v>246</v>
      </c>
      <c r="C677" s="71"/>
      <c r="D677" s="74" t="s">
        <v>342</v>
      </c>
      <c r="E677" s="74" t="s">
        <v>342</v>
      </c>
      <c r="F677" s="74" t="s">
        <v>342</v>
      </c>
      <c r="G677" s="74" t="s">
        <v>342</v>
      </c>
      <c r="H677" s="74" t="s">
        <v>342</v>
      </c>
      <c r="I677" s="107">
        <v>0</v>
      </c>
      <c r="J677" s="107">
        <v>0</v>
      </c>
      <c r="K677" s="107">
        <v>0</v>
      </c>
      <c r="L677" s="107">
        <v>0</v>
      </c>
      <c r="M677" s="107">
        <v>0</v>
      </c>
    </row>
    <row r="678" spans="1:13" x14ac:dyDescent="0.2">
      <c r="A678" s="135" t="e">
        <v>#N/A</v>
      </c>
      <c r="B678" s="48" t="s">
        <v>245</v>
      </c>
      <c r="C678" s="71"/>
      <c r="D678" s="74" t="s">
        <v>342</v>
      </c>
      <c r="E678" s="74" t="s">
        <v>342</v>
      </c>
      <c r="F678" s="74" t="s">
        <v>342</v>
      </c>
      <c r="G678" s="74" t="s">
        <v>342</v>
      </c>
      <c r="H678" s="74" t="s">
        <v>342</v>
      </c>
      <c r="I678" s="107" t="s">
        <v>342</v>
      </c>
      <c r="J678" s="107" t="s">
        <v>342</v>
      </c>
      <c r="K678" s="107" t="s">
        <v>342</v>
      </c>
      <c r="L678" s="107" t="s">
        <v>342</v>
      </c>
      <c r="M678" s="107" t="s">
        <v>342</v>
      </c>
    </row>
    <row r="679" spans="1:13" x14ac:dyDescent="0.2">
      <c r="A679" s="135">
        <v>36</v>
      </c>
      <c r="B679" s="56" t="s">
        <v>318</v>
      </c>
      <c r="C679" s="69" t="s">
        <v>882</v>
      </c>
      <c r="D679" s="72">
        <v>1986.3652014081676</v>
      </c>
      <c r="E679" s="72">
        <v>2381.9201204311489</v>
      </c>
      <c r="F679" s="72">
        <v>2542.4382860073265</v>
      </c>
      <c r="G679" s="72">
        <v>2183.7912214012144</v>
      </c>
      <c r="H679" s="72">
        <v>2412.4432940488559</v>
      </c>
      <c r="I679" s="106">
        <v>2400.2308867322631</v>
      </c>
      <c r="J679" s="106">
        <v>2673.2164318026898</v>
      </c>
      <c r="K679" s="106">
        <v>2533.4653976362215</v>
      </c>
      <c r="L679" s="106">
        <v>3017.7305836387395</v>
      </c>
      <c r="M679" s="106">
        <v>3031.6688165750802</v>
      </c>
    </row>
    <row r="680" spans="1:13" x14ac:dyDescent="0.2">
      <c r="A680" s="135">
        <v>40</v>
      </c>
      <c r="B680" s="48" t="s">
        <v>41</v>
      </c>
      <c r="C680" s="71"/>
      <c r="D680" s="74">
        <v>4.1724629686333295E-2</v>
      </c>
      <c r="E680" s="74">
        <v>5.4300000000000001E-2</v>
      </c>
      <c r="F680" s="74">
        <v>5.3800000000000001E-2</v>
      </c>
      <c r="G680" s="74">
        <v>7.7700000000000005E-2</v>
      </c>
      <c r="H680" s="74">
        <v>9.2290025415642865E-3</v>
      </c>
      <c r="I680" s="107">
        <v>5.5098922708013538E-2</v>
      </c>
      <c r="J680" s="107">
        <v>6.0480530240265097E-2</v>
      </c>
      <c r="K680" s="107" t="s">
        <v>342</v>
      </c>
      <c r="L680" s="107" t="s">
        <v>342</v>
      </c>
      <c r="M680" s="107" t="s">
        <v>342</v>
      </c>
    </row>
    <row r="681" spans="1:13" x14ac:dyDescent="0.2">
      <c r="A681" s="135">
        <v>31</v>
      </c>
      <c r="B681" s="48" t="s">
        <v>42</v>
      </c>
      <c r="C681" s="71"/>
      <c r="D681" s="74">
        <v>6.1867532230291777</v>
      </c>
      <c r="E681" s="74">
        <v>1.9080999999999997</v>
      </c>
      <c r="F681" s="74">
        <v>4.959311395286031</v>
      </c>
      <c r="G681" s="74">
        <v>8.6361941049680819</v>
      </c>
      <c r="H681" s="74">
        <v>7.1775168663610041</v>
      </c>
      <c r="I681" s="107">
        <v>6.937728562030939</v>
      </c>
      <c r="J681" s="107">
        <v>13.480502745782299</v>
      </c>
      <c r="K681" s="107">
        <v>12.245247288657501</v>
      </c>
      <c r="L681" s="107">
        <v>12.8946367264838</v>
      </c>
      <c r="M681" s="107">
        <v>11.9333749613454</v>
      </c>
    </row>
    <row r="682" spans="1:13" x14ac:dyDescent="0.2">
      <c r="A682" s="135">
        <v>660</v>
      </c>
      <c r="B682" s="48" t="s">
        <v>39</v>
      </c>
      <c r="C682" s="71"/>
      <c r="D682" s="74" t="s">
        <v>342</v>
      </c>
      <c r="E682" s="74" t="s">
        <v>342</v>
      </c>
      <c r="F682" s="74">
        <v>0</v>
      </c>
      <c r="G682" s="74">
        <v>0</v>
      </c>
      <c r="H682" s="74" t="s">
        <v>342</v>
      </c>
      <c r="I682" s="107">
        <v>2.2953463532640623E-2</v>
      </c>
      <c r="J682" s="107" t="s">
        <v>342</v>
      </c>
      <c r="K682" s="107" t="s">
        <v>342</v>
      </c>
      <c r="L682" s="107" t="s">
        <v>342</v>
      </c>
      <c r="M682" s="107">
        <v>0</v>
      </c>
    </row>
    <row r="683" spans="1:13" x14ac:dyDescent="0.2">
      <c r="A683" s="135">
        <v>28</v>
      </c>
      <c r="B683" s="48" t="s">
        <v>219</v>
      </c>
      <c r="C683" s="71"/>
      <c r="D683" s="74">
        <v>0</v>
      </c>
      <c r="E683" s="74">
        <v>0</v>
      </c>
      <c r="F683" s="74">
        <v>0</v>
      </c>
      <c r="G683" s="74" t="s">
        <v>342</v>
      </c>
      <c r="H683" s="74">
        <v>0</v>
      </c>
      <c r="I683" s="107">
        <v>0</v>
      </c>
      <c r="J683" s="107">
        <v>0</v>
      </c>
      <c r="K683" s="107">
        <v>0</v>
      </c>
      <c r="L683" s="107">
        <v>0</v>
      </c>
      <c r="M683" s="107">
        <v>0</v>
      </c>
    </row>
    <row r="684" spans="1:13" x14ac:dyDescent="0.2">
      <c r="A684" s="135">
        <v>44</v>
      </c>
      <c r="B684" s="48" t="s">
        <v>38</v>
      </c>
      <c r="C684" s="71"/>
      <c r="D684" s="74">
        <v>0</v>
      </c>
      <c r="E684" s="74">
        <v>0</v>
      </c>
      <c r="F684" s="74">
        <v>0</v>
      </c>
      <c r="G684" s="74" t="s">
        <v>342</v>
      </c>
      <c r="H684" s="74" t="s">
        <v>342</v>
      </c>
      <c r="I684" s="107" t="s">
        <v>342</v>
      </c>
      <c r="J684" s="107" t="s">
        <v>342</v>
      </c>
      <c r="K684" s="107" t="s">
        <v>342</v>
      </c>
      <c r="L684" s="107" t="s">
        <v>342</v>
      </c>
      <c r="M684" s="107">
        <v>0</v>
      </c>
    </row>
    <row r="685" spans="1:13" x14ac:dyDescent="0.2">
      <c r="A685" s="135">
        <v>84</v>
      </c>
      <c r="B685" s="48" t="s">
        <v>43</v>
      </c>
      <c r="C685" s="71"/>
      <c r="D685" s="74" t="s">
        <v>342</v>
      </c>
      <c r="E685" s="74" t="s">
        <v>342</v>
      </c>
      <c r="F685" s="74" t="s">
        <v>342</v>
      </c>
      <c r="G685" s="74" t="s">
        <v>342</v>
      </c>
      <c r="H685" s="74">
        <v>0</v>
      </c>
      <c r="I685" s="107">
        <v>0</v>
      </c>
      <c r="J685" s="107">
        <v>0</v>
      </c>
      <c r="K685" s="107">
        <v>0</v>
      </c>
      <c r="L685" s="107">
        <v>0</v>
      </c>
      <c r="M685" s="107">
        <v>0</v>
      </c>
    </row>
    <row r="686" spans="1:13" x14ac:dyDescent="0.2">
      <c r="A686" s="135">
        <v>56</v>
      </c>
      <c r="B686" s="48" t="s">
        <v>56</v>
      </c>
      <c r="C686" s="71"/>
      <c r="D686" s="74">
        <v>4.2666549897953079</v>
      </c>
      <c r="E686" s="74">
        <v>15.28444908546205</v>
      </c>
      <c r="F686" s="74">
        <v>14.577232571554111</v>
      </c>
      <c r="G686" s="74">
        <v>11.927421633287485</v>
      </c>
      <c r="H686" s="74">
        <v>6.5282147410728601</v>
      </c>
      <c r="I686" s="107">
        <v>3.6940151231140352</v>
      </c>
      <c r="J686" s="107">
        <v>5.20171785528371</v>
      </c>
      <c r="K686" s="107" t="s">
        <v>342</v>
      </c>
      <c r="L686" s="107">
        <v>0.248583554488395</v>
      </c>
      <c r="M686" s="107" t="s">
        <v>342</v>
      </c>
    </row>
    <row r="687" spans="1:13" x14ac:dyDescent="0.2">
      <c r="A687" s="135">
        <v>60</v>
      </c>
      <c r="B687" s="48" t="s">
        <v>48</v>
      </c>
      <c r="C687" s="71"/>
      <c r="D687" s="74">
        <v>2.0262613427967153</v>
      </c>
      <c r="E687" s="74">
        <v>2.7096734129710267</v>
      </c>
      <c r="F687" s="74">
        <v>2.3397684996752117</v>
      </c>
      <c r="G687" s="74">
        <v>1.3497941690219111</v>
      </c>
      <c r="H687" s="74">
        <v>0.7657454551595444</v>
      </c>
      <c r="I687" s="107">
        <v>0.60624376649006517</v>
      </c>
      <c r="J687" s="107">
        <v>2.4894494504769402</v>
      </c>
      <c r="K687" s="107">
        <v>2.0553617037567702</v>
      </c>
      <c r="L687" s="107">
        <v>2.1199818863473601</v>
      </c>
      <c r="M687" s="107">
        <v>2.1049739527581499</v>
      </c>
    </row>
    <row r="688" spans="1:13" x14ac:dyDescent="0.2">
      <c r="A688" s="135">
        <v>112</v>
      </c>
      <c r="B688" s="48" t="s">
        <v>49</v>
      </c>
      <c r="C688" s="71"/>
      <c r="D688" s="74">
        <v>0</v>
      </c>
      <c r="E688" s="74" t="s">
        <v>342</v>
      </c>
      <c r="F688" s="74" t="s">
        <v>342</v>
      </c>
      <c r="G688" s="74">
        <v>0</v>
      </c>
      <c r="H688" s="74">
        <v>0</v>
      </c>
      <c r="I688" s="107">
        <v>0</v>
      </c>
      <c r="J688" s="107">
        <v>0</v>
      </c>
      <c r="K688" s="107">
        <v>0</v>
      </c>
      <c r="L688" s="107">
        <v>0</v>
      </c>
      <c r="M688" s="107">
        <v>0</v>
      </c>
    </row>
    <row r="689" spans="1:13" x14ac:dyDescent="0.2">
      <c r="A689" s="135">
        <v>100</v>
      </c>
      <c r="B689" s="48" t="s">
        <v>64</v>
      </c>
      <c r="C689" s="71"/>
      <c r="D689" s="74">
        <v>0.15153943576234777</v>
      </c>
      <c r="E689" s="74">
        <v>5.4999999999999997E-3</v>
      </c>
      <c r="F689" s="74">
        <v>3.4300000000000004E-2</v>
      </c>
      <c r="G689" s="74">
        <v>3.9800000000000002E-2</v>
      </c>
      <c r="H689" s="74">
        <v>5.7522945850326336E-2</v>
      </c>
      <c r="I689" s="107">
        <v>0.93600263133696016</v>
      </c>
      <c r="J689" s="107">
        <v>0.59782940223328496</v>
      </c>
      <c r="K689" s="107">
        <v>0.11137697368780899</v>
      </c>
      <c r="L689" s="107">
        <v>1.7597624162770099E-2</v>
      </c>
      <c r="M689" s="107">
        <v>6.0753110207188502E-3</v>
      </c>
    </row>
    <row r="690" spans="1:13" x14ac:dyDescent="0.2">
      <c r="A690" s="135">
        <v>76</v>
      </c>
      <c r="B690" s="48" t="s">
        <v>61</v>
      </c>
      <c r="C690" s="71"/>
      <c r="D690" s="74">
        <v>2.8578519717806176E-2</v>
      </c>
      <c r="E690" s="74">
        <v>4.5000000000000005E-3</v>
      </c>
      <c r="F690" s="74">
        <v>4.5999999999999999E-3</v>
      </c>
      <c r="G690" s="74">
        <v>3.3999999999999998E-3</v>
      </c>
      <c r="H690" s="74">
        <v>7.1645092923305551E-3</v>
      </c>
      <c r="I690" s="107" t="s">
        <v>342</v>
      </c>
      <c r="J690" s="107" t="s">
        <v>342</v>
      </c>
      <c r="K690" s="107" t="s">
        <v>342</v>
      </c>
      <c r="L690" s="107">
        <v>0.15223103332069601</v>
      </c>
      <c r="M690" s="107">
        <v>0.13815980399153199</v>
      </c>
    </row>
    <row r="691" spans="1:13" x14ac:dyDescent="0.2">
      <c r="A691" s="135">
        <v>86</v>
      </c>
      <c r="B691" s="48" t="s">
        <v>55</v>
      </c>
      <c r="C691" s="71"/>
      <c r="D691" s="74" t="s">
        <v>342</v>
      </c>
      <c r="E691" s="74" t="s">
        <v>342</v>
      </c>
      <c r="F691" s="74" t="s">
        <v>342</v>
      </c>
      <c r="G691" s="74" t="s">
        <v>342</v>
      </c>
      <c r="H691" s="74" t="s">
        <v>342</v>
      </c>
      <c r="I691" s="107" t="s">
        <v>342</v>
      </c>
      <c r="J691" s="107" t="s">
        <v>342</v>
      </c>
      <c r="K691" s="107" t="s">
        <v>342</v>
      </c>
      <c r="L691" s="107" t="s">
        <v>342</v>
      </c>
      <c r="M691" s="107" t="s">
        <v>342</v>
      </c>
    </row>
    <row r="692" spans="1:13" ht="24" x14ac:dyDescent="0.2">
      <c r="A692" s="135">
        <v>92</v>
      </c>
      <c r="B692" s="48" t="s">
        <v>57</v>
      </c>
      <c r="C692" s="71"/>
      <c r="D692" s="74" t="s">
        <v>342</v>
      </c>
      <c r="E692" s="74">
        <v>0</v>
      </c>
      <c r="F692" s="74">
        <v>0</v>
      </c>
      <c r="G692" s="74">
        <v>0</v>
      </c>
      <c r="H692" s="74">
        <v>0</v>
      </c>
      <c r="I692" s="107">
        <v>0</v>
      </c>
      <c r="J692" s="107">
        <v>0</v>
      </c>
      <c r="K692" s="107">
        <v>0</v>
      </c>
      <c r="L692" s="107">
        <v>0</v>
      </c>
      <c r="M692" s="107">
        <v>0</v>
      </c>
    </row>
    <row r="693" spans="1:13" x14ac:dyDescent="0.2">
      <c r="A693" s="135">
        <v>704</v>
      </c>
      <c r="B693" s="48" t="s">
        <v>59</v>
      </c>
      <c r="C693" s="71"/>
      <c r="D693" s="74">
        <v>54.209579024735689</v>
      </c>
      <c r="E693" s="74">
        <v>50.64178981665183</v>
      </c>
      <c r="F693" s="74">
        <v>64.598622939851509</v>
      </c>
      <c r="G693" s="74">
        <v>4.8494377467459424</v>
      </c>
      <c r="H693" s="74">
        <v>2.6410948147022317</v>
      </c>
      <c r="I693" s="107">
        <v>1.7949856054550766</v>
      </c>
      <c r="J693" s="107">
        <v>1.4015855151732901</v>
      </c>
      <c r="K693" s="107">
        <v>0.588463873377707</v>
      </c>
      <c r="L693" s="107">
        <v>0.433303319432158</v>
      </c>
      <c r="M693" s="107" t="s">
        <v>342</v>
      </c>
    </row>
    <row r="694" spans="1:13" x14ac:dyDescent="0.2">
      <c r="A694" s="135">
        <v>850</v>
      </c>
      <c r="B694" s="48" t="s">
        <v>233</v>
      </c>
      <c r="C694" s="71"/>
      <c r="D694" s="74" t="s">
        <v>342</v>
      </c>
      <c r="E694" s="74" t="s">
        <v>342</v>
      </c>
      <c r="F694" s="74">
        <v>0</v>
      </c>
      <c r="G694" s="74">
        <v>0</v>
      </c>
      <c r="H694" s="74">
        <v>0</v>
      </c>
      <c r="I694" s="107">
        <v>0</v>
      </c>
      <c r="J694" s="107">
        <v>0</v>
      </c>
      <c r="K694" s="107">
        <v>0</v>
      </c>
      <c r="L694" s="107">
        <v>0</v>
      </c>
      <c r="M694" s="107">
        <v>0</v>
      </c>
    </row>
    <row r="695" spans="1:13" x14ac:dyDescent="0.2">
      <c r="A695" s="135">
        <v>51</v>
      </c>
      <c r="B695" s="48" t="s">
        <v>269</v>
      </c>
      <c r="C695" s="71"/>
      <c r="D695" s="74">
        <v>0</v>
      </c>
      <c r="E695" s="74">
        <v>0</v>
      </c>
      <c r="F695" s="74">
        <v>0</v>
      </c>
      <c r="G695" s="74">
        <v>0</v>
      </c>
      <c r="H695" s="74" t="s">
        <v>342</v>
      </c>
      <c r="I695" s="107" t="s">
        <v>342</v>
      </c>
      <c r="J695" s="107" t="s">
        <v>342</v>
      </c>
      <c r="K695" s="107">
        <v>0</v>
      </c>
      <c r="L695" s="107">
        <v>0</v>
      </c>
      <c r="M695" s="107">
        <v>0</v>
      </c>
    </row>
    <row r="696" spans="1:13" x14ac:dyDescent="0.2">
      <c r="A696" s="135">
        <v>831</v>
      </c>
      <c r="B696" s="48" t="s">
        <v>46</v>
      </c>
      <c r="C696" s="71"/>
      <c r="D696" s="74">
        <v>0.15134547398620213</v>
      </c>
      <c r="E696" s="74">
        <v>0.20519999999999999</v>
      </c>
      <c r="F696" s="74">
        <v>0.20330000000000001</v>
      </c>
      <c r="G696" s="74">
        <v>0.2039</v>
      </c>
      <c r="H696" s="74">
        <v>5.6480144556746117E-2</v>
      </c>
      <c r="I696" s="107">
        <v>5.4052046713304484E-2</v>
      </c>
      <c r="J696" s="107" t="s">
        <v>342</v>
      </c>
      <c r="K696" s="107">
        <v>0</v>
      </c>
      <c r="L696" s="107">
        <v>0</v>
      </c>
      <c r="M696" s="107">
        <v>0</v>
      </c>
    </row>
    <row r="697" spans="1:13" x14ac:dyDescent="0.2">
      <c r="A697" s="135">
        <v>292</v>
      </c>
      <c r="B697" s="48" t="s">
        <v>264</v>
      </c>
      <c r="C697" s="71"/>
      <c r="D697" s="74" t="s">
        <v>342</v>
      </c>
      <c r="E697" s="74">
        <v>0</v>
      </c>
      <c r="F697" s="74">
        <v>0</v>
      </c>
      <c r="G697" s="74">
        <v>0</v>
      </c>
      <c r="H697" s="74">
        <v>0</v>
      </c>
      <c r="I697" s="107">
        <v>0</v>
      </c>
      <c r="J697" s="107">
        <v>0</v>
      </c>
      <c r="K697" s="107">
        <v>0</v>
      </c>
      <c r="L697" s="107">
        <v>0</v>
      </c>
      <c r="M697" s="107">
        <v>0</v>
      </c>
    </row>
    <row r="698" spans="1:13" x14ac:dyDescent="0.2">
      <c r="A698" s="135">
        <v>344</v>
      </c>
      <c r="B698" s="48" t="s">
        <v>115</v>
      </c>
      <c r="C698" s="71"/>
      <c r="D698" s="74">
        <v>0</v>
      </c>
      <c r="E698" s="74" t="s">
        <v>342</v>
      </c>
      <c r="F698" s="74" t="s">
        <v>342</v>
      </c>
      <c r="G698" s="74" t="s">
        <v>342</v>
      </c>
      <c r="H698" s="74" t="s">
        <v>342</v>
      </c>
      <c r="I698" s="107" t="s">
        <v>342</v>
      </c>
      <c r="J698" s="107" t="s">
        <v>342</v>
      </c>
      <c r="K698" s="107">
        <v>0</v>
      </c>
      <c r="L698" s="107">
        <v>0</v>
      </c>
      <c r="M698" s="107">
        <v>0</v>
      </c>
    </row>
    <row r="699" spans="1:13" ht="24" x14ac:dyDescent="0.2">
      <c r="A699" s="135">
        <v>300</v>
      </c>
      <c r="B699" s="48" t="s">
        <v>129</v>
      </c>
      <c r="C699" s="71"/>
      <c r="D699" s="74">
        <v>1.5600878192260238E-2</v>
      </c>
      <c r="E699" s="74">
        <v>1.1999999999999999E-3</v>
      </c>
      <c r="F699" s="74">
        <v>1.1000000000000001E-3</v>
      </c>
      <c r="G699" s="74">
        <v>1.1000000000000001E-3</v>
      </c>
      <c r="H699" s="74">
        <v>2.4331973891970851</v>
      </c>
      <c r="I699" s="107">
        <v>3.0535569026617573</v>
      </c>
      <c r="J699" s="107">
        <v>3.0835637981978299</v>
      </c>
      <c r="K699" s="107">
        <v>1.70252812522219</v>
      </c>
      <c r="L699" s="107">
        <v>2.5367435970344201</v>
      </c>
      <c r="M699" s="107">
        <v>2.6374247722352999</v>
      </c>
    </row>
    <row r="700" spans="1:13" x14ac:dyDescent="0.2">
      <c r="A700" s="135">
        <v>268</v>
      </c>
      <c r="B700" s="48" t="s">
        <v>117</v>
      </c>
      <c r="C700" s="71"/>
      <c r="D700" s="74" t="s">
        <v>342</v>
      </c>
      <c r="E700" s="74" t="s">
        <v>342</v>
      </c>
      <c r="F700" s="74" t="s">
        <v>342</v>
      </c>
      <c r="G700" s="74" t="s">
        <v>342</v>
      </c>
      <c r="H700" s="74" t="s">
        <v>342</v>
      </c>
      <c r="I700" s="107">
        <v>1.3545726553160829E-3</v>
      </c>
      <c r="J700" s="107" t="s">
        <v>342</v>
      </c>
      <c r="K700" s="107">
        <v>0</v>
      </c>
      <c r="L700" s="107">
        <v>0</v>
      </c>
      <c r="M700" s="107">
        <v>0</v>
      </c>
    </row>
    <row r="701" spans="1:13" x14ac:dyDescent="0.2">
      <c r="A701" s="135">
        <v>208</v>
      </c>
      <c r="B701" s="48" t="s">
        <v>110</v>
      </c>
      <c r="C701" s="71"/>
      <c r="D701" s="74">
        <v>0.17936201291822429</v>
      </c>
      <c r="E701" s="74">
        <v>0.13320000000000001</v>
      </c>
      <c r="F701" s="74">
        <v>0.27110000000000001</v>
      </c>
      <c r="G701" s="74">
        <v>0.28620000000000001</v>
      </c>
      <c r="H701" s="74">
        <v>0.25958997222011126</v>
      </c>
      <c r="I701" s="107">
        <v>0.30814229025344259</v>
      </c>
      <c r="J701" s="107">
        <v>0.52603544222126097</v>
      </c>
      <c r="K701" s="107">
        <v>0.35118380249722397</v>
      </c>
      <c r="L701" s="107">
        <v>1.67799559796116</v>
      </c>
      <c r="M701" s="107">
        <v>3.17999952425129</v>
      </c>
    </row>
    <row r="702" spans="1:13" x14ac:dyDescent="0.2">
      <c r="A702" s="135">
        <v>832</v>
      </c>
      <c r="B702" s="48" t="s">
        <v>89</v>
      </c>
      <c r="C702" s="71"/>
      <c r="D702" s="74">
        <v>7.7829910372949227</v>
      </c>
      <c r="E702" s="74">
        <v>6.2072089124440284</v>
      </c>
      <c r="F702" s="74">
        <v>6.1960067599854884</v>
      </c>
      <c r="G702" s="74">
        <v>5.8370200239350494</v>
      </c>
      <c r="H702" s="74">
        <v>6.2174895086590496</v>
      </c>
      <c r="I702" s="107">
        <v>3.4274437127315722</v>
      </c>
      <c r="J702" s="107">
        <v>7.7539144811607796</v>
      </c>
      <c r="K702" s="107">
        <v>6.2360467723675503</v>
      </c>
      <c r="L702" s="107">
        <v>10.6797830047601</v>
      </c>
      <c r="M702" s="107">
        <v>12.706400961012401</v>
      </c>
    </row>
    <row r="703" spans="1:13" x14ac:dyDescent="0.2">
      <c r="A703" s="135">
        <v>212</v>
      </c>
      <c r="B703" s="48" t="s">
        <v>265</v>
      </c>
      <c r="C703" s="71"/>
      <c r="D703" s="74" t="s">
        <v>342</v>
      </c>
      <c r="E703" s="74" t="s">
        <v>342</v>
      </c>
      <c r="F703" s="74" t="s">
        <v>342</v>
      </c>
      <c r="G703" s="74">
        <v>0</v>
      </c>
      <c r="H703" s="74">
        <v>0</v>
      </c>
      <c r="I703" s="107">
        <v>0</v>
      </c>
      <c r="J703" s="107">
        <v>0</v>
      </c>
      <c r="K703" s="107">
        <v>0</v>
      </c>
      <c r="L703" s="107">
        <v>0</v>
      </c>
      <c r="M703" s="107">
        <v>0</v>
      </c>
    </row>
    <row r="704" spans="1:13" x14ac:dyDescent="0.2">
      <c r="A704" s="135">
        <v>233</v>
      </c>
      <c r="B704" s="48" t="s">
        <v>90</v>
      </c>
      <c r="C704" s="71"/>
      <c r="D704" s="74">
        <v>0</v>
      </c>
      <c r="E704" s="74">
        <v>0</v>
      </c>
      <c r="F704" s="74">
        <v>0</v>
      </c>
      <c r="G704" s="74">
        <v>0</v>
      </c>
      <c r="H704" s="74">
        <v>0</v>
      </c>
      <c r="I704" s="107">
        <v>0</v>
      </c>
      <c r="J704" s="107" t="s">
        <v>342</v>
      </c>
      <c r="K704" s="107">
        <v>0</v>
      </c>
      <c r="L704" s="107">
        <v>0</v>
      </c>
      <c r="M704" s="107">
        <v>0</v>
      </c>
    </row>
    <row r="705" spans="1:13" x14ac:dyDescent="0.2">
      <c r="A705" s="135">
        <v>376</v>
      </c>
      <c r="B705" s="48" t="s">
        <v>97</v>
      </c>
      <c r="C705" s="71"/>
      <c r="D705" s="74">
        <v>2.5114147141580934</v>
      </c>
      <c r="E705" s="74">
        <v>3.9048907159171962</v>
      </c>
      <c r="F705" s="74">
        <v>3.7011919360982342</v>
      </c>
      <c r="G705" s="74">
        <v>2.6113106720895654</v>
      </c>
      <c r="H705" s="74">
        <v>4.79817615320313</v>
      </c>
      <c r="I705" s="107">
        <v>4.9118732006818844</v>
      </c>
      <c r="J705" s="107">
        <v>6.6191592553760898</v>
      </c>
      <c r="K705" s="107">
        <v>6.3379631705889699</v>
      </c>
      <c r="L705" s="107">
        <v>7.7784924070095602</v>
      </c>
      <c r="M705" s="107">
        <v>9.7193344275553599</v>
      </c>
    </row>
    <row r="706" spans="1:13" x14ac:dyDescent="0.2">
      <c r="A706" s="135">
        <v>356</v>
      </c>
      <c r="B706" s="48" t="s">
        <v>137</v>
      </c>
      <c r="C706" s="71"/>
      <c r="D706" s="74">
        <v>2.2252373964898564</v>
      </c>
      <c r="E706" s="74">
        <v>2.8152193334686237</v>
      </c>
      <c r="F706" s="74">
        <v>4.0808235679914144</v>
      </c>
      <c r="G706" s="74">
        <v>0.44350000000000006</v>
      </c>
      <c r="H706" s="74">
        <v>7.5290126740464904</v>
      </c>
      <c r="I706" s="107">
        <v>13.448982478974084</v>
      </c>
      <c r="J706" s="107">
        <v>23.3924786092924</v>
      </c>
      <c r="K706" s="107">
        <v>22.794329834885701</v>
      </c>
      <c r="L706" s="107">
        <v>26.1793409579174</v>
      </c>
      <c r="M706" s="107">
        <v>27.2103306453531</v>
      </c>
    </row>
    <row r="707" spans="1:13" x14ac:dyDescent="0.2">
      <c r="A707" s="135">
        <v>364</v>
      </c>
      <c r="B707" s="48" t="s">
        <v>132</v>
      </c>
      <c r="C707" s="71"/>
      <c r="D707" s="74">
        <v>0</v>
      </c>
      <c r="E707" s="74">
        <v>0</v>
      </c>
      <c r="F707" s="74">
        <v>0</v>
      </c>
      <c r="G707" s="74">
        <v>0</v>
      </c>
      <c r="H707" s="74">
        <v>0</v>
      </c>
      <c r="I707" s="107" t="s">
        <v>342</v>
      </c>
      <c r="J707" s="107" t="s">
        <v>342</v>
      </c>
      <c r="K707" s="107" t="s">
        <v>342</v>
      </c>
      <c r="L707" s="107" t="s">
        <v>342</v>
      </c>
      <c r="M707" s="107" t="s">
        <v>342</v>
      </c>
    </row>
    <row r="708" spans="1:13" x14ac:dyDescent="0.2">
      <c r="A708" s="135">
        <v>372</v>
      </c>
      <c r="B708" s="48" t="s">
        <v>134</v>
      </c>
      <c r="C708" s="71"/>
      <c r="D708" s="74">
        <v>0</v>
      </c>
      <c r="E708" s="74">
        <v>0</v>
      </c>
      <c r="F708" s="74">
        <v>0</v>
      </c>
      <c r="G708" s="74">
        <v>0</v>
      </c>
      <c r="H708" s="74" t="s">
        <v>342</v>
      </c>
      <c r="I708" s="107" t="s">
        <v>342</v>
      </c>
      <c r="J708" s="107" t="s">
        <v>342</v>
      </c>
      <c r="K708" s="107">
        <v>0</v>
      </c>
      <c r="L708" s="107">
        <v>0</v>
      </c>
      <c r="M708" s="107">
        <v>0</v>
      </c>
    </row>
    <row r="709" spans="1:13" x14ac:dyDescent="0.2">
      <c r="A709" s="135">
        <v>724</v>
      </c>
      <c r="B709" s="48" t="s">
        <v>136</v>
      </c>
      <c r="C709" s="71"/>
      <c r="D709" s="74">
        <v>11.912766484152126</v>
      </c>
      <c r="E709" s="74">
        <v>15.441611885988957</v>
      </c>
      <c r="F709" s="74">
        <v>23.099845282251398</v>
      </c>
      <c r="G709" s="74">
        <v>20.07629344850211</v>
      </c>
      <c r="H709" s="74">
        <v>10.749465933750452</v>
      </c>
      <c r="I709" s="107">
        <v>8.4243702828687184</v>
      </c>
      <c r="J709" s="107">
        <v>9.7866428136753907</v>
      </c>
      <c r="K709" s="107">
        <v>7.3994957422488099</v>
      </c>
      <c r="L709" s="107">
        <v>6.6724140654618997</v>
      </c>
      <c r="M709" s="107">
        <v>6.6063869264254604</v>
      </c>
    </row>
    <row r="710" spans="1:13" x14ac:dyDescent="0.2">
      <c r="A710" s="135">
        <v>380</v>
      </c>
      <c r="B710" s="48" t="s">
        <v>238</v>
      </c>
      <c r="C710" s="71"/>
      <c r="D710" s="74">
        <v>1.6344839521501631</v>
      </c>
      <c r="E710" s="74">
        <v>0.71419999999999995</v>
      </c>
      <c r="F710" s="74">
        <v>0.81519999999999992</v>
      </c>
      <c r="G710" s="74">
        <v>4.3305917113474495</v>
      </c>
      <c r="H710" s="74">
        <v>7.0202607425420709</v>
      </c>
      <c r="I710" s="107">
        <v>6.3803236827399825</v>
      </c>
      <c r="J710" s="107">
        <v>7.4861464466130503</v>
      </c>
      <c r="K710" s="107" t="s">
        <v>342</v>
      </c>
      <c r="L710" s="107" t="s">
        <v>342</v>
      </c>
      <c r="M710" s="107" t="s">
        <v>342</v>
      </c>
    </row>
    <row r="711" spans="1:13" x14ac:dyDescent="0.2">
      <c r="A711" s="135">
        <v>400</v>
      </c>
      <c r="B711" s="48" t="s">
        <v>138</v>
      </c>
      <c r="C711" s="71"/>
      <c r="D711" s="74">
        <v>0.26066732028322381</v>
      </c>
      <c r="E711" s="74">
        <v>0.20470000000000002</v>
      </c>
      <c r="F711" s="74">
        <v>0.23100000000000001</v>
      </c>
      <c r="G711" s="74">
        <v>0.33860000000000001</v>
      </c>
      <c r="H711" s="74">
        <v>0.37694100362236238</v>
      </c>
      <c r="I711" s="107">
        <v>0.24343049945887815</v>
      </c>
      <c r="J711" s="107">
        <v>1.30431626720238</v>
      </c>
      <c r="K711" s="107">
        <v>0.917136559780796</v>
      </c>
      <c r="L711" s="107">
        <v>0.96967542861957101</v>
      </c>
      <c r="M711" s="107">
        <v>1.01245747995909</v>
      </c>
    </row>
    <row r="712" spans="1:13" x14ac:dyDescent="0.2">
      <c r="A712" s="135">
        <v>398</v>
      </c>
      <c r="B712" s="48" t="s">
        <v>143</v>
      </c>
      <c r="C712" s="71"/>
      <c r="D712" s="74" t="s">
        <v>342</v>
      </c>
      <c r="E712" s="74" t="s">
        <v>342</v>
      </c>
      <c r="F712" s="74">
        <v>0</v>
      </c>
      <c r="G712" s="74" t="s">
        <v>342</v>
      </c>
      <c r="H712" s="74" t="s">
        <v>342</v>
      </c>
      <c r="I712" s="107">
        <v>1.1367092726333855E-2</v>
      </c>
      <c r="J712" s="107" t="s">
        <v>342</v>
      </c>
      <c r="K712" s="107">
        <v>0</v>
      </c>
      <c r="L712" s="107">
        <v>0</v>
      </c>
      <c r="M712" s="107">
        <v>0</v>
      </c>
    </row>
    <row r="713" spans="1:13" x14ac:dyDescent="0.2">
      <c r="A713" s="135">
        <v>124</v>
      </c>
      <c r="B713" s="48" t="s">
        <v>142</v>
      </c>
      <c r="C713" s="71"/>
      <c r="D713" s="74">
        <v>0.18547236419304511</v>
      </c>
      <c r="E713" s="74">
        <v>5.91E-2</v>
      </c>
      <c r="F713" s="74">
        <v>5.7500000000000002E-2</v>
      </c>
      <c r="G713" s="74">
        <v>7.9399999999999998E-2</v>
      </c>
      <c r="H713" s="74">
        <v>2.2802306828448634E-2</v>
      </c>
      <c r="I713" s="107">
        <v>0.1814030967723681</v>
      </c>
      <c r="J713" s="107">
        <v>0.68023879874771798</v>
      </c>
      <c r="K713" s="107">
        <v>0.44522924038656098</v>
      </c>
      <c r="L713" s="107">
        <v>0.82966874131176604</v>
      </c>
      <c r="M713" s="107">
        <v>0.78552510763814498</v>
      </c>
    </row>
    <row r="714" spans="1:13" x14ac:dyDescent="0.2">
      <c r="A714" s="135">
        <v>634</v>
      </c>
      <c r="B714" s="48" t="s">
        <v>69</v>
      </c>
      <c r="C714" s="71"/>
      <c r="D714" s="74">
        <v>0</v>
      </c>
      <c r="E714" s="74">
        <v>0</v>
      </c>
      <c r="F714" s="74">
        <v>0</v>
      </c>
      <c r="G714" s="74">
        <v>0</v>
      </c>
      <c r="H714" s="74">
        <v>0</v>
      </c>
      <c r="I714" s="107">
        <v>0</v>
      </c>
      <c r="J714" s="107">
        <v>0</v>
      </c>
      <c r="K714" s="107">
        <v>0</v>
      </c>
      <c r="L714" s="107">
        <v>0</v>
      </c>
      <c r="M714" s="107" t="s">
        <v>342</v>
      </c>
    </row>
    <row r="715" spans="1:13" x14ac:dyDescent="0.2">
      <c r="A715" s="135">
        <v>404</v>
      </c>
      <c r="B715" s="48" t="s">
        <v>67</v>
      </c>
      <c r="C715" s="71"/>
      <c r="D715" s="74">
        <v>0.54228369354068362</v>
      </c>
      <c r="E715" s="74">
        <v>0.87070000000000014</v>
      </c>
      <c r="F715" s="74">
        <v>0.88129999999999997</v>
      </c>
      <c r="G715" s="74">
        <v>0.47739999999999994</v>
      </c>
      <c r="H715" s="74">
        <v>0.34518833751298228</v>
      </c>
      <c r="I715" s="107">
        <v>0.28589263862265096</v>
      </c>
      <c r="J715" s="107">
        <v>1.0504256145933399</v>
      </c>
      <c r="K715" s="107">
        <v>0.91325071235978394</v>
      </c>
      <c r="L715" s="107">
        <v>1.2809682905766899</v>
      </c>
      <c r="M715" s="107">
        <v>0.21023335474202501</v>
      </c>
    </row>
    <row r="716" spans="1:13" x14ac:dyDescent="0.2">
      <c r="A716" s="135">
        <v>417</v>
      </c>
      <c r="B716" s="48" t="s">
        <v>211</v>
      </c>
      <c r="C716" s="71"/>
      <c r="D716" s="74">
        <v>0</v>
      </c>
      <c r="E716" s="74">
        <v>0</v>
      </c>
      <c r="F716" s="74">
        <v>0</v>
      </c>
      <c r="G716" s="74">
        <v>0</v>
      </c>
      <c r="H716" s="74">
        <v>0</v>
      </c>
      <c r="I716" s="107" t="s">
        <v>342</v>
      </c>
      <c r="J716" s="107">
        <v>0</v>
      </c>
      <c r="K716" s="107">
        <v>0</v>
      </c>
      <c r="L716" s="107">
        <v>0</v>
      </c>
      <c r="M716" s="107">
        <v>0</v>
      </c>
    </row>
    <row r="717" spans="1:13" x14ac:dyDescent="0.2">
      <c r="A717" s="135">
        <v>156</v>
      </c>
      <c r="B717" s="48" t="s">
        <v>144</v>
      </c>
      <c r="C717" s="71"/>
      <c r="D717" s="74">
        <v>0</v>
      </c>
      <c r="E717" s="74">
        <v>0</v>
      </c>
      <c r="F717" s="74">
        <v>0</v>
      </c>
      <c r="G717" s="74">
        <v>0</v>
      </c>
      <c r="H717" s="74" t="s">
        <v>342</v>
      </c>
      <c r="I717" s="107" t="s">
        <v>342</v>
      </c>
      <c r="J717" s="107" t="s">
        <v>342</v>
      </c>
      <c r="K717" s="107" t="s">
        <v>342</v>
      </c>
      <c r="L717" s="107">
        <v>0</v>
      </c>
      <c r="M717" s="107">
        <v>0</v>
      </c>
    </row>
    <row r="718" spans="1:13" x14ac:dyDescent="0.2">
      <c r="A718" s="135">
        <v>196</v>
      </c>
      <c r="B718" s="48" t="s">
        <v>148</v>
      </c>
      <c r="C718" s="71"/>
      <c r="D718" s="74" t="s">
        <v>342</v>
      </c>
      <c r="E718" s="74" t="s">
        <v>342</v>
      </c>
      <c r="F718" s="74" t="s">
        <v>342</v>
      </c>
      <c r="G718" s="74">
        <v>0</v>
      </c>
      <c r="H718" s="74">
        <v>0</v>
      </c>
      <c r="I718" s="107">
        <v>0</v>
      </c>
      <c r="J718" s="107">
        <v>0</v>
      </c>
      <c r="K718" s="107">
        <v>0</v>
      </c>
      <c r="L718" s="107">
        <v>0</v>
      </c>
      <c r="M718" s="107">
        <v>0</v>
      </c>
    </row>
    <row r="719" spans="1:13" x14ac:dyDescent="0.2">
      <c r="A719" s="135">
        <v>192</v>
      </c>
      <c r="B719" s="48" t="s">
        <v>73</v>
      </c>
      <c r="C719" s="71"/>
      <c r="D719" s="74">
        <v>1.5304088736367202E-2</v>
      </c>
      <c r="E719" s="74">
        <v>0.24509999999999998</v>
      </c>
      <c r="F719" s="74">
        <v>2.9199999999999997E-2</v>
      </c>
      <c r="G719" s="74">
        <v>2.9600000000000001E-2</v>
      </c>
      <c r="H719" s="74">
        <v>8.4483792250339862E-2</v>
      </c>
      <c r="I719" s="107">
        <v>7.4947125688780813E-2</v>
      </c>
      <c r="J719" s="107">
        <v>8.8132648048624904E-2</v>
      </c>
      <c r="K719" s="107" t="s">
        <v>342</v>
      </c>
      <c r="L719" s="107">
        <v>0.43386673827878203</v>
      </c>
      <c r="M719" s="107" t="s">
        <v>342</v>
      </c>
    </row>
    <row r="720" spans="1:13" x14ac:dyDescent="0.2">
      <c r="A720" s="135">
        <v>531</v>
      </c>
      <c r="B720" s="48" t="s">
        <v>86</v>
      </c>
      <c r="C720" s="71"/>
      <c r="D720" s="74">
        <v>166.85403801234492</v>
      </c>
      <c r="E720" s="74">
        <v>232.7234210326782</v>
      </c>
      <c r="F720" s="74">
        <v>275.20968958943655</v>
      </c>
      <c r="G720" s="74">
        <v>194.33482030183322</v>
      </c>
      <c r="H720" s="74">
        <v>357.67709482736763</v>
      </c>
      <c r="I720" s="107">
        <v>361.29745142283167</v>
      </c>
      <c r="J720" s="107">
        <v>372.17177123123997</v>
      </c>
      <c r="K720" s="107">
        <v>404.01679610376101</v>
      </c>
      <c r="L720" s="107">
        <v>195.58552487467901</v>
      </c>
      <c r="M720" s="107">
        <v>115.702222460097</v>
      </c>
    </row>
    <row r="721" spans="1:13" x14ac:dyDescent="0.2">
      <c r="A721" s="135">
        <v>428</v>
      </c>
      <c r="B721" s="48" t="s">
        <v>85</v>
      </c>
      <c r="C721" s="71"/>
      <c r="D721" s="74" t="s">
        <v>342</v>
      </c>
      <c r="E721" s="74">
        <v>0</v>
      </c>
      <c r="F721" s="74">
        <v>0</v>
      </c>
      <c r="G721" s="74">
        <v>0</v>
      </c>
      <c r="H721" s="74">
        <v>0</v>
      </c>
      <c r="I721" s="107">
        <v>0</v>
      </c>
      <c r="J721" s="107">
        <v>0</v>
      </c>
      <c r="K721" s="107">
        <v>0</v>
      </c>
      <c r="L721" s="107">
        <v>0</v>
      </c>
      <c r="M721" s="107">
        <v>0</v>
      </c>
    </row>
    <row r="722" spans="1:13" x14ac:dyDescent="0.2">
      <c r="A722" s="135">
        <v>440</v>
      </c>
      <c r="B722" s="48" t="s">
        <v>181</v>
      </c>
      <c r="C722" s="71"/>
      <c r="D722" s="74">
        <v>0</v>
      </c>
      <c r="E722" s="74">
        <v>0</v>
      </c>
      <c r="F722" s="74">
        <v>0</v>
      </c>
      <c r="G722" s="74">
        <v>0</v>
      </c>
      <c r="H722" s="74">
        <v>0</v>
      </c>
      <c r="I722" s="107" t="s">
        <v>342</v>
      </c>
      <c r="J722" s="107" t="s">
        <v>342</v>
      </c>
      <c r="K722" s="107">
        <v>0</v>
      </c>
      <c r="L722" s="107">
        <v>0</v>
      </c>
      <c r="M722" s="107">
        <v>0</v>
      </c>
    </row>
    <row r="723" spans="1:13" x14ac:dyDescent="0.2">
      <c r="A723" s="135">
        <v>422</v>
      </c>
      <c r="B723" s="48" t="s">
        <v>152</v>
      </c>
      <c r="C723" s="71"/>
      <c r="D723" s="74">
        <v>0.1032003557234472</v>
      </c>
      <c r="E723" s="74">
        <v>0.12179999999999999</v>
      </c>
      <c r="F723" s="74">
        <v>0.1203</v>
      </c>
      <c r="G723" s="74">
        <v>0.11869999999999999</v>
      </c>
      <c r="H723" s="74">
        <v>0.39697798718240995</v>
      </c>
      <c r="I723" s="107">
        <v>0.3393929533927979</v>
      </c>
      <c r="J723" s="107">
        <v>0.37469224508948501</v>
      </c>
      <c r="K723" s="107">
        <v>0.14450703609107299</v>
      </c>
      <c r="L723" s="107">
        <v>0.14072544125700301</v>
      </c>
      <c r="M723" s="107">
        <v>0.390193629724779</v>
      </c>
    </row>
    <row r="724" spans="1:13" x14ac:dyDescent="0.2">
      <c r="A724" s="135">
        <v>438</v>
      </c>
      <c r="B724" s="48" t="s">
        <v>156</v>
      </c>
      <c r="C724" s="71"/>
      <c r="D724" s="74">
        <v>8.8599674417737013</v>
      </c>
      <c r="E724" s="74">
        <v>12.356763646866634</v>
      </c>
      <c r="F724" s="74">
        <v>4.6034338167821733</v>
      </c>
      <c r="G724" s="74">
        <v>2.2278304695068614</v>
      </c>
      <c r="H724" s="74">
        <v>1.4724312046676968</v>
      </c>
      <c r="I724" s="107">
        <v>2.9832429105982072</v>
      </c>
      <c r="J724" s="107">
        <v>4.3022706776840103</v>
      </c>
      <c r="K724" s="107">
        <v>3.1654588909611001</v>
      </c>
      <c r="L724" s="107">
        <v>4.3278307847845303</v>
      </c>
      <c r="M724" s="107">
        <v>4.7354956112181501</v>
      </c>
    </row>
    <row r="725" spans="1:13" x14ac:dyDescent="0.2">
      <c r="A725" s="135">
        <v>442</v>
      </c>
      <c r="B725" s="48" t="s">
        <v>150</v>
      </c>
      <c r="C725" s="71"/>
      <c r="D725" s="74">
        <v>0</v>
      </c>
      <c r="E725" s="74" t="s">
        <v>342</v>
      </c>
      <c r="F725" s="74" t="s">
        <v>342</v>
      </c>
      <c r="G725" s="74" t="s">
        <v>342</v>
      </c>
      <c r="H725" s="74">
        <v>0</v>
      </c>
      <c r="I725" s="107" t="s">
        <v>342</v>
      </c>
      <c r="J725" s="107" t="s">
        <v>342</v>
      </c>
      <c r="K725" s="107" t="s">
        <v>342</v>
      </c>
      <c r="L725" s="107" t="s">
        <v>342</v>
      </c>
      <c r="M725" s="107" t="s">
        <v>342</v>
      </c>
    </row>
    <row r="726" spans="1:13" x14ac:dyDescent="0.2">
      <c r="A726" s="135">
        <v>480</v>
      </c>
      <c r="B726" s="48" t="s">
        <v>155</v>
      </c>
      <c r="C726" s="71"/>
      <c r="D726" s="74" t="s">
        <v>342</v>
      </c>
      <c r="E726" s="74" t="s">
        <v>342</v>
      </c>
      <c r="F726" s="74" t="s">
        <v>342</v>
      </c>
      <c r="G726" s="74" t="s">
        <v>342</v>
      </c>
      <c r="H726" s="74" t="s">
        <v>342</v>
      </c>
      <c r="I726" s="107" t="s">
        <v>342</v>
      </c>
      <c r="J726" s="107" t="s">
        <v>342</v>
      </c>
      <c r="K726" s="107" t="s">
        <v>342</v>
      </c>
      <c r="L726" s="107" t="s">
        <v>342</v>
      </c>
      <c r="M726" s="107" t="s">
        <v>342</v>
      </c>
    </row>
    <row r="727" spans="1:13" x14ac:dyDescent="0.2">
      <c r="A727" s="135">
        <v>470</v>
      </c>
      <c r="B727" s="48" t="s">
        <v>157</v>
      </c>
      <c r="C727" s="71"/>
      <c r="D727" s="74">
        <v>-0.70056004763523494</v>
      </c>
      <c r="E727" s="74">
        <v>2.5517517557847085</v>
      </c>
      <c r="F727" s="74">
        <v>2.6908422896460649</v>
      </c>
      <c r="G727" s="74">
        <v>0.76910332642937129</v>
      </c>
      <c r="H727" s="74">
        <v>3.8188396619128437</v>
      </c>
      <c r="I727" s="107">
        <v>2.0357140330897656</v>
      </c>
      <c r="J727" s="107">
        <v>3.79348344098951</v>
      </c>
      <c r="K727" s="107">
        <v>3.94640210453777</v>
      </c>
      <c r="L727" s="107">
        <v>4.3308585028855502</v>
      </c>
      <c r="M727" s="107">
        <v>8.6395822926330297</v>
      </c>
    </row>
    <row r="728" spans="1:13" x14ac:dyDescent="0.2">
      <c r="A728" s="135">
        <v>584</v>
      </c>
      <c r="B728" s="48" t="s">
        <v>167</v>
      </c>
      <c r="C728" s="71"/>
      <c r="D728" s="74" t="s">
        <v>342</v>
      </c>
      <c r="E728" s="74" t="s">
        <v>342</v>
      </c>
      <c r="F728" s="74" t="s">
        <v>342</v>
      </c>
      <c r="G728" s="74">
        <v>0</v>
      </c>
      <c r="H728" s="74">
        <v>0</v>
      </c>
      <c r="I728" s="107">
        <v>0</v>
      </c>
      <c r="J728" s="107">
        <v>0</v>
      </c>
      <c r="K728" s="107">
        <v>0</v>
      </c>
      <c r="L728" s="107">
        <v>0</v>
      </c>
      <c r="M728" s="107">
        <v>0</v>
      </c>
    </row>
    <row r="729" spans="1:13" x14ac:dyDescent="0.2">
      <c r="A729" s="135">
        <v>566</v>
      </c>
      <c r="B729" s="48" t="s">
        <v>164</v>
      </c>
      <c r="C729" s="71"/>
      <c r="D729" s="74">
        <v>0.15490960384142657</v>
      </c>
      <c r="E729" s="74">
        <v>0.47170000000000001</v>
      </c>
      <c r="F729" s="74">
        <v>0.45850000000000002</v>
      </c>
      <c r="G729" s="74">
        <v>0.59029999999999994</v>
      </c>
      <c r="H729" s="74">
        <v>1.602219857976374</v>
      </c>
      <c r="I729" s="107">
        <v>1.3483196932936277</v>
      </c>
      <c r="J729" s="107">
        <v>9.0928715970995206</v>
      </c>
      <c r="K729" s="107">
        <v>9.0730498296352593</v>
      </c>
      <c r="L729" s="107">
        <v>11.267958054256701</v>
      </c>
      <c r="M729" s="107">
        <v>15.7153103070958</v>
      </c>
    </row>
    <row r="730" spans="1:13" x14ac:dyDescent="0.2">
      <c r="A730" s="135">
        <v>528</v>
      </c>
      <c r="B730" s="48" t="s">
        <v>197</v>
      </c>
      <c r="C730" s="71"/>
      <c r="D730" s="74" t="s">
        <v>342</v>
      </c>
      <c r="E730" s="74" t="s">
        <v>342</v>
      </c>
      <c r="F730" s="74" t="s">
        <v>342</v>
      </c>
      <c r="G730" s="74" t="s">
        <v>342</v>
      </c>
      <c r="H730" s="74" t="s">
        <v>342</v>
      </c>
      <c r="I730" s="107" t="s">
        <v>342</v>
      </c>
      <c r="J730" s="107">
        <v>0</v>
      </c>
      <c r="K730" s="107">
        <v>0</v>
      </c>
      <c r="L730" s="107">
        <v>0</v>
      </c>
      <c r="M730" s="107">
        <v>0</v>
      </c>
    </row>
    <row r="731" spans="1:13" x14ac:dyDescent="0.2">
      <c r="A731" s="135">
        <v>276</v>
      </c>
      <c r="B731" s="48" t="s">
        <v>190</v>
      </c>
      <c r="C731" s="71"/>
      <c r="D731" s="74">
        <v>0</v>
      </c>
      <c r="E731" s="74">
        <v>0</v>
      </c>
      <c r="F731" s="74">
        <v>0</v>
      </c>
      <c r="G731" s="74" t="s">
        <v>342</v>
      </c>
      <c r="H731" s="74" t="s">
        <v>342</v>
      </c>
      <c r="I731" s="107" t="s">
        <v>342</v>
      </c>
      <c r="J731" s="107" t="s">
        <v>342</v>
      </c>
      <c r="K731" s="107">
        <v>0</v>
      </c>
      <c r="L731" s="107">
        <v>0</v>
      </c>
      <c r="M731" s="107">
        <v>0</v>
      </c>
    </row>
    <row r="732" spans="1:13" x14ac:dyDescent="0.2">
      <c r="A732" s="135">
        <v>554</v>
      </c>
      <c r="B732" s="48" t="s">
        <v>180</v>
      </c>
      <c r="C732" s="71"/>
      <c r="D732" s="74">
        <v>1518.1488857557117</v>
      </c>
      <c r="E732" s="74">
        <v>1864.3796009632597</v>
      </c>
      <c r="F732" s="74">
        <v>1974.3120022231999</v>
      </c>
      <c r="G732" s="74">
        <v>1771.4706019664929</v>
      </c>
      <c r="H732" s="74">
        <v>1782.0161515143841</v>
      </c>
      <c r="I732" s="107">
        <v>1766.2816701208865</v>
      </c>
      <c r="J732" s="107">
        <v>1902.13382921161</v>
      </c>
      <c r="K732" s="107">
        <v>1719.6914899668</v>
      </c>
      <c r="L732" s="107">
        <v>2009.2449155398299</v>
      </c>
      <c r="M732" s="107">
        <v>1596.46829991199</v>
      </c>
    </row>
    <row r="733" spans="1:13" x14ac:dyDescent="0.2">
      <c r="A733" s="135">
        <v>578</v>
      </c>
      <c r="B733" s="48" t="s">
        <v>113</v>
      </c>
      <c r="C733" s="71"/>
      <c r="D733" s="74">
        <v>9.4615604552948458</v>
      </c>
      <c r="E733" s="74">
        <v>6.7382027745060515</v>
      </c>
      <c r="F733" s="74">
        <v>8.1049965445811907</v>
      </c>
      <c r="G733" s="74">
        <v>2.8514999999999997</v>
      </c>
      <c r="H733" s="74">
        <v>3.0228698567098142</v>
      </c>
      <c r="I733" s="107">
        <v>2.6266826055894712</v>
      </c>
      <c r="J733" s="107">
        <v>16.3365518985857</v>
      </c>
      <c r="K733" s="107">
        <v>17.301512499794899</v>
      </c>
      <c r="L733" s="107">
        <v>21.933863052361101</v>
      </c>
      <c r="M733" s="107">
        <v>23.9468600585171</v>
      </c>
    </row>
    <row r="734" spans="1:13" x14ac:dyDescent="0.2">
      <c r="A734" s="135">
        <v>784</v>
      </c>
      <c r="B734" s="48" t="s">
        <v>187</v>
      </c>
      <c r="C734" s="71"/>
      <c r="D734" s="74">
        <v>0</v>
      </c>
      <c r="E734" s="74">
        <v>0</v>
      </c>
      <c r="F734" s="74">
        <v>0</v>
      </c>
      <c r="G734" s="74" t="s">
        <v>342</v>
      </c>
      <c r="H734" s="74" t="s">
        <v>342</v>
      </c>
      <c r="I734" s="107" t="s">
        <v>342</v>
      </c>
      <c r="J734" s="107" t="s">
        <v>342</v>
      </c>
      <c r="K734" s="107">
        <v>0</v>
      </c>
      <c r="L734" s="107">
        <v>0</v>
      </c>
      <c r="M734" s="107">
        <v>0</v>
      </c>
    </row>
    <row r="735" spans="1:13" x14ac:dyDescent="0.2">
      <c r="A735" s="135">
        <v>586</v>
      </c>
      <c r="B735" s="48" t="s">
        <v>193</v>
      </c>
      <c r="C735" s="71"/>
      <c r="D735" s="74">
        <v>0.46633148848321593</v>
      </c>
      <c r="E735" s="74">
        <v>0.1162</v>
      </c>
      <c r="F735" s="74">
        <v>0.13200000000000001</v>
      </c>
      <c r="G735" s="74">
        <v>0.35389999999999999</v>
      </c>
      <c r="H735" s="74">
        <v>1.1380888449814661</v>
      </c>
      <c r="I735" s="107">
        <v>7.6093030493800104E-2</v>
      </c>
      <c r="J735" s="107">
        <v>0.91818741705830997</v>
      </c>
      <c r="K735" s="107">
        <v>1.8546425075064401</v>
      </c>
      <c r="L735" s="107">
        <v>1.93633156409284</v>
      </c>
      <c r="M735" s="107">
        <v>1.02065011061157</v>
      </c>
    </row>
    <row r="736" spans="1:13" x14ac:dyDescent="0.2">
      <c r="A736" s="135">
        <v>591</v>
      </c>
      <c r="B736" s="48" t="s">
        <v>254</v>
      </c>
      <c r="C736" s="71"/>
      <c r="D736" s="74">
        <v>5.1675987271520417E-2</v>
      </c>
      <c r="E736" s="74">
        <v>8.6699999999999999E-2</v>
      </c>
      <c r="F736" s="74">
        <v>8.5299999999999987E-2</v>
      </c>
      <c r="G736" s="74">
        <v>9.6700000000000008E-2</v>
      </c>
      <c r="H736" s="74">
        <v>5.2591804510643325E-2</v>
      </c>
      <c r="I736" s="107">
        <v>1.9151676769963188</v>
      </c>
      <c r="J736" s="107">
        <v>1.9597748385157401</v>
      </c>
      <c r="K736" s="107">
        <v>1.14796109230323</v>
      </c>
      <c r="L736" s="107">
        <v>0.63350867770335695</v>
      </c>
      <c r="M736" s="107" t="s">
        <v>342</v>
      </c>
    </row>
    <row r="737" spans="1:13" x14ac:dyDescent="0.2">
      <c r="A737" s="135">
        <v>604</v>
      </c>
      <c r="B737" s="48" t="s">
        <v>199</v>
      </c>
      <c r="C737" s="71"/>
      <c r="D737" s="74">
        <v>0</v>
      </c>
      <c r="E737" s="74">
        <v>0</v>
      </c>
      <c r="F737" s="74">
        <v>0</v>
      </c>
      <c r="G737" s="74">
        <v>0</v>
      </c>
      <c r="H737" s="74" t="s">
        <v>342</v>
      </c>
      <c r="I737" s="107">
        <v>0</v>
      </c>
      <c r="J737" s="107">
        <v>0</v>
      </c>
      <c r="K737" s="107">
        <v>0</v>
      </c>
      <c r="L737" s="107">
        <v>0</v>
      </c>
      <c r="M737" s="107">
        <v>0</v>
      </c>
    </row>
    <row r="738" spans="1:13" x14ac:dyDescent="0.2">
      <c r="A738" s="135">
        <v>710</v>
      </c>
      <c r="B738" s="48" t="s">
        <v>200</v>
      </c>
      <c r="C738" s="71"/>
      <c r="D738" s="74">
        <v>13.813855741532297</v>
      </c>
      <c r="E738" s="74">
        <v>19.721809065234083</v>
      </c>
      <c r="F738" s="74">
        <v>9.6909122098550977</v>
      </c>
      <c r="G738" s="74">
        <v>9.8214419129115083</v>
      </c>
      <c r="H738" s="74">
        <v>12.6654761000076</v>
      </c>
      <c r="I738" s="107">
        <v>6.7226273758072645</v>
      </c>
      <c r="J738" s="107">
        <v>6.8229846544126804</v>
      </c>
      <c r="K738" s="107">
        <v>0</v>
      </c>
      <c r="L738" s="107" t="s">
        <v>342</v>
      </c>
      <c r="M738" s="107" t="s">
        <v>342</v>
      </c>
    </row>
    <row r="739" spans="1:13" x14ac:dyDescent="0.2">
      <c r="A739" s="135">
        <v>807</v>
      </c>
      <c r="B739" s="48" t="s">
        <v>203</v>
      </c>
      <c r="C739" s="71"/>
      <c r="D739" s="74" t="s">
        <v>342</v>
      </c>
      <c r="E739" s="74">
        <v>0</v>
      </c>
      <c r="F739" s="74" t="s">
        <v>342</v>
      </c>
      <c r="G739" s="74" t="s">
        <v>342</v>
      </c>
      <c r="H739" s="74">
        <v>0</v>
      </c>
      <c r="I739" s="107">
        <v>0</v>
      </c>
      <c r="J739" s="107">
        <v>0</v>
      </c>
      <c r="K739" s="107">
        <v>0</v>
      </c>
      <c r="L739" s="107">
        <v>0</v>
      </c>
      <c r="M739" s="107">
        <v>0</v>
      </c>
    </row>
    <row r="740" spans="1:13" x14ac:dyDescent="0.2">
      <c r="A740" s="135">
        <v>616</v>
      </c>
      <c r="B740" s="48" t="s">
        <v>236</v>
      </c>
      <c r="C740" s="71"/>
      <c r="D740" s="74" t="s">
        <v>342</v>
      </c>
      <c r="E740" s="74" t="s">
        <v>342</v>
      </c>
      <c r="F740" s="74" t="s">
        <v>342</v>
      </c>
      <c r="G740" s="74" t="s">
        <v>342</v>
      </c>
      <c r="H740" s="74" t="s">
        <v>342</v>
      </c>
      <c r="I740" s="107" t="s">
        <v>342</v>
      </c>
      <c r="J740" s="107" t="s">
        <v>342</v>
      </c>
      <c r="K740" s="107">
        <v>0</v>
      </c>
      <c r="L740" s="107">
        <v>0</v>
      </c>
      <c r="M740" s="107">
        <v>0</v>
      </c>
    </row>
    <row r="741" spans="1:13" x14ac:dyDescent="0.2">
      <c r="A741" s="135">
        <v>410</v>
      </c>
      <c r="B741" s="48" t="s">
        <v>261</v>
      </c>
      <c r="C741" s="71"/>
      <c r="D741" s="74" t="s">
        <v>342</v>
      </c>
      <c r="E741" s="74">
        <v>0</v>
      </c>
      <c r="F741" s="74">
        <v>0</v>
      </c>
      <c r="G741" s="74">
        <v>0</v>
      </c>
      <c r="H741" s="74">
        <v>0</v>
      </c>
      <c r="I741" s="107">
        <v>0</v>
      </c>
      <c r="J741" s="107">
        <v>0</v>
      </c>
      <c r="K741" s="107">
        <v>0</v>
      </c>
      <c r="L741" s="107">
        <v>0</v>
      </c>
      <c r="M741" s="107">
        <v>0</v>
      </c>
    </row>
    <row r="742" spans="1:13" x14ac:dyDescent="0.2">
      <c r="A742" s="135">
        <v>498</v>
      </c>
      <c r="B742" s="48" t="s">
        <v>206</v>
      </c>
      <c r="C742" s="71"/>
      <c r="D742" s="74">
        <v>3.6278347692753425</v>
      </c>
      <c r="E742" s="74">
        <v>4.8043596478612667</v>
      </c>
      <c r="F742" s="74">
        <v>3.4499098220783031</v>
      </c>
      <c r="G742" s="74">
        <v>3.6656302342841149</v>
      </c>
      <c r="H742" s="74">
        <v>2.8308322989757739</v>
      </c>
      <c r="I742" s="107">
        <v>1.121939479249932</v>
      </c>
      <c r="J742" s="107">
        <v>4.3030632519741001</v>
      </c>
      <c r="K742" s="107">
        <v>3.4294044617513402</v>
      </c>
      <c r="L742" s="107">
        <v>5.6031117043683398</v>
      </c>
      <c r="M742" s="107">
        <v>7.8065310782844497</v>
      </c>
    </row>
    <row r="743" spans="1:13" x14ac:dyDescent="0.2">
      <c r="A743" s="135">
        <v>643</v>
      </c>
      <c r="B743" s="48" t="s">
        <v>146</v>
      </c>
      <c r="C743" s="71"/>
      <c r="D743" s="74">
        <v>0</v>
      </c>
      <c r="E743" s="74">
        <v>0</v>
      </c>
      <c r="F743" s="74">
        <v>0</v>
      </c>
      <c r="G743" s="74">
        <v>0</v>
      </c>
      <c r="H743" s="74" t="s">
        <v>342</v>
      </c>
      <c r="I743" s="107">
        <v>0</v>
      </c>
      <c r="J743" s="107">
        <v>0</v>
      </c>
      <c r="K743" s="107">
        <v>0</v>
      </c>
      <c r="L743" s="107">
        <v>0</v>
      </c>
      <c r="M743" s="107">
        <v>0</v>
      </c>
    </row>
    <row r="744" spans="1:13" x14ac:dyDescent="0.2">
      <c r="A744" s="135">
        <v>642</v>
      </c>
      <c r="B744" s="48" t="s">
        <v>171</v>
      </c>
      <c r="C744" s="71"/>
      <c r="D744" s="74">
        <v>8.8833254592466122E-3</v>
      </c>
      <c r="E744" s="74">
        <v>8.9000000000000017E-3</v>
      </c>
      <c r="F744" s="74">
        <v>0.18809999999999996</v>
      </c>
      <c r="G744" s="74">
        <v>0.20039999999999997</v>
      </c>
      <c r="H744" s="74">
        <v>0.25890180780370003</v>
      </c>
      <c r="I744" s="107">
        <v>0.20578186782483232</v>
      </c>
      <c r="J744" s="107">
        <v>0.131628919796761</v>
      </c>
      <c r="K744" s="107" t="s">
        <v>342</v>
      </c>
      <c r="L744" s="107" t="s">
        <v>342</v>
      </c>
      <c r="M744" s="107" t="s">
        <v>342</v>
      </c>
    </row>
    <row r="745" spans="1:13" x14ac:dyDescent="0.2">
      <c r="A745" s="135">
        <v>682</v>
      </c>
      <c r="B745" s="48" t="s">
        <v>214</v>
      </c>
      <c r="C745" s="71"/>
      <c r="D745" s="74">
        <v>13.580488466244409</v>
      </c>
      <c r="E745" s="74">
        <v>9.9391875983882034</v>
      </c>
      <c r="F745" s="74">
        <v>8.8176560657062844</v>
      </c>
      <c r="G745" s="74">
        <v>6.8223649391238634</v>
      </c>
      <c r="H745" s="74">
        <v>4.9558350431897056</v>
      </c>
      <c r="I745" s="107">
        <v>3.5858509050525926</v>
      </c>
      <c r="J745" s="107">
        <v>4.7034881333812404</v>
      </c>
      <c r="K745" s="107">
        <v>2.6590170255355701</v>
      </c>
      <c r="L745" s="107">
        <v>2.3455213467290101</v>
      </c>
      <c r="M745" s="107">
        <v>1.9647065819834</v>
      </c>
    </row>
    <row r="746" spans="1:13" x14ac:dyDescent="0.2">
      <c r="A746" s="135">
        <v>690</v>
      </c>
      <c r="B746" s="48" t="s">
        <v>213</v>
      </c>
      <c r="C746" s="71"/>
      <c r="D746" s="74">
        <v>2.7458348386734418E-3</v>
      </c>
      <c r="E746" s="74">
        <v>1.6508154615790353E-3</v>
      </c>
      <c r="F746" s="74">
        <v>3.5100000000000006E-2</v>
      </c>
      <c r="G746" s="74">
        <v>9.5100000000000004E-2</v>
      </c>
      <c r="H746" s="74">
        <v>8.5729243188016654E-2</v>
      </c>
      <c r="I746" s="107">
        <v>6.3887729623053946E-2</v>
      </c>
      <c r="J746" s="107">
        <v>0.53021826953391404</v>
      </c>
      <c r="K746" s="107">
        <v>0</v>
      </c>
      <c r="L746" s="107" t="s">
        <v>342</v>
      </c>
      <c r="M746" s="107" t="s">
        <v>342</v>
      </c>
    </row>
    <row r="747" spans="1:13" x14ac:dyDescent="0.2">
      <c r="A747" s="135">
        <v>670</v>
      </c>
      <c r="B747" s="48" t="s">
        <v>227</v>
      </c>
      <c r="C747" s="71"/>
      <c r="D747" s="74">
        <v>0</v>
      </c>
      <c r="E747" s="74" t="s">
        <v>342</v>
      </c>
      <c r="F747" s="74" t="s">
        <v>342</v>
      </c>
      <c r="G747" s="74" t="s">
        <v>342</v>
      </c>
      <c r="H747" s="74" t="s">
        <v>342</v>
      </c>
      <c r="I747" s="107" t="s">
        <v>342</v>
      </c>
      <c r="J747" s="107" t="s">
        <v>342</v>
      </c>
      <c r="K747" s="107" t="s">
        <v>342</v>
      </c>
      <c r="L747" s="107" t="s">
        <v>342</v>
      </c>
      <c r="M747" s="107" t="s">
        <v>342</v>
      </c>
    </row>
    <row r="748" spans="1:13" x14ac:dyDescent="0.2">
      <c r="A748" s="135">
        <v>659</v>
      </c>
      <c r="B748" s="48" t="s">
        <v>230</v>
      </c>
      <c r="C748" s="71"/>
      <c r="D748" s="74">
        <v>0.19739843850589653</v>
      </c>
      <c r="E748" s="74">
        <v>0.22398732451914538</v>
      </c>
      <c r="F748" s="74">
        <v>0.39043875417658036</v>
      </c>
      <c r="G748" s="74">
        <v>0.32279999999999998</v>
      </c>
      <c r="H748" s="74">
        <v>0.2145553106872356</v>
      </c>
      <c r="I748" s="107">
        <v>0.17836503434177639</v>
      </c>
      <c r="J748" s="107" t="s">
        <v>342</v>
      </c>
      <c r="K748" s="107" t="s">
        <v>342</v>
      </c>
      <c r="L748" s="107" t="s">
        <v>342</v>
      </c>
      <c r="M748" s="107">
        <v>0</v>
      </c>
    </row>
    <row r="749" spans="1:13" x14ac:dyDescent="0.2">
      <c r="A749" s="135">
        <v>688</v>
      </c>
      <c r="B749" s="48" t="s">
        <v>223</v>
      </c>
      <c r="C749" s="71"/>
      <c r="D749" s="74">
        <v>0</v>
      </c>
      <c r="E749" s="74">
        <v>0</v>
      </c>
      <c r="F749" s="74">
        <v>0</v>
      </c>
      <c r="G749" s="74" t="s">
        <v>342</v>
      </c>
      <c r="H749" s="74">
        <v>0</v>
      </c>
      <c r="I749" s="107">
        <v>0</v>
      </c>
      <c r="J749" s="107">
        <v>0</v>
      </c>
      <c r="K749" s="107">
        <v>0</v>
      </c>
      <c r="L749" s="107">
        <v>0</v>
      </c>
      <c r="M749" s="107">
        <v>0</v>
      </c>
    </row>
    <row r="750" spans="1:13" x14ac:dyDescent="0.2">
      <c r="A750" s="135">
        <v>702</v>
      </c>
      <c r="B750" s="48" t="s">
        <v>218</v>
      </c>
      <c r="C750" s="71"/>
      <c r="D750" s="74" t="s">
        <v>342</v>
      </c>
      <c r="E750" s="74" t="s">
        <v>342</v>
      </c>
      <c r="F750" s="74">
        <v>0</v>
      </c>
      <c r="G750" s="74">
        <v>0</v>
      </c>
      <c r="H750" s="74" t="s">
        <v>342</v>
      </c>
      <c r="I750" s="107" t="s">
        <v>342</v>
      </c>
      <c r="J750" s="107" t="s">
        <v>342</v>
      </c>
      <c r="K750" s="107" t="s">
        <v>342</v>
      </c>
      <c r="L750" s="107" t="s">
        <v>342</v>
      </c>
      <c r="M750" s="107" t="s">
        <v>342</v>
      </c>
    </row>
    <row r="751" spans="1:13" x14ac:dyDescent="0.2">
      <c r="A751" s="135">
        <v>760</v>
      </c>
      <c r="B751" s="48" t="s">
        <v>229</v>
      </c>
      <c r="C751" s="71"/>
      <c r="D751" s="74" t="s">
        <v>342</v>
      </c>
      <c r="E751" s="74" t="s">
        <v>342</v>
      </c>
      <c r="F751" s="74" t="s">
        <v>342</v>
      </c>
      <c r="G751" s="74" t="s">
        <v>342</v>
      </c>
      <c r="H751" s="74" t="s">
        <v>342</v>
      </c>
      <c r="I751" s="107" t="s">
        <v>342</v>
      </c>
      <c r="J751" s="107" t="s">
        <v>342</v>
      </c>
      <c r="K751" s="107" t="s">
        <v>342</v>
      </c>
      <c r="L751" s="107">
        <v>6.22788449387085E-2</v>
      </c>
      <c r="M751" s="107">
        <v>0</v>
      </c>
    </row>
    <row r="752" spans="1:13" x14ac:dyDescent="0.2">
      <c r="A752" s="135">
        <v>703</v>
      </c>
      <c r="B752" s="48" t="s">
        <v>924</v>
      </c>
      <c r="C752" s="71"/>
      <c r="D752" s="74">
        <v>0.53945525803928707</v>
      </c>
      <c r="E752" s="74">
        <v>0.42750000000000005</v>
      </c>
      <c r="F752" s="74">
        <v>8.610000000000001E-2</v>
      </c>
      <c r="G752" s="74">
        <v>9.3700000000000006E-2</v>
      </c>
      <c r="H752" s="74">
        <v>0.38975859361146992</v>
      </c>
      <c r="I752" s="107">
        <v>0.32583661660996061</v>
      </c>
      <c r="J752" s="107">
        <v>1.34902229619256</v>
      </c>
      <c r="K752" s="107">
        <v>0.25623075534748402</v>
      </c>
      <c r="L752" s="107">
        <v>0.74756729432579305</v>
      </c>
      <c r="M752" s="107">
        <v>1.0268940745498201</v>
      </c>
    </row>
    <row r="753" spans="1:13" x14ac:dyDescent="0.2">
      <c r="A753" s="135">
        <v>705</v>
      </c>
      <c r="B753" s="48" t="s">
        <v>247</v>
      </c>
      <c r="C753" s="71"/>
      <c r="D753" s="74">
        <v>0</v>
      </c>
      <c r="E753" s="74" t="s">
        <v>342</v>
      </c>
      <c r="F753" s="74" t="s">
        <v>342</v>
      </c>
      <c r="G753" s="74" t="s">
        <v>342</v>
      </c>
      <c r="H753" s="74" t="s">
        <v>342</v>
      </c>
      <c r="I753" s="107" t="s">
        <v>342</v>
      </c>
      <c r="J753" s="107" t="s">
        <v>342</v>
      </c>
      <c r="K753" s="107" t="s">
        <v>342</v>
      </c>
      <c r="L753" s="107" t="s">
        <v>342</v>
      </c>
      <c r="M753" s="107">
        <v>0</v>
      </c>
    </row>
    <row r="754" spans="1:13" x14ac:dyDescent="0.2">
      <c r="A754" s="135">
        <v>826</v>
      </c>
      <c r="B754" s="48" t="s">
        <v>232</v>
      </c>
      <c r="C754" s="71"/>
      <c r="D754" s="74">
        <v>0.31640788486419985</v>
      </c>
      <c r="E754" s="74">
        <v>3.9600000000000003E-2</v>
      </c>
      <c r="F754" s="74">
        <v>5.2300000000000006E-2</v>
      </c>
      <c r="G754" s="74">
        <v>2.06E-2</v>
      </c>
      <c r="H754" s="74">
        <v>1.6021987486384476E-2</v>
      </c>
      <c r="I754" s="107">
        <v>1.6941000049514373E-2</v>
      </c>
      <c r="J754" s="107">
        <v>0.33684443988239698</v>
      </c>
      <c r="K754" s="107">
        <v>5.1903272206209702E-2</v>
      </c>
      <c r="L754" s="107">
        <v>0.10788365137537401</v>
      </c>
      <c r="M754" s="107" t="s">
        <v>342</v>
      </c>
    </row>
    <row r="755" spans="1:13" x14ac:dyDescent="0.2">
      <c r="A755" s="135">
        <v>840</v>
      </c>
      <c r="B755" s="48" t="s">
        <v>234</v>
      </c>
      <c r="C755" s="71"/>
      <c r="D755" s="74">
        <v>9.1262992940987862E-3</v>
      </c>
      <c r="E755" s="74">
        <v>0.4128</v>
      </c>
      <c r="F755" s="74">
        <v>0.38969999999999999</v>
      </c>
      <c r="G755" s="74">
        <v>0.39510000000000001</v>
      </c>
      <c r="H755" s="74">
        <v>1.2640271550523089E-2</v>
      </c>
      <c r="I755" s="107" t="s">
        <v>342</v>
      </c>
      <c r="J755" s="107" t="s">
        <v>342</v>
      </c>
      <c r="K755" s="107">
        <v>0</v>
      </c>
      <c r="L755" s="107">
        <v>0</v>
      </c>
      <c r="M755" s="107">
        <v>0</v>
      </c>
    </row>
    <row r="756" spans="1:13" ht="24" x14ac:dyDescent="0.2">
      <c r="A756" s="135">
        <v>764</v>
      </c>
      <c r="B756" s="48" t="s">
        <v>263</v>
      </c>
      <c r="C756" s="71"/>
      <c r="D756" s="74">
        <v>21.501851587025364</v>
      </c>
      <c r="E756" s="74">
        <v>24.202669013554054</v>
      </c>
      <c r="F756" s="74">
        <v>21.392732416711887</v>
      </c>
      <c r="G756" s="74">
        <v>15.045233038888615</v>
      </c>
      <c r="H756" s="74">
        <v>18.370338002718885</v>
      </c>
      <c r="I756" s="107">
        <v>20.642902110020998</v>
      </c>
      <c r="J756" s="107">
        <v>29.990952115608799</v>
      </c>
      <c r="K756" s="107">
        <v>24.8439303117975</v>
      </c>
      <c r="L756" s="107">
        <v>30.579148237078201</v>
      </c>
      <c r="M756" s="107">
        <v>37.0029934108804</v>
      </c>
    </row>
    <row r="757" spans="1:13" x14ac:dyDescent="0.2">
      <c r="A757" s="135">
        <v>792</v>
      </c>
      <c r="B757" s="48" t="s">
        <v>268</v>
      </c>
      <c r="C757" s="71"/>
      <c r="D757" s="74">
        <v>44.627811742610334</v>
      </c>
      <c r="E757" s="74">
        <v>54.068278317047358</v>
      </c>
      <c r="F757" s="74">
        <v>59.600000224753529</v>
      </c>
      <c r="G757" s="74">
        <v>67.39593632939922</v>
      </c>
      <c r="H757" s="74">
        <v>108.6850174363131</v>
      </c>
      <c r="I757" s="107">
        <v>107.17259908186155</v>
      </c>
      <c r="J757" s="107">
        <v>167.10674457992101</v>
      </c>
      <c r="K757" s="107">
        <v>185.809382366292</v>
      </c>
      <c r="L757" s="107">
        <v>535.05629423101198</v>
      </c>
      <c r="M757" s="107">
        <v>584.45179833012196</v>
      </c>
    </row>
    <row r="758" spans="1:13" x14ac:dyDescent="0.2">
      <c r="A758" s="135">
        <v>348</v>
      </c>
      <c r="B758" s="48" t="s">
        <v>249</v>
      </c>
      <c r="C758" s="71"/>
      <c r="D758" s="74">
        <v>0</v>
      </c>
      <c r="E758" s="74">
        <v>0</v>
      </c>
      <c r="F758" s="74">
        <v>0</v>
      </c>
      <c r="G758" s="74">
        <v>0</v>
      </c>
      <c r="H758" s="74">
        <v>0</v>
      </c>
      <c r="I758" s="107">
        <v>0</v>
      </c>
      <c r="J758" s="107">
        <v>0</v>
      </c>
      <c r="K758" s="107" t="s">
        <v>342</v>
      </c>
      <c r="L758" s="107" t="s">
        <v>342</v>
      </c>
      <c r="M758" s="107">
        <v>0</v>
      </c>
    </row>
    <row r="759" spans="1:13" x14ac:dyDescent="0.2">
      <c r="A759" s="135">
        <v>860</v>
      </c>
      <c r="B759" s="48" t="s">
        <v>256</v>
      </c>
      <c r="C759" s="71"/>
      <c r="D759" s="74">
        <v>37.291138506271515</v>
      </c>
      <c r="E759" s="74">
        <v>0.43230000000000002</v>
      </c>
      <c r="F759" s="74">
        <v>0.3725</v>
      </c>
      <c r="G759" s="74">
        <v>8.3199999999999996E-2</v>
      </c>
      <c r="H759" s="74">
        <v>7.8974255051464534E-2</v>
      </c>
      <c r="I759" s="107">
        <v>0.50033599060641032</v>
      </c>
      <c r="J759" s="107">
        <v>0.92539830340711604</v>
      </c>
      <c r="K759" s="107">
        <v>0.31452393583566202</v>
      </c>
      <c r="L759" s="107">
        <v>0.31727326340620898</v>
      </c>
      <c r="M759" s="107">
        <v>0.43014343823592399</v>
      </c>
    </row>
    <row r="760" spans="1:13" x14ac:dyDescent="0.2">
      <c r="A760" s="135">
        <v>608</v>
      </c>
      <c r="B760" s="48" t="s">
        <v>130</v>
      </c>
      <c r="C760" s="71"/>
      <c r="D760" s="74" t="s">
        <v>342</v>
      </c>
      <c r="E760" s="74" t="s">
        <v>342</v>
      </c>
      <c r="F760" s="74" t="s">
        <v>342</v>
      </c>
      <c r="G760" s="74" t="s">
        <v>342</v>
      </c>
      <c r="H760" s="74" t="s">
        <v>342</v>
      </c>
      <c r="I760" s="107">
        <v>8.9550338466326661E-3</v>
      </c>
      <c r="J760" s="107" t="s">
        <v>342</v>
      </c>
      <c r="K760" s="107">
        <v>0</v>
      </c>
      <c r="L760" s="107" t="s">
        <v>342</v>
      </c>
      <c r="M760" s="107" t="s">
        <v>342</v>
      </c>
    </row>
    <row r="761" spans="1:13" x14ac:dyDescent="0.2">
      <c r="A761" s="135">
        <v>246</v>
      </c>
      <c r="B761" s="48" t="s">
        <v>272</v>
      </c>
      <c r="C761" s="71"/>
      <c r="D761" s="74">
        <v>0</v>
      </c>
      <c r="E761" s="74">
        <v>0</v>
      </c>
      <c r="F761" s="74">
        <v>0</v>
      </c>
      <c r="G761" s="74" t="s">
        <v>342</v>
      </c>
      <c r="H761" s="74" t="s">
        <v>342</v>
      </c>
      <c r="I761" s="107" t="s">
        <v>342</v>
      </c>
      <c r="J761" s="107" t="s">
        <v>342</v>
      </c>
      <c r="K761" s="107" t="s">
        <v>342</v>
      </c>
      <c r="L761" s="107">
        <v>0</v>
      </c>
      <c r="M761" s="107">
        <v>0</v>
      </c>
    </row>
    <row r="762" spans="1:13" x14ac:dyDescent="0.2">
      <c r="A762" s="135">
        <v>250</v>
      </c>
      <c r="B762" s="48" t="s">
        <v>204</v>
      </c>
      <c r="C762" s="71"/>
      <c r="D762" s="74">
        <v>0</v>
      </c>
      <c r="E762" s="74">
        <v>0</v>
      </c>
      <c r="F762" s="74">
        <v>0</v>
      </c>
      <c r="G762" s="74">
        <v>0</v>
      </c>
      <c r="H762" s="74">
        <v>0</v>
      </c>
      <c r="I762" s="107">
        <v>0</v>
      </c>
      <c r="J762" s="107">
        <v>0</v>
      </c>
      <c r="K762" s="107">
        <v>0</v>
      </c>
      <c r="L762" s="107" t="s">
        <v>342</v>
      </c>
      <c r="M762" s="107">
        <v>0</v>
      </c>
    </row>
    <row r="763" spans="1:13" x14ac:dyDescent="0.2">
      <c r="A763" s="135">
        <v>191</v>
      </c>
      <c r="B763" s="48" t="s">
        <v>102</v>
      </c>
      <c r="C763" s="71"/>
      <c r="D763" s="74" t="s">
        <v>342</v>
      </c>
      <c r="E763" s="74" t="s">
        <v>342</v>
      </c>
      <c r="F763" s="74" t="s">
        <v>342</v>
      </c>
      <c r="G763" s="74" t="s">
        <v>342</v>
      </c>
      <c r="H763" s="74" t="s">
        <v>342</v>
      </c>
      <c r="I763" s="107">
        <v>0.19033691015964824</v>
      </c>
      <c r="J763" s="107">
        <v>0.18133967783798099</v>
      </c>
      <c r="K763" s="107" t="s">
        <v>342</v>
      </c>
      <c r="L763" s="107" t="s">
        <v>342</v>
      </c>
      <c r="M763" s="107" t="s">
        <v>342</v>
      </c>
    </row>
    <row r="764" spans="1:13" s="13" customFormat="1" x14ac:dyDescent="0.2">
      <c r="A764" s="135">
        <v>203</v>
      </c>
      <c r="B764" s="48" t="s">
        <v>104</v>
      </c>
      <c r="C764" s="71"/>
      <c r="D764" s="74">
        <v>4.296502709420535</v>
      </c>
      <c r="E764" s="74">
        <v>2.8394000000000004</v>
      </c>
      <c r="F764" s="74">
        <v>3.835</v>
      </c>
      <c r="G764" s="74">
        <v>3.1166000000000005</v>
      </c>
      <c r="H764" s="74">
        <v>5.1679501144126121</v>
      </c>
      <c r="I764" s="107">
        <v>5.0646233722139344</v>
      </c>
      <c r="J764" s="107">
        <v>17.5478741265919</v>
      </c>
      <c r="K764" s="107">
        <v>18.395406441592002</v>
      </c>
      <c r="L764" s="107">
        <v>21.8267629217743</v>
      </c>
      <c r="M764" s="107">
        <v>452.16075334808102</v>
      </c>
    </row>
    <row r="765" spans="1:13" x14ac:dyDescent="0.2">
      <c r="A765" s="135">
        <v>756</v>
      </c>
      <c r="B765" s="48" t="s">
        <v>84</v>
      </c>
      <c r="C765" s="71"/>
      <c r="D765" s="74">
        <v>0</v>
      </c>
      <c r="E765" s="74">
        <v>0</v>
      </c>
      <c r="F765" s="74">
        <v>0</v>
      </c>
      <c r="G765" s="74">
        <v>0</v>
      </c>
      <c r="H765" s="74" t="s">
        <v>342</v>
      </c>
      <c r="I765" s="107" t="s">
        <v>342</v>
      </c>
      <c r="J765" s="107" t="s">
        <v>342</v>
      </c>
      <c r="K765" s="107" t="s">
        <v>342</v>
      </c>
      <c r="L765" s="107" t="s">
        <v>342</v>
      </c>
      <c r="M765" s="107">
        <v>10.4400578034682</v>
      </c>
    </row>
    <row r="766" spans="1:13" x14ac:dyDescent="0.2">
      <c r="A766" s="135">
        <v>752</v>
      </c>
      <c r="B766" s="48" t="s">
        <v>87</v>
      </c>
      <c r="C766" s="71"/>
      <c r="D766" s="74">
        <v>0.32244664775774778</v>
      </c>
      <c r="E766" s="74">
        <v>0.255</v>
      </c>
      <c r="F766" s="74">
        <v>0.2717</v>
      </c>
      <c r="G766" s="74">
        <v>0.24889999999999998</v>
      </c>
      <c r="H766" s="74">
        <v>0.21724041847151504</v>
      </c>
      <c r="I766" s="107">
        <v>0.38122555226245447</v>
      </c>
      <c r="J766" s="107">
        <v>1.4848113145295501</v>
      </c>
      <c r="K766" s="107">
        <v>0.70716078821721395</v>
      </c>
      <c r="L766" s="107">
        <v>0.58988584186360005</v>
      </c>
      <c r="M766" s="107">
        <v>0.80020409619638899</v>
      </c>
    </row>
    <row r="767" spans="1:13" x14ac:dyDescent="0.2">
      <c r="A767" s="135">
        <v>392</v>
      </c>
      <c r="B767" s="48" t="s">
        <v>246</v>
      </c>
      <c r="C767" s="71"/>
      <c r="D767" s="74">
        <v>10.838582817932421</v>
      </c>
      <c r="E767" s="74">
        <v>6.7079003066087157</v>
      </c>
      <c r="F767" s="74">
        <v>7.9085551727904537</v>
      </c>
      <c r="G767" s="74">
        <v>6.8807425708124939</v>
      </c>
      <c r="H767" s="74">
        <v>7.9669140681071697</v>
      </c>
      <c r="I767" s="107">
        <v>10.043791600942155</v>
      </c>
      <c r="J767" s="107">
        <v>21.1836088891496</v>
      </c>
      <c r="K767" s="107">
        <v>28.163812669886202</v>
      </c>
      <c r="L767" s="107">
        <v>49.028226231096497</v>
      </c>
      <c r="M767" s="107">
        <v>45.354537691191503</v>
      </c>
    </row>
    <row r="768" spans="1:13" x14ac:dyDescent="0.2">
      <c r="A768" s="135" t="e">
        <v>#N/A</v>
      </c>
      <c r="B768" s="48" t="s">
        <v>245</v>
      </c>
      <c r="C768" s="71"/>
      <c r="D768" s="74">
        <v>25.744971064307872</v>
      </c>
      <c r="E768" s="74">
        <v>28.145295006475603</v>
      </c>
      <c r="F768" s="74">
        <v>29.763569022071295</v>
      </c>
      <c r="G768" s="74">
        <v>31.671512774827693</v>
      </c>
      <c r="H768" s="74">
        <v>37.576158269372044</v>
      </c>
      <c r="I768" s="107">
        <v>47.859488728399363</v>
      </c>
      <c r="J768" s="107">
        <v>13.0782833911328</v>
      </c>
      <c r="K768" s="107">
        <v>35.058399008985802</v>
      </c>
      <c r="L768" s="107">
        <v>35.982682505581501</v>
      </c>
      <c r="M768" s="107">
        <v>28.935531292371401</v>
      </c>
    </row>
    <row r="769" spans="1:13" x14ac:dyDescent="0.2">
      <c r="A769" s="135">
        <v>40</v>
      </c>
      <c r="B769" s="48" t="s">
        <v>141</v>
      </c>
      <c r="C769" s="71"/>
      <c r="D769" s="74" t="s">
        <v>342</v>
      </c>
      <c r="E769" s="74">
        <v>0</v>
      </c>
      <c r="F769" s="74">
        <v>0</v>
      </c>
      <c r="G769" s="74">
        <v>0</v>
      </c>
      <c r="H769" s="74">
        <v>0</v>
      </c>
      <c r="I769" s="107">
        <v>0</v>
      </c>
      <c r="J769" s="107">
        <v>0</v>
      </c>
      <c r="K769" s="107">
        <v>0</v>
      </c>
      <c r="L769" s="107">
        <v>0</v>
      </c>
      <c r="M769" s="107">
        <v>0</v>
      </c>
    </row>
    <row r="770" spans="1:13" x14ac:dyDescent="0.2">
      <c r="A770" s="135">
        <v>31</v>
      </c>
      <c r="B770" s="56" t="s">
        <v>320</v>
      </c>
      <c r="C770" s="69" t="s">
        <v>891</v>
      </c>
      <c r="D770" s="72">
        <v>5370.6494351338088</v>
      </c>
      <c r="E770" s="72">
        <v>5735.2864309837414</v>
      </c>
      <c r="F770" s="72">
        <v>3595.6691760068111</v>
      </c>
      <c r="G770" s="72">
        <v>3229.4904106271601</v>
      </c>
      <c r="H770" s="72">
        <v>4471.0172332412976</v>
      </c>
      <c r="I770" s="106">
        <v>3992.322142134637</v>
      </c>
      <c r="J770" s="106">
        <v>5133.6302311002901</v>
      </c>
      <c r="K770" s="106">
        <v>2982.8962374824296</v>
      </c>
      <c r="L770" s="106">
        <v>3736.7121142950414</v>
      </c>
      <c r="M770" s="106">
        <v>4767.8339889150502</v>
      </c>
    </row>
    <row r="771" spans="1:13" x14ac:dyDescent="0.2">
      <c r="A771" s="135">
        <v>660</v>
      </c>
      <c r="B771" s="48" t="s">
        <v>42</v>
      </c>
      <c r="C771" s="71"/>
      <c r="D771" s="74">
        <v>439.6064553408267</v>
      </c>
      <c r="E771" s="74">
        <v>597.17422460888531</v>
      </c>
      <c r="F771" s="74">
        <v>451.702346383524</v>
      </c>
      <c r="G771" s="74">
        <v>280.31145972093736</v>
      </c>
      <c r="H771" s="74">
        <v>516.11110009203662</v>
      </c>
      <c r="I771" s="107">
        <v>450.12839403563589</v>
      </c>
      <c r="J771" s="107">
        <v>522.73922289593895</v>
      </c>
      <c r="K771" s="107">
        <v>410.28083273628198</v>
      </c>
      <c r="L771" s="107">
        <v>505.22710702851799</v>
      </c>
      <c r="M771" s="107">
        <v>589.74850162943903</v>
      </c>
    </row>
    <row r="772" spans="1:13" x14ac:dyDescent="0.2">
      <c r="A772" s="135">
        <v>32</v>
      </c>
      <c r="B772" s="48" t="s">
        <v>39</v>
      </c>
      <c r="C772" s="71"/>
      <c r="D772" s="74" t="s">
        <v>342</v>
      </c>
      <c r="E772" s="74" t="s">
        <v>342</v>
      </c>
      <c r="F772" s="74" t="s">
        <v>342</v>
      </c>
      <c r="G772" s="74" t="s">
        <v>342</v>
      </c>
      <c r="H772" s="74" t="s">
        <v>342</v>
      </c>
      <c r="I772" s="107" t="s">
        <v>342</v>
      </c>
      <c r="J772" s="107">
        <v>0</v>
      </c>
      <c r="K772" s="107">
        <v>8.2311053745563103E-3</v>
      </c>
      <c r="L772" s="107" t="s">
        <v>342</v>
      </c>
      <c r="M772" s="107">
        <v>0</v>
      </c>
    </row>
    <row r="773" spans="1:13" x14ac:dyDescent="0.2">
      <c r="A773" s="135">
        <v>533</v>
      </c>
      <c r="B773" s="48" t="s">
        <v>219</v>
      </c>
      <c r="C773" s="71"/>
      <c r="D773" s="74" t="s">
        <v>342</v>
      </c>
      <c r="E773" s="74" t="s">
        <v>342</v>
      </c>
      <c r="F773" s="74">
        <v>0</v>
      </c>
      <c r="G773" s="74">
        <v>0</v>
      </c>
      <c r="H773" s="74">
        <v>0</v>
      </c>
      <c r="I773" s="107">
        <v>0</v>
      </c>
      <c r="J773" s="107">
        <v>0</v>
      </c>
      <c r="K773" s="107">
        <v>0</v>
      </c>
      <c r="L773" s="107">
        <v>0</v>
      </c>
      <c r="M773" s="107">
        <v>0</v>
      </c>
    </row>
    <row r="774" spans="1:13" x14ac:dyDescent="0.2">
      <c r="A774" s="135">
        <v>44</v>
      </c>
      <c r="B774" s="48" t="s">
        <v>40</v>
      </c>
      <c r="C774" s="71"/>
      <c r="D774" s="74" t="s">
        <v>342</v>
      </c>
      <c r="E774" s="74" t="s">
        <v>342</v>
      </c>
      <c r="F774" s="74" t="s">
        <v>342</v>
      </c>
      <c r="G774" s="74" t="s">
        <v>342</v>
      </c>
      <c r="H774" s="74" t="s">
        <v>342</v>
      </c>
      <c r="I774" s="107" t="s">
        <v>342</v>
      </c>
      <c r="J774" s="107" t="s">
        <v>342</v>
      </c>
      <c r="K774" s="107">
        <v>0</v>
      </c>
      <c r="L774" s="107">
        <v>0</v>
      </c>
      <c r="M774" s="107">
        <v>0</v>
      </c>
    </row>
    <row r="775" spans="1:13" x14ac:dyDescent="0.2">
      <c r="A775" s="135">
        <v>84</v>
      </c>
      <c r="B775" s="48" t="s">
        <v>182</v>
      </c>
      <c r="C775" s="71"/>
      <c r="D775" s="74">
        <v>0</v>
      </c>
      <c r="E775" s="74">
        <v>0</v>
      </c>
      <c r="F775" s="74">
        <v>0</v>
      </c>
      <c r="G775" s="74">
        <v>0</v>
      </c>
      <c r="H775" s="74" t="s">
        <v>342</v>
      </c>
      <c r="I775" s="107" t="s">
        <v>342</v>
      </c>
      <c r="J775" s="107" t="s">
        <v>342</v>
      </c>
      <c r="K775" s="107">
        <v>0</v>
      </c>
      <c r="L775" s="107">
        <v>0</v>
      </c>
      <c r="M775" s="107">
        <v>0</v>
      </c>
    </row>
    <row r="776" spans="1:13" x14ac:dyDescent="0.2">
      <c r="A776" s="135">
        <v>56</v>
      </c>
      <c r="B776" s="48" t="s">
        <v>43</v>
      </c>
      <c r="C776" s="71"/>
      <c r="D776" s="74" t="s">
        <v>342</v>
      </c>
      <c r="E776" s="74" t="s">
        <v>342</v>
      </c>
      <c r="F776" s="74">
        <v>0</v>
      </c>
      <c r="G776" s="74">
        <v>0</v>
      </c>
      <c r="H776" s="74" t="s">
        <v>342</v>
      </c>
      <c r="I776" s="107" t="s">
        <v>342</v>
      </c>
      <c r="J776" s="107" t="s">
        <v>342</v>
      </c>
      <c r="K776" s="107" t="s">
        <v>342</v>
      </c>
      <c r="L776" s="107" t="s">
        <v>342</v>
      </c>
      <c r="M776" s="107">
        <v>0</v>
      </c>
    </row>
    <row r="777" spans="1:13" x14ac:dyDescent="0.2">
      <c r="A777" s="135">
        <v>112</v>
      </c>
      <c r="B777" s="48" t="s">
        <v>56</v>
      </c>
      <c r="C777" s="71"/>
      <c r="D777" s="74">
        <v>6.0842194893583583</v>
      </c>
      <c r="E777" s="74">
        <v>6.9968000000000004</v>
      </c>
      <c r="F777" s="74">
        <v>7.7746712115414347</v>
      </c>
      <c r="G777" s="74">
        <v>8.2395201616684943</v>
      </c>
      <c r="H777" s="74">
        <v>7.1086867458689023</v>
      </c>
      <c r="I777" s="107">
        <v>2.9665282621151179</v>
      </c>
      <c r="J777" s="107">
        <v>2.5771751801805101</v>
      </c>
      <c r="K777" s="107">
        <v>0</v>
      </c>
      <c r="L777" s="107">
        <v>0</v>
      </c>
      <c r="M777" s="107">
        <v>0</v>
      </c>
    </row>
    <row r="778" spans="1:13" x14ac:dyDescent="0.2">
      <c r="A778" s="135">
        <v>100</v>
      </c>
      <c r="B778" s="48" t="s">
        <v>48</v>
      </c>
      <c r="C778" s="71"/>
      <c r="D778" s="74">
        <v>0</v>
      </c>
      <c r="E778" s="74">
        <v>9.4000000000000004E-3</v>
      </c>
      <c r="F778" s="74">
        <v>1.0699999999999999E-2</v>
      </c>
      <c r="G778" s="74">
        <v>1.0699999999999999E-2</v>
      </c>
      <c r="H778" s="74" t="s">
        <v>342</v>
      </c>
      <c r="I778" s="107" t="s">
        <v>342</v>
      </c>
      <c r="J778" s="107" t="s">
        <v>342</v>
      </c>
      <c r="K778" s="107">
        <v>0</v>
      </c>
      <c r="L778" s="107">
        <v>0</v>
      </c>
      <c r="M778" s="107">
        <v>0</v>
      </c>
    </row>
    <row r="779" spans="1:13" x14ac:dyDescent="0.2">
      <c r="A779" s="135">
        <v>92</v>
      </c>
      <c r="B779" s="48" t="s">
        <v>64</v>
      </c>
      <c r="C779" s="71"/>
      <c r="D779" s="74">
        <v>1.9411369624988364</v>
      </c>
      <c r="E779" s="74">
        <v>2.85576127190363</v>
      </c>
      <c r="F779" s="74">
        <v>4.0838225451158143</v>
      </c>
      <c r="G779" s="74">
        <v>3.6202518072513095</v>
      </c>
      <c r="H779" s="74">
        <v>3.7131536506489007</v>
      </c>
      <c r="I779" s="107">
        <v>1.4042179199705782</v>
      </c>
      <c r="J779" s="107">
        <v>1.10464400143705</v>
      </c>
      <c r="K779" s="107" t="s">
        <v>342</v>
      </c>
      <c r="L779" s="107" t="s">
        <v>342</v>
      </c>
      <c r="M779" s="107" t="s">
        <v>342</v>
      </c>
    </row>
    <row r="780" spans="1:13" x14ac:dyDescent="0.2">
      <c r="A780" s="135">
        <v>51</v>
      </c>
      <c r="B780" s="48" t="s">
        <v>61</v>
      </c>
      <c r="C780" s="71"/>
      <c r="D780" s="74">
        <v>0</v>
      </c>
      <c r="E780" s="74">
        <v>9.2782774361368077</v>
      </c>
      <c r="F780" s="74">
        <v>6.2919291587838053</v>
      </c>
      <c r="G780" s="74">
        <v>11.261091472314771</v>
      </c>
      <c r="H780" s="74">
        <v>12.147742145215361</v>
      </c>
      <c r="I780" s="107">
        <v>8.4322639400734243</v>
      </c>
      <c r="J780" s="107">
        <v>17.793273749734201</v>
      </c>
      <c r="K780" s="107">
        <v>13.322874542640401</v>
      </c>
      <c r="L780" s="107">
        <v>13.2142958317537</v>
      </c>
      <c r="M780" s="107">
        <v>13.263371155355699</v>
      </c>
    </row>
    <row r="781" spans="1:13" x14ac:dyDescent="0.2">
      <c r="A781" s="135">
        <v>831</v>
      </c>
      <c r="B781" s="48" t="s">
        <v>59</v>
      </c>
      <c r="C781" s="71"/>
      <c r="D781" s="74">
        <v>183.2139507066417</v>
      </c>
      <c r="E781" s="74">
        <v>191.84168078952877</v>
      </c>
      <c r="F781" s="74">
        <v>129.28981684371047</v>
      </c>
      <c r="G781" s="74">
        <v>16.423883426502432</v>
      </c>
      <c r="H781" s="74">
        <v>43.732156276650521</v>
      </c>
      <c r="I781" s="107">
        <v>38.479653116224405</v>
      </c>
      <c r="J781" s="107">
        <v>11.7359855122405</v>
      </c>
      <c r="K781" s="107">
        <v>4.1803235562750496</v>
      </c>
      <c r="L781" s="107">
        <v>19.498408736678002</v>
      </c>
      <c r="M781" s="107">
        <v>2.5724976807250401</v>
      </c>
    </row>
    <row r="782" spans="1:13" x14ac:dyDescent="0.2">
      <c r="A782" s="135">
        <v>344</v>
      </c>
      <c r="B782" s="48" t="s">
        <v>46</v>
      </c>
      <c r="C782" s="71"/>
      <c r="D782" s="74">
        <v>0</v>
      </c>
      <c r="E782" s="74">
        <v>0</v>
      </c>
      <c r="F782" s="74">
        <v>0</v>
      </c>
      <c r="G782" s="74">
        <v>0</v>
      </c>
      <c r="H782" s="74" t="s">
        <v>342</v>
      </c>
      <c r="I782" s="107" t="s">
        <v>342</v>
      </c>
      <c r="J782" s="107" t="s">
        <v>342</v>
      </c>
      <c r="K782" s="107" t="s">
        <v>342</v>
      </c>
      <c r="L782" s="107" t="s">
        <v>342</v>
      </c>
      <c r="M782" s="107" t="s">
        <v>342</v>
      </c>
    </row>
    <row r="783" spans="1:13" x14ac:dyDescent="0.2">
      <c r="A783" s="135">
        <v>300</v>
      </c>
      <c r="B783" s="48" t="s">
        <v>264</v>
      </c>
      <c r="C783" s="71"/>
      <c r="D783" s="74">
        <v>0</v>
      </c>
      <c r="E783" s="74">
        <v>0</v>
      </c>
      <c r="F783" s="74">
        <v>0</v>
      </c>
      <c r="G783" s="74">
        <v>0</v>
      </c>
      <c r="H783" s="74" t="s">
        <v>342</v>
      </c>
      <c r="I783" s="107" t="s">
        <v>342</v>
      </c>
      <c r="J783" s="107">
        <v>0</v>
      </c>
      <c r="K783" s="107">
        <v>0</v>
      </c>
      <c r="L783" s="107">
        <v>0</v>
      </c>
      <c r="M783" s="107">
        <v>0</v>
      </c>
    </row>
    <row r="784" spans="1:13" ht="24" x14ac:dyDescent="0.2">
      <c r="A784" s="135">
        <v>268</v>
      </c>
      <c r="B784" s="48" t="s">
        <v>129</v>
      </c>
      <c r="C784" s="71"/>
      <c r="D784" s="74">
        <v>5.9191134408889554E-2</v>
      </c>
      <c r="E784" s="74">
        <v>0.21990000000000001</v>
      </c>
      <c r="F784" s="74">
        <v>0.21980000000000002</v>
      </c>
      <c r="G784" s="74">
        <v>0.41100000000000003</v>
      </c>
      <c r="H784" s="74" t="s">
        <v>342</v>
      </c>
      <c r="I784" s="107" t="s">
        <v>342</v>
      </c>
      <c r="J784" s="107" t="s">
        <v>342</v>
      </c>
      <c r="K784" s="107">
        <v>0</v>
      </c>
      <c r="L784" s="107">
        <v>0</v>
      </c>
      <c r="M784" s="107">
        <v>0</v>
      </c>
    </row>
    <row r="785" spans="1:13" x14ac:dyDescent="0.2">
      <c r="A785" s="135">
        <v>208</v>
      </c>
      <c r="B785" s="48" t="s">
        <v>117</v>
      </c>
      <c r="C785" s="71"/>
      <c r="D785" s="74" t="s">
        <v>342</v>
      </c>
      <c r="E785" s="74" t="s">
        <v>342</v>
      </c>
      <c r="F785" s="74" t="s">
        <v>342</v>
      </c>
      <c r="G785" s="74" t="s">
        <v>342</v>
      </c>
      <c r="H785" s="74" t="s">
        <v>342</v>
      </c>
      <c r="I785" s="107" t="s">
        <v>342</v>
      </c>
      <c r="J785" s="107" t="s">
        <v>342</v>
      </c>
      <c r="K785" s="107" t="s">
        <v>342</v>
      </c>
      <c r="L785" s="107" t="s">
        <v>342</v>
      </c>
      <c r="M785" s="107" t="s">
        <v>342</v>
      </c>
    </row>
    <row r="786" spans="1:13" x14ac:dyDescent="0.2">
      <c r="A786" s="135">
        <v>275</v>
      </c>
      <c r="B786" s="48" t="s">
        <v>110</v>
      </c>
      <c r="C786" s="71"/>
      <c r="D786" s="74" t="s">
        <v>342</v>
      </c>
      <c r="E786" s="74" t="s">
        <v>342</v>
      </c>
      <c r="F786" s="74">
        <v>0</v>
      </c>
      <c r="G786" s="74">
        <v>0</v>
      </c>
      <c r="H786" s="74" t="s">
        <v>342</v>
      </c>
      <c r="I786" s="107" t="s">
        <v>342</v>
      </c>
      <c r="J786" s="107" t="s">
        <v>342</v>
      </c>
      <c r="K786" s="107">
        <v>0.270935720809656</v>
      </c>
      <c r="L786" s="107" t="s">
        <v>342</v>
      </c>
      <c r="M786" s="107" t="s">
        <v>342</v>
      </c>
    </row>
    <row r="787" spans="1:13" x14ac:dyDescent="0.2">
      <c r="A787" s="135">
        <v>832</v>
      </c>
      <c r="B787" s="48" t="s">
        <v>89</v>
      </c>
      <c r="C787" s="71"/>
      <c r="D787" s="74" t="s">
        <v>342</v>
      </c>
      <c r="E787" s="74" t="s">
        <v>342</v>
      </c>
      <c r="F787" s="74" t="s">
        <v>342</v>
      </c>
      <c r="G787" s="74">
        <v>0</v>
      </c>
      <c r="H787" s="74">
        <v>0</v>
      </c>
      <c r="I787" s="107">
        <v>0</v>
      </c>
      <c r="J787" s="107">
        <v>0</v>
      </c>
      <c r="K787" s="107">
        <v>0</v>
      </c>
      <c r="L787" s="107">
        <v>0</v>
      </c>
      <c r="M787" s="107">
        <v>0</v>
      </c>
    </row>
    <row r="788" spans="1:13" x14ac:dyDescent="0.2">
      <c r="A788" s="135">
        <v>212</v>
      </c>
      <c r="B788" s="48" t="s">
        <v>112</v>
      </c>
      <c r="C788" s="71"/>
      <c r="D788" s="74" t="s">
        <v>342</v>
      </c>
      <c r="E788" s="74">
        <v>0</v>
      </c>
      <c r="F788" s="74">
        <v>0</v>
      </c>
      <c r="G788" s="74">
        <v>0</v>
      </c>
      <c r="H788" s="74">
        <v>0</v>
      </c>
      <c r="I788" s="107">
        <v>0</v>
      </c>
      <c r="J788" s="107">
        <v>0</v>
      </c>
      <c r="K788" s="107">
        <v>0</v>
      </c>
      <c r="L788" s="107">
        <v>0</v>
      </c>
      <c r="M788" s="107">
        <v>0</v>
      </c>
    </row>
    <row r="789" spans="1:13" x14ac:dyDescent="0.2">
      <c r="A789" s="135">
        <v>214</v>
      </c>
      <c r="B789" s="48" t="s">
        <v>265</v>
      </c>
      <c r="C789" s="71"/>
      <c r="D789" s="74" t="s">
        <v>342</v>
      </c>
      <c r="E789" s="74" t="s">
        <v>342</v>
      </c>
      <c r="F789" s="74" t="s">
        <v>342</v>
      </c>
      <c r="G789" s="74" t="s">
        <v>342</v>
      </c>
      <c r="H789" s="74" t="s">
        <v>342</v>
      </c>
      <c r="I789" s="107" t="s">
        <v>342</v>
      </c>
      <c r="J789" s="107" t="s">
        <v>342</v>
      </c>
      <c r="K789" s="107">
        <v>0</v>
      </c>
      <c r="L789" s="107">
        <v>0</v>
      </c>
      <c r="M789" s="107">
        <v>0</v>
      </c>
    </row>
    <row r="790" spans="1:13" x14ac:dyDescent="0.2">
      <c r="A790" s="135">
        <v>233</v>
      </c>
      <c r="B790" s="48" t="s">
        <v>90</v>
      </c>
      <c r="C790" s="71"/>
      <c r="D790" s="74" t="s">
        <v>342</v>
      </c>
      <c r="E790" s="74" t="s">
        <v>342</v>
      </c>
      <c r="F790" s="74" t="s">
        <v>342</v>
      </c>
      <c r="G790" s="74">
        <v>0</v>
      </c>
      <c r="H790" s="74">
        <v>0</v>
      </c>
      <c r="I790" s="107">
        <v>0</v>
      </c>
      <c r="J790" s="107">
        <v>0</v>
      </c>
      <c r="K790" s="107">
        <v>0</v>
      </c>
      <c r="L790" s="107">
        <v>0</v>
      </c>
      <c r="M790" s="107">
        <v>0</v>
      </c>
    </row>
    <row r="791" spans="1:13" x14ac:dyDescent="0.2">
      <c r="A791" s="135">
        <v>376</v>
      </c>
      <c r="B791" s="48" t="s">
        <v>91</v>
      </c>
      <c r="C791" s="71"/>
      <c r="D791" s="74" t="s">
        <v>342</v>
      </c>
      <c r="E791" s="74" t="s">
        <v>342</v>
      </c>
      <c r="F791" s="74" t="s">
        <v>342</v>
      </c>
      <c r="G791" s="74" t="s">
        <v>342</v>
      </c>
      <c r="H791" s="74">
        <v>0</v>
      </c>
      <c r="I791" s="107">
        <v>0</v>
      </c>
      <c r="J791" s="107">
        <v>0</v>
      </c>
      <c r="K791" s="107">
        <v>0</v>
      </c>
      <c r="L791" s="107">
        <v>0</v>
      </c>
      <c r="M791" s="107">
        <v>0</v>
      </c>
    </row>
    <row r="792" spans="1:13" x14ac:dyDescent="0.2">
      <c r="A792" s="135">
        <v>356</v>
      </c>
      <c r="B792" s="48" t="s">
        <v>97</v>
      </c>
      <c r="C792" s="71"/>
      <c r="D792" s="74">
        <v>0.14569500291804391</v>
      </c>
      <c r="E792" s="74">
        <v>0.12869999999999998</v>
      </c>
      <c r="F792" s="74">
        <v>0.12470000000000001</v>
      </c>
      <c r="G792" s="74">
        <v>1.571</v>
      </c>
      <c r="H792" s="74">
        <v>1.932694986954429</v>
      </c>
      <c r="I792" s="107">
        <v>1.6723172034263962</v>
      </c>
      <c r="J792" s="107">
        <v>1.6961936638048001</v>
      </c>
      <c r="K792" s="107" t="s">
        <v>342</v>
      </c>
      <c r="L792" s="107">
        <v>7.8591026370108299</v>
      </c>
      <c r="M792" s="107">
        <v>7.6862349247127604</v>
      </c>
    </row>
    <row r="793" spans="1:13" x14ac:dyDescent="0.2">
      <c r="A793" s="135">
        <v>372</v>
      </c>
      <c r="B793" s="48" t="s">
        <v>137</v>
      </c>
      <c r="C793" s="71"/>
      <c r="D793" s="74">
        <v>20.361443116464223</v>
      </c>
      <c r="E793" s="74">
        <v>12.857199999999999</v>
      </c>
      <c r="F793" s="74">
        <v>22.943300000000004</v>
      </c>
      <c r="G793" s="74">
        <v>16.746600000000001</v>
      </c>
      <c r="H793" s="74">
        <v>1.6199010394237996</v>
      </c>
      <c r="I793" s="107">
        <v>1.3570236183712616</v>
      </c>
      <c r="J793" s="107">
        <v>6.4576731602525097</v>
      </c>
      <c r="K793" s="107" t="s">
        <v>342</v>
      </c>
      <c r="L793" s="107" t="s">
        <v>342</v>
      </c>
      <c r="M793" s="107" t="s">
        <v>342</v>
      </c>
    </row>
    <row r="794" spans="1:13" x14ac:dyDescent="0.2">
      <c r="A794" s="135">
        <v>352</v>
      </c>
      <c r="B794" s="48" t="s">
        <v>132</v>
      </c>
      <c r="C794" s="71"/>
      <c r="D794" s="74" t="s">
        <v>342</v>
      </c>
      <c r="E794" s="74" t="s">
        <v>342</v>
      </c>
      <c r="F794" s="74">
        <v>0</v>
      </c>
      <c r="G794" s="74">
        <v>0</v>
      </c>
      <c r="H794" s="74">
        <v>0</v>
      </c>
      <c r="I794" s="107">
        <v>0</v>
      </c>
      <c r="J794" s="107">
        <v>0</v>
      </c>
      <c r="K794" s="107">
        <v>0</v>
      </c>
      <c r="L794" s="107">
        <v>0</v>
      </c>
      <c r="M794" s="107">
        <v>0</v>
      </c>
    </row>
    <row r="795" spans="1:13" x14ac:dyDescent="0.2">
      <c r="A795" s="135">
        <v>724</v>
      </c>
      <c r="B795" s="48" t="s">
        <v>136</v>
      </c>
      <c r="C795" s="71"/>
      <c r="D795" s="74" t="s">
        <v>342</v>
      </c>
      <c r="E795" s="74">
        <v>0</v>
      </c>
      <c r="F795" s="74">
        <v>0</v>
      </c>
      <c r="G795" s="74">
        <v>0</v>
      </c>
      <c r="H795" s="74">
        <v>0</v>
      </c>
      <c r="I795" s="107">
        <v>0</v>
      </c>
      <c r="J795" s="107" t="s">
        <v>342</v>
      </c>
      <c r="K795" s="107">
        <v>0</v>
      </c>
      <c r="L795" s="107">
        <v>0</v>
      </c>
      <c r="M795" s="107">
        <v>0</v>
      </c>
    </row>
    <row r="796" spans="1:13" x14ac:dyDescent="0.2">
      <c r="A796" s="135">
        <v>380</v>
      </c>
      <c r="B796" s="48" t="s">
        <v>131</v>
      </c>
      <c r="C796" s="71"/>
      <c r="D796" s="74" t="s">
        <v>342</v>
      </c>
      <c r="E796" s="74" t="s">
        <v>342</v>
      </c>
      <c r="F796" s="74" t="s">
        <v>342</v>
      </c>
      <c r="G796" s="74" t="s">
        <v>342</v>
      </c>
      <c r="H796" s="74">
        <v>0</v>
      </c>
      <c r="I796" s="107" t="s">
        <v>342</v>
      </c>
      <c r="J796" s="107" t="s">
        <v>342</v>
      </c>
      <c r="K796" s="107" t="s">
        <v>342</v>
      </c>
      <c r="L796" s="107" t="s">
        <v>342</v>
      </c>
      <c r="M796" s="107" t="s">
        <v>342</v>
      </c>
    </row>
    <row r="797" spans="1:13" x14ac:dyDescent="0.2">
      <c r="A797" s="135">
        <v>400</v>
      </c>
      <c r="B797" s="48" t="s">
        <v>238</v>
      </c>
      <c r="C797" s="71"/>
      <c r="D797" s="74">
        <v>0</v>
      </c>
      <c r="E797" s="74" t="s">
        <v>342</v>
      </c>
      <c r="F797" s="74" t="s">
        <v>342</v>
      </c>
      <c r="G797" s="74" t="s">
        <v>342</v>
      </c>
      <c r="H797" s="74" t="s">
        <v>342</v>
      </c>
      <c r="I797" s="107" t="s">
        <v>342</v>
      </c>
      <c r="J797" s="107" t="s">
        <v>342</v>
      </c>
      <c r="K797" s="107" t="s">
        <v>342</v>
      </c>
      <c r="L797" s="107" t="s">
        <v>342</v>
      </c>
      <c r="M797" s="107" t="s">
        <v>342</v>
      </c>
    </row>
    <row r="798" spans="1:13" x14ac:dyDescent="0.2">
      <c r="A798" s="135">
        <v>398</v>
      </c>
      <c r="B798" s="48" t="s">
        <v>138</v>
      </c>
      <c r="C798" s="71"/>
      <c r="D798" s="74" t="s">
        <v>342</v>
      </c>
      <c r="E798" s="74" t="s">
        <v>342</v>
      </c>
      <c r="F798" s="74" t="s">
        <v>342</v>
      </c>
      <c r="G798" s="74" t="s">
        <v>342</v>
      </c>
      <c r="H798" s="74" t="s">
        <v>342</v>
      </c>
      <c r="I798" s="107">
        <v>60.773029503512006</v>
      </c>
      <c r="J798" s="107" t="s">
        <v>342</v>
      </c>
      <c r="K798" s="107" t="s">
        <v>342</v>
      </c>
      <c r="L798" s="107" t="s">
        <v>342</v>
      </c>
      <c r="M798" s="107" t="s">
        <v>342</v>
      </c>
    </row>
    <row r="799" spans="1:13" x14ac:dyDescent="0.2">
      <c r="A799" s="135">
        <v>136</v>
      </c>
      <c r="B799" s="48" t="s">
        <v>143</v>
      </c>
      <c r="C799" s="71"/>
      <c r="D799" s="74" t="s">
        <v>342</v>
      </c>
      <c r="E799" s="74">
        <v>0</v>
      </c>
      <c r="F799" s="74">
        <v>0</v>
      </c>
      <c r="G799" s="74">
        <v>0</v>
      </c>
      <c r="H799" s="74">
        <v>0</v>
      </c>
      <c r="I799" s="107">
        <v>0</v>
      </c>
      <c r="J799" s="107">
        <v>0</v>
      </c>
      <c r="K799" s="107">
        <v>0</v>
      </c>
      <c r="L799" s="107">
        <v>0</v>
      </c>
      <c r="M799" s="107">
        <v>0</v>
      </c>
    </row>
    <row r="800" spans="1:13" x14ac:dyDescent="0.2">
      <c r="A800" s="135">
        <v>124</v>
      </c>
      <c r="B800" s="48" t="s">
        <v>142</v>
      </c>
      <c r="C800" s="71"/>
      <c r="D800" s="74">
        <v>59.072450570525078</v>
      </c>
      <c r="E800" s="74">
        <v>61.142182721516562</v>
      </c>
      <c r="F800" s="74">
        <v>35.856807636726629</v>
      </c>
      <c r="G800" s="74">
        <v>26.104478731691415</v>
      </c>
      <c r="H800" s="74">
        <v>27.903782793356466</v>
      </c>
      <c r="I800" s="107">
        <v>21.252511087690049</v>
      </c>
      <c r="J800" s="107">
        <v>18.703488499974299</v>
      </c>
      <c r="K800" s="107">
        <v>14.6069092062589</v>
      </c>
      <c r="L800" s="107">
        <v>14.967257729896</v>
      </c>
      <c r="M800" s="107">
        <v>19.511636337686401</v>
      </c>
    </row>
    <row r="801" spans="1:13" x14ac:dyDescent="0.2">
      <c r="A801" s="135">
        <v>156</v>
      </c>
      <c r="B801" s="48" t="s">
        <v>69</v>
      </c>
      <c r="C801" s="71"/>
      <c r="D801" s="74">
        <v>0</v>
      </c>
      <c r="E801" s="74">
        <v>0</v>
      </c>
      <c r="F801" s="74" t="s">
        <v>342</v>
      </c>
      <c r="G801" s="74" t="s">
        <v>342</v>
      </c>
      <c r="H801" s="74" t="s">
        <v>342</v>
      </c>
      <c r="I801" s="107">
        <v>0</v>
      </c>
      <c r="J801" s="107">
        <v>0</v>
      </c>
      <c r="K801" s="107">
        <v>0</v>
      </c>
      <c r="L801" s="107">
        <v>0</v>
      </c>
      <c r="M801" s="107">
        <v>0</v>
      </c>
    </row>
    <row r="802" spans="1:13" x14ac:dyDescent="0.2">
      <c r="A802" s="135">
        <v>196</v>
      </c>
      <c r="B802" s="48" t="s">
        <v>67</v>
      </c>
      <c r="C802" s="71"/>
      <c r="D802" s="74">
        <v>0.61125124404667586</v>
      </c>
      <c r="E802" s="74">
        <v>0.33439999999999998</v>
      </c>
      <c r="F802" s="74">
        <v>0.14940000000000001</v>
      </c>
      <c r="G802" s="74">
        <v>0.50740000000000007</v>
      </c>
      <c r="H802" s="74" t="s">
        <v>342</v>
      </c>
      <c r="I802" s="107" t="s">
        <v>342</v>
      </c>
      <c r="J802" s="107" t="s">
        <v>342</v>
      </c>
      <c r="K802" s="107">
        <v>0</v>
      </c>
      <c r="L802" s="107">
        <v>0</v>
      </c>
      <c r="M802" s="107">
        <v>0</v>
      </c>
    </row>
    <row r="803" spans="1:13" x14ac:dyDescent="0.2">
      <c r="A803" s="135">
        <v>428</v>
      </c>
      <c r="B803" s="48" t="s">
        <v>73</v>
      </c>
      <c r="C803" s="71"/>
      <c r="D803" s="74" t="s">
        <v>342</v>
      </c>
      <c r="E803" s="74" t="s">
        <v>342</v>
      </c>
      <c r="F803" s="74" t="s">
        <v>342</v>
      </c>
      <c r="G803" s="74" t="s">
        <v>342</v>
      </c>
      <c r="H803" s="74" t="s">
        <v>342</v>
      </c>
      <c r="I803" s="107" t="s">
        <v>342</v>
      </c>
      <c r="J803" s="107" t="s">
        <v>342</v>
      </c>
      <c r="K803" s="107" t="s">
        <v>342</v>
      </c>
      <c r="L803" s="107" t="s">
        <v>342</v>
      </c>
      <c r="M803" s="107" t="s">
        <v>342</v>
      </c>
    </row>
    <row r="804" spans="1:13" x14ac:dyDescent="0.2">
      <c r="A804" s="135">
        <v>440</v>
      </c>
      <c r="B804" s="48" t="s">
        <v>86</v>
      </c>
      <c r="C804" s="71"/>
      <c r="D804" s="74">
        <v>2001.4758202577075</v>
      </c>
      <c r="E804" s="74">
        <v>1253.3904703564076</v>
      </c>
      <c r="F804" s="74">
        <v>833.83396369427373</v>
      </c>
      <c r="G804" s="74">
        <v>813.92022485919199</v>
      </c>
      <c r="H804" s="74">
        <v>962.69879575449011</v>
      </c>
      <c r="I804" s="107">
        <v>838.32091028697153</v>
      </c>
      <c r="J804" s="107">
        <v>1340.5530573864801</v>
      </c>
      <c r="K804" s="107">
        <v>624.94282034313596</v>
      </c>
      <c r="L804" s="107">
        <v>778.09257708833604</v>
      </c>
      <c r="M804" s="107">
        <v>986.78183829301304</v>
      </c>
    </row>
    <row r="805" spans="1:13" x14ac:dyDescent="0.2">
      <c r="A805" s="135">
        <v>434</v>
      </c>
      <c r="B805" s="48" t="s">
        <v>152</v>
      </c>
      <c r="C805" s="71"/>
      <c r="D805" s="74">
        <v>5.2632973630739297</v>
      </c>
      <c r="E805" s="74">
        <v>9.5325352103345669</v>
      </c>
      <c r="F805" s="74">
        <v>4.765757723901701</v>
      </c>
      <c r="G805" s="74">
        <v>4.3057938850042259</v>
      </c>
      <c r="H805" s="74">
        <v>4.8149133250584732</v>
      </c>
      <c r="I805" s="107">
        <v>7.0325875520785432</v>
      </c>
      <c r="J805" s="107">
        <v>4.4402783174842897</v>
      </c>
      <c r="K805" s="107" t="s">
        <v>342</v>
      </c>
      <c r="L805" s="107" t="s">
        <v>342</v>
      </c>
      <c r="M805" s="107">
        <v>0.49432193915174</v>
      </c>
    </row>
    <row r="806" spans="1:13" x14ac:dyDescent="0.2">
      <c r="A806" s="135">
        <v>438</v>
      </c>
      <c r="B806" s="48" t="s">
        <v>156</v>
      </c>
      <c r="C806" s="71"/>
      <c r="D806" s="74">
        <v>0.52383380468551144</v>
      </c>
      <c r="E806" s="74">
        <v>0.40890000000000004</v>
      </c>
      <c r="F806" s="74">
        <v>1.0326</v>
      </c>
      <c r="G806" s="74">
        <v>1.0890000000000002</v>
      </c>
      <c r="H806" s="74">
        <v>4.601075731860746</v>
      </c>
      <c r="I806" s="107">
        <v>12.512703981665503</v>
      </c>
      <c r="J806" s="107">
        <v>17.752007097242501</v>
      </c>
      <c r="K806" s="107">
        <v>5.2982408405025101</v>
      </c>
      <c r="L806" s="107">
        <v>6.75569263658958</v>
      </c>
      <c r="M806" s="107">
        <v>12.669044220842499</v>
      </c>
    </row>
    <row r="807" spans="1:13" x14ac:dyDescent="0.2">
      <c r="A807" s="135">
        <v>442</v>
      </c>
      <c r="B807" s="48" t="s">
        <v>154</v>
      </c>
      <c r="C807" s="71"/>
      <c r="D807" s="74">
        <v>0</v>
      </c>
      <c r="E807" s="74">
        <v>0</v>
      </c>
      <c r="F807" s="74">
        <v>0</v>
      </c>
      <c r="G807" s="74">
        <v>0</v>
      </c>
      <c r="H807" s="74" t="s">
        <v>342</v>
      </c>
      <c r="I807" s="107">
        <v>0</v>
      </c>
      <c r="J807" s="107">
        <v>0</v>
      </c>
      <c r="K807" s="107">
        <v>0</v>
      </c>
      <c r="L807" s="107">
        <v>0</v>
      </c>
      <c r="M807" s="107">
        <v>0</v>
      </c>
    </row>
    <row r="808" spans="1:13" x14ac:dyDescent="0.2">
      <c r="A808" s="135">
        <v>470</v>
      </c>
      <c r="B808" s="48" t="s">
        <v>155</v>
      </c>
      <c r="C808" s="71"/>
      <c r="D808" s="74" t="s">
        <v>342</v>
      </c>
      <c r="E808" s="74" t="s">
        <v>342</v>
      </c>
      <c r="F808" s="74" t="s">
        <v>342</v>
      </c>
      <c r="G808" s="74" t="s">
        <v>342</v>
      </c>
      <c r="H808" s="74">
        <v>0</v>
      </c>
      <c r="I808" s="107">
        <v>0</v>
      </c>
      <c r="J808" s="107" t="s">
        <v>342</v>
      </c>
      <c r="K808" s="107" t="s">
        <v>342</v>
      </c>
      <c r="L808" s="107" t="s">
        <v>342</v>
      </c>
      <c r="M808" s="107">
        <v>0</v>
      </c>
    </row>
    <row r="809" spans="1:13" x14ac:dyDescent="0.2">
      <c r="A809" s="135">
        <v>584</v>
      </c>
      <c r="B809" s="48" t="s">
        <v>157</v>
      </c>
      <c r="C809" s="71"/>
      <c r="D809" s="74">
        <v>6.9313241793863467</v>
      </c>
      <c r="E809" s="74">
        <v>2.9445999999999999</v>
      </c>
      <c r="F809" s="74">
        <v>165.75490000000002</v>
      </c>
      <c r="G809" s="74">
        <v>156.47760000000002</v>
      </c>
      <c r="H809" s="74">
        <v>205.87600412898649</v>
      </c>
      <c r="I809" s="107" t="s">
        <v>342</v>
      </c>
      <c r="J809" s="107">
        <v>281.154418913271</v>
      </c>
      <c r="K809" s="107" t="s">
        <v>342</v>
      </c>
      <c r="L809" s="107" t="s">
        <v>342</v>
      </c>
      <c r="M809" s="107" t="s">
        <v>342</v>
      </c>
    </row>
    <row r="810" spans="1:13" x14ac:dyDescent="0.2">
      <c r="A810" s="135">
        <v>528</v>
      </c>
      <c r="B810" s="48" t="s">
        <v>164</v>
      </c>
      <c r="C810" s="71"/>
      <c r="D810" s="74">
        <v>2.9513564718811902</v>
      </c>
      <c r="E810" s="74">
        <v>15.000270081227994</v>
      </c>
      <c r="F810" s="74">
        <v>26.653504357237907</v>
      </c>
      <c r="G810" s="74">
        <v>14.866445252773689</v>
      </c>
      <c r="H810" s="74">
        <v>1.1270697705837154</v>
      </c>
      <c r="I810" s="107">
        <v>1.5277316036301161</v>
      </c>
      <c r="J810" s="107">
        <v>13.1296878093129</v>
      </c>
      <c r="K810" s="107">
        <v>1.1050034729248599</v>
      </c>
      <c r="L810" s="107">
        <v>2.2682568768692901</v>
      </c>
      <c r="M810" s="107">
        <v>1.8154551725778401</v>
      </c>
    </row>
    <row r="811" spans="1:13" x14ac:dyDescent="0.2">
      <c r="A811" s="135">
        <v>276</v>
      </c>
      <c r="B811" s="48" t="s">
        <v>197</v>
      </c>
      <c r="C811" s="71"/>
      <c r="D811" s="74" t="s">
        <v>342</v>
      </c>
      <c r="E811" s="74" t="s">
        <v>342</v>
      </c>
      <c r="F811" s="74" t="s">
        <v>342</v>
      </c>
      <c r="G811" s="74" t="s">
        <v>342</v>
      </c>
      <c r="H811" s="74" t="s">
        <v>342</v>
      </c>
      <c r="I811" s="107" t="s">
        <v>342</v>
      </c>
      <c r="J811" s="107" t="s">
        <v>342</v>
      </c>
      <c r="K811" s="107" t="s">
        <v>342</v>
      </c>
      <c r="L811" s="107">
        <v>0</v>
      </c>
      <c r="M811" s="107">
        <v>0</v>
      </c>
    </row>
    <row r="812" spans="1:13" x14ac:dyDescent="0.2">
      <c r="A812" s="135">
        <v>784</v>
      </c>
      <c r="B812" s="48" t="s">
        <v>180</v>
      </c>
      <c r="C812" s="71"/>
      <c r="D812" s="74">
        <v>215.70860813425284</v>
      </c>
      <c r="E812" s="74">
        <v>298.4270799501254</v>
      </c>
      <c r="F812" s="74">
        <v>251.88713110843617</v>
      </c>
      <c r="G812" s="74">
        <v>198.14232010311244</v>
      </c>
      <c r="H812" s="74">
        <v>246.69502495123743</v>
      </c>
      <c r="I812" s="107">
        <v>185.61192377611019</v>
      </c>
      <c r="J812" s="107">
        <v>187.235671708544</v>
      </c>
      <c r="K812" s="107">
        <v>147.92017441192701</v>
      </c>
      <c r="L812" s="107">
        <v>168.14560717595501</v>
      </c>
      <c r="M812" s="107">
        <v>207.226675230143</v>
      </c>
    </row>
    <row r="813" spans="1:13" x14ac:dyDescent="0.2">
      <c r="A813" s="135">
        <v>833</v>
      </c>
      <c r="B813" s="48" t="s">
        <v>113</v>
      </c>
      <c r="C813" s="71"/>
      <c r="D813" s="74">
        <v>90.108976765261914</v>
      </c>
      <c r="E813" s="74">
        <v>115.62766043531633</v>
      </c>
      <c r="F813" s="74">
        <v>107.29484849101705</v>
      </c>
      <c r="G813" s="74">
        <v>112.36006469843798</v>
      </c>
      <c r="H813" s="74">
        <v>175.55089039187376</v>
      </c>
      <c r="I813" s="107">
        <v>152.43377094636207</v>
      </c>
      <c r="J813" s="107">
        <v>164.80767059410101</v>
      </c>
      <c r="K813" s="107">
        <v>78.956309511438803</v>
      </c>
      <c r="L813" s="107">
        <v>95.003746472050196</v>
      </c>
      <c r="M813" s="107">
        <v>134.211230048288</v>
      </c>
    </row>
    <row r="814" spans="1:13" x14ac:dyDescent="0.2">
      <c r="A814" s="135">
        <v>796</v>
      </c>
      <c r="B814" s="48" t="s">
        <v>254</v>
      </c>
      <c r="C814" s="71"/>
      <c r="D814" s="74" t="s">
        <v>342</v>
      </c>
      <c r="E814" s="74" t="s">
        <v>342</v>
      </c>
      <c r="F814" s="74" t="s">
        <v>342</v>
      </c>
      <c r="G814" s="74" t="s">
        <v>342</v>
      </c>
      <c r="H814" s="74" t="s">
        <v>342</v>
      </c>
      <c r="I814" s="107" t="s">
        <v>342</v>
      </c>
      <c r="J814" s="107" t="s">
        <v>342</v>
      </c>
      <c r="K814" s="107" t="s">
        <v>342</v>
      </c>
      <c r="L814" s="107" t="s">
        <v>342</v>
      </c>
      <c r="M814" s="107" t="s">
        <v>342</v>
      </c>
    </row>
    <row r="815" spans="1:13" x14ac:dyDescent="0.2">
      <c r="A815" s="135">
        <v>586</v>
      </c>
      <c r="B815" s="48" t="s">
        <v>266</v>
      </c>
      <c r="C815" s="71"/>
      <c r="D815" s="74" t="s">
        <v>342</v>
      </c>
      <c r="E815" s="74" t="s">
        <v>342</v>
      </c>
      <c r="F815" s="74" t="s">
        <v>342</v>
      </c>
      <c r="G815" s="74">
        <v>0</v>
      </c>
      <c r="H815" s="74">
        <v>0</v>
      </c>
      <c r="I815" s="107">
        <v>0</v>
      </c>
      <c r="J815" s="107">
        <v>0</v>
      </c>
      <c r="K815" s="107">
        <v>0</v>
      </c>
      <c r="L815" s="107">
        <v>0</v>
      </c>
      <c r="M815" s="107">
        <v>0</v>
      </c>
    </row>
    <row r="816" spans="1:13" x14ac:dyDescent="0.2">
      <c r="A816" s="135">
        <v>591</v>
      </c>
      <c r="B816" s="48" t="s">
        <v>258</v>
      </c>
      <c r="C816" s="71"/>
      <c r="D816" s="74">
        <v>0</v>
      </c>
      <c r="E816" s="74" t="s">
        <v>342</v>
      </c>
      <c r="F816" s="74" t="s">
        <v>342</v>
      </c>
      <c r="G816" s="74" t="s">
        <v>342</v>
      </c>
      <c r="H816" s="74" t="s">
        <v>342</v>
      </c>
      <c r="I816" s="107" t="s">
        <v>342</v>
      </c>
      <c r="J816" s="107">
        <v>0</v>
      </c>
      <c r="K816" s="107">
        <v>0</v>
      </c>
      <c r="L816" s="107">
        <v>0</v>
      </c>
      <c r="M816" s="107">
        <v>0</v>
      </c>
    </row>
    <row r="817" spans="1:13" x14ac:dyDescent="0.2">
      <c r="A817" s="135">
        <v>616</v>
      </c>
      <c r="B817" s="48" t="s">
        <v>199</v>
      </c>
      <c r="C817" s="71"/>
      <c r="D817" s="74">
        <v>0</v>
      </c>
      <c r="E817" s="74">
        <v>0</v>
      </c>
      <c r="F817" s="74">
        <v>0</v>
      </c>
      <c r="G817" s="74">
        <v>0</v>
      </c>
      <c r="H817" s="74" t="s">
        <v>342</v>
      </c>
      <c r="I817" s="107" t="s">
        <v>342</v>
      </c>
      <c r="J817" s="107">
        <v>0</v>
      </c>
      <c r="K817" s="107">
        <v>0</v>
      </c>
      <c r="L817" s="107">
        <v>0</v>
      </c>
      <c r="M817" s="107">
        <v>0</v>
      </c>
    </row>
    <row r="818" spans="1:13" x14ac:dyDescent="0.2">
      <c r="A818" s="135">
        <v>498</v>
      </c>
      <c r="B818" s="48" t="s">
        <v>200</v>
      </c>
      <c r="C818" s="71"/>
      <c r="D818" s="74">
        <v>3.3859164776753916</v>
      </c>
      <c r="E818" s="74">
        <v>0.83549999999999991</v>
      </c>
      <c r="F818" s="74">
        <v>8.2799140697319213</v>
      </c>
      <c r="G818" s="74">
        <v>3.5413008772400349</v>
      </c>
      <c r="H818" s="74">
        <v>1.1530849186446117</v>
      </c>
      <c r="I818" s="107">
        <v>0.96596238319905481</v>
      </c>
      <c r="J818" s="107" t="s">
        <v>342</v>
      </c>
      <c r="K818" s="107" t="s">
        <v>342</v>
      </c>
      <c r="L818" s="107" t="s">
        <v>342</v>
      </c>
      <c r="M818" s="107" t="s">
        <v>342</v>
      </c>
    </row>
    <row r="819" spans="1:13" x14ac:dyDescent="0.2">
      <c r="A819" s="135">
        <v>643</v>
      </c>
      <c r="B819" s="48" t="s">
        <v>206</v>
      </c>
      <c r="C819" s="71"/>
      <c r="D819" s="74">
        <v>234.1319995355129</v>
      </c>
      <c r="E819" s="74">
        <v>291.81659538381604</v>
      </c>
      <c r="F819" s="74">
        <v>113.25425204462717</v>
      </c>
      <c r="G819" s="74">
        <v>114.48111153311743</v>
      </c>
      <c r="H819" s="74">
        <v>212.16418505290002</v>
      </c>
      <c r="I819" s="107">
        <v>210.73000855891883</v>
      </c>
      <c r="J819" s="107">
        <v>241.28432521207401</v>
      </c>
      <c r="K819" s="107">
        <v>161.11366664296699</v>
      </c>
      <c r="L819" s="107">
        <v>222.89691567673401</v>
      </c>
      <c r="M819" s="107">
        <v>248.41069506886501</v>
      </c>
    </row>
    <row r="820" spans="1:13" x14ac:dyDescent="0.2">
      <c r="A820" s="135">
        <v>682</v>
      </c>
      <c r="B820" s="48" t="s">
        <v>171</v>
      </c>
      <c r="C820" s="71"/>
      <c r="D820" s="74" t="s">
        <v>342</v>
      </c>
      <c r="E820" s="74" t="s">
        <v>342</v>
      </c>
      <c r="F820" s="74" t="s">
        <v>342</v>
      </c>
      <c r="G820" s="74" t="s">
        <v>342</v>
      </c>
      <c r="H820" s="74" t="s">
        <v>342</v>
      </c>
      <c r="I820" s="107">
        <v>0</v>
      </c>
      <c r="J820" s="107">
        <v>0</v>
      </c>
      <c r="K820" s="107">
        <v>0</v>
      </c>
      <c r="L820" s="107">
        <v>0</v>
      </c>
      <c r="M820" s="107">
        <v>0</v>
      </c>
    </row>
    <row r="821" spans="1:13" x14ac:dyDescent="0.2">
      <c r="A821" s="135">
        <v>690</v>
      </c>
      <c r="B821" s="48" t="s">
        <v>214</v>
      </c>
      <c r="C821" s="71"/>
      <c r="D821" s="74">
        <v>471.53809549703209</v>
      </c>
      <c r="E821" s="74">
        <v>806.26555490902888</v>
      </c>
      <c r="F821" s="74">
        <v>464.47819077956427</v>
      </c>
      <c r="G821" s="74">
        <v>690.21309999999983</v>
      </c>
      <c r="H821" s="74">
        <v>510.35047833759745</v>
      </c>
      <c r="I821" s="107">
        <v>453.55725279933216</v>
      </c>
      <c r="J821" s="107">
        <v>626.03815134429703</v>
      </c>
      <c r="K821" s="107">
        <v>12.6690876872508</v>
      </c>
      <c r="L821" s="107" t="s">
        <v>342</v>
      </c>
      <c r="M821" s="107">
        <v>0</v>
      </c>
    </row>
    <row r="822" spans="1:13" x14ac:dyDescent="0.2">
      <c r="A822" s="135">
        <v>659</v>
      </c>
      <c r="B822" s="48" t="s">
        <v>227</v>
      </c>
      <c r="C822" s="71"/>
      <c r="D822" s="74">
        <v>0</v>
      </c>
      <c r="E822" s="74">
        <v>0</v>
      </c>
      <c r="F822" s="74">
        <v>0</v>
      </c>
      <c r="G822" s="74">
        <v>0</v>
      </c>
      <c r="H822" s="74" t="s">
        <v>342</v>
      </c>
      <c r="I822" s="107" t="s">
        <v>342</v>
      </c>
      <c r="J822" s="107" t="s">
        <v>342</v>
      </c>
      <c r="K822" s="107" t="s">
        <v>342</v>
      </c>
      <c r="L822" s="107">
        <v>0</v>
      </c>
      <c r="M822" s="107" t="s">
        <v>342</v>
      </c>
    </row>
    <row r="823" spans="1:13" x14ac:dyDescent="0.2">
      <c r="A823" s="135">
        <v>703</v>
      </c>
      <c r="B823" s="48" t="s">
        <v>230</v>
      </c>
      <c r="C823" s="71"/>
      <c r="D823" s="74">
        <v>38.968665841022158</v>
      </c>
      <c r="E823" s="74">
        <v>51.711910206613879</v>
      </c>
      <c r="F823" s="74">
        <v>50.412332207977791</v>
      </c>
      <c r="G823" s="74">
        <v>15.152087157106212</v>
      </c>
      <c r="H823" s="74">
        <v>16.005446209185092</v>
      </c>
      <c r="I823" s="107">
        <v>13.40808358031588</v>
      </c>
      <c r="J823" s="107">
        <v>9.7839457882118293</v>
      </c>
      <c r="K823" s="107">
        <v>6.2512948267092501</v>
      </c>
      <c r="L823" s="107" t="s">
        <v>342</v>
      </c>
      <c r="M823" s="107" t="s">
        <v>342</v>
      </c>
    </row>
    <row r="824" spans="1:13" x14ac:dyDescent="0.2">
      <c r="A824" s="135">
        <v>705</v>
      </c>
      <c r="B824" s="48" t="s">
        <v>218</v>
      </c>
      <c r="C824" s="71"/>
      <c r="D824" s="74" t="s">
        <v>342</v>
      </c>
      <c r="E824" s="74" t="s">
        <v>342</v>
      </c>
      <c r="F824" s="74" t="s">
        <v>342</v>
      </c>
      <c r="G824" s="74" t="s">
        <v>342</v>
      </c>
      <c r="H824" s="74" t="s">
        <v>342</v>
      </c>
      <c r="I824" s="107" t="s">
        <v>342</v>
      </c>
      <c r="J824" s="107" t="s">
        <v>342</v>
      </c>
      <c r="K824" s="107">
        <v>0</v>
      </c>
      <c r="L824" s="107">
        <v>0</v>
      </c>
      <c r="M824" s="107">
        <v>0</v>
      </c>
    </row>
    <row r="825" spans="1:13" x14ac:dyDescent="0.2">
      <c r="A825" s="135">
        <v>826</v>
      </c>
      <c r="B825" s="48" t="s">
        <v>232</v>
      </c>
      <c r="C825" s="71"/>
      <c r="D825" s="74">
        <v>0.19139620729290563</v>
      </c>
      <c r="E825" s="74">
        <v>6.1100000000000002E-2</v>
      </c>
      <c r="F825" s="74">
        <v>6.0400000000000002E-2</v>
      </c>
      <c r="G825" s="74">
        <v>6.0499999999999998E-2</v>
      </c>
      <c r="H825" s="74">
        <v>2.7813663652253212E-2</v>
      </c>
      <c r="I825" s="107">
        <v>2.3865943284785616E-2</v>
      </c>
      <c r="J825" s="107" t="s">
        <v>342</v>
      </c>
      <c r="K825" s="107" t="s">
        <v>342</v>
      </c>
      <c r="L825" s="107" t="s">
        <v>342</v>
      </c>
      <c r="M825" s="107" t="s">
        <v>342</v>
      </c>
    </row>
    <row r="826" spans="1:13" x14ac:dyDescent="0.2">
      <c r="A826" s="135">
        <v>840</v>
      </c>
      <c r="B826" s="48" t="s">
        <v>234</v>
      </c>
      <c r="C826" s="71"/>
      <c r="D826" s="74" t="s">
        <v>342</v>
      </c>
      <c r="E826" s="74" t="s">
        <v>342</v>
      </c>
      <c r="F826" s="74" t="s">
        <v>342</v>
      </c>
      <c r="G826" s="74" t="s">
        <v>342</v>
      </c>
      <c r="H826" s="74" t="s">
        <v>342</v>
      </c>
      <c r="I826" s="107" t="s">
        <v>342</v>
      </c>
      <c r="J826" s="107">
        <v>0</v>
      </c>
      <c r="K826" s="107">
        <v>0</v>
      </c>
      <c r="L826" s="107">
        <v>0</v>
      </c>
      <c r="M826" s="107">
        <v>0</v>
      </c>
    </row>
    <row r="827" spans="1:13" ht="24" x14ac:dyDescent="0.2">
      <c r="A827" s="135">
        <v>792</v>
      </c>
      <c r="B827" s="48" t="s">
        <v>263</v>
      </c>
      <c r="C827" s="71"/>
      <c r="D827" s="74">
        <v>168.91391111189012</v>
      </c>
      <c r="E827" s="74">
        <v>342.52638989269025</v>
      </c>
      <c r="F827" s="74">
        <v>310.18065936616733</v>
      </c>
      <c r="G827" s="74">
        <v>195.92088912899186</v>
      </c>
      <c r="H827" s="74">
        <v>421.15807516613052</v>
      </c>
      <c r="I827" s="107">
        <v>363.17637031116249</v>
      </c>
      <c r="J827" s="107">
        <v>423.29718346518501</v>
      </c>
      <c r="K827" s="107">
        <v>347.55383717178103</v>
      </c>
      <c r="L827" s="107">
        <v>439.39722318758197</v>
      </c>
      <c r="M827" s="107">
        <v>495.26495896667399</v>
      </c>
    </row>
    <row r="828" spans="1:13" x14ac:dyDescent="0.2">
      <c r="A828" s="135">
        <v>348</v>
      </c>
      <c r="B828" s="48" t="s">
        <v>268</v>
      </c>
      <c r="C828" s="71"/>
      <c r="D828" s="74">
        <v>195.66209673868153</v>
      </c>
      <c r="E828" s="74">
        <v>128.8677706858644</v>
      </c>
      <c r="F828" s="74">
        <v>70.750124592751263</v>
      </c>
      <c r="G828" s="74">
        <v>37.962066950540013</v>
      </c>
      <c r="H828" s="74">
        <v>142.13791997027803</v>
      </c>
      <c r="I828" s="107">
        <v>111.66206418481637</v>
      </c>
      <c r="J828" s="107">
        <v>121.603564018154</v>
      </c>
      <c r="K828" s="107">
        <v>161.608261185826</v>
      </c>
      <c r="L828" s="107">
        <v>263.30571106617799</v>
      </c>
      <c r="M828" s="107">
        <v>322.80469897000398</v>
      </c>
    </row>
    <row r="829" spans="1:13" x14ac:dyDescent="0.2">
      <c r="A829" s="135">
        <v>860</v>
      </c>
      <c r="B829" s="48" t="s">
        <v>256</v>
      </c>
      <c r="C829" s="71"/>
      <c r="D829" s="74">
        <v>18.366199999999999</v>
      </c>
      <c r="E829" s="74">
        <v>20.170400000000001</v>
      </c>
      <c r="F829" s="74">
        <v>13.6213</v>
      </c>
      <c r="G829" s="74">
        <v>13.2233</v>
      </c>
      <c r="H829" s="74" t="s">
        <v>342</v>
      </c>
      <c r="I829" s="107" t="s">
        <v>342</v>
      </c>
      <c r="J829" s="107" t="s">
        <v>342</v>
      </c>
      <c r="K829" s="107" t="s">
        <v>342</v>
      </c>
      <c r="L829" s="107" t="s">
        <v>342</v>
      </c>
      <c r="M829" s="107" t="s">
        <v>342</v>
      </c>
    </row>
    <row r="830" spans="1:13" x14ac:dyDescent="0.2">
      <c r="A830" s="135">
        <v>246</v>
      </c>
      <c r="B830" s="48" t="s">
        <v>130</v>
      </c>
      <c r="C830" s="71"/>
      <c r="D830" s="74">
        <v>180.02679169889319</v>
      </c>
      <c r="E830" s="74">
        <v>502.63510000000002</v>
      </c>
      <c r="F830" s="74">
        <v>129.76060000000001</v>
      </c>
      <c r="G830" s="74">
        <v>118.9046</v>
      </c>
      <c r="H830" s="74" t="s">
        <v>342</v>
      </c>
      <c r="I830" s="107" t="s">
        <v>342</v>
      </c>
      <c r="J830" s="107">
        <v>406.105201956141</v>
      </c>
      <c r="K830" s="107">
        <v>321.43970838369501</v>
      </c>
      <c r="L830" s="107" t="s">
        <v>342</v>
      </c>
      <c r="M830" s="107">
        <v>532.39530887984995</v>
      </c>
    </row>
    <row r="831" spans="1:13" x14ac:dyDescent="0.2">
      <c r="A831" s="135">
        <v>250</v>
      </c>
      <c r="B831" s="48" t="s">
        <v>272</v>
      </c>
      <c r="C831" s="71"/>
      <c r="D831" s="74" t="s">
        <v>342</v>
      </c>
      <c r="E831" s="74">
        <v>0</v>
      </c>
      <c r="F831" s="74" t="s">
        <v>342</v>
      </c>
      <c r="G831" s="74">
        <v>0</v>
      </c>
      <c r="H831" s="74">
        <v>0</v>
      </c>
      <c r="I831" s="107">
        <v>0</v>
      </c>
      <c r="J831" s="107">
        <v>0</v>
      </c>
      <c r="K831" s="107">
        <v>0</v>
      </c>
      <c r="L831" s="107">
        <v>0</v>
      </c>
      <c r="M831" s="107">
        <v>0</v>
      </c>
    </row>
    <row r="832" spans="1:13" x14ac:dyDescent="0.2">
      <c r="A832" s="135">
        <v>191</v>
      </c>
      <c r="B832" s="48" t="s">
        <v>102</v>
      </c>
      <c r="C832" s="71"/>
      <c r="D832" s="74">
        <v>0</v>
      </c>
      <c r="E832" s="74">
        <v>0</v>
      </c>
      <c r="F832" s="74">
        <v>0</v>
      </c>
      <c r="G832" s="74">
        <v>0</v>
      </c>
      <c r="H832" s="74">
        <v>0</v>
      </c>
      <c r="I832" s="107">
        <v>0</v>
      </c>
      <c r="J832" s="107">
        <v>0</v>
      </c>
      <c r="K832" s="107">
        <v>0</v>
      </c>
      <c r="L832" s="107" t="s">
        <v>342</v>
      </c>
      <c r="M832" s="107" t="s">
        <v>342</v>
      </c>
    </row>
    <row r="833" spans="1:13" x14ac:dyDescent="0.2">
      <c r="A833" s="135">
        <v>203</v>
      </c>
      <c r="B833" s="48" t="s">
        <v>104</v>
      </c>
      <c r="C833" s="71"/>
      <c r="D833" s="74">
        <v>875.00072421762275</v>
      </c>
      <c r="E833" s="74">
        <v>870.67084641565202</v>
      </c>
      <c r="F833" s="74">
        <v>252.64601724980244</v>
      </c>
      <c r="G833" s="74">
        <v>201.18245143054111</v>
      </c>
      <c r="H833" s="74" t="s">
        <v>342</v>
      </c>
      <c r="I833" s="107">
        <v>396.01428490588768</v>
      </c>
      <c r="J833" s="107">
        <v>471.05061917575199</v>
      </c>
      <c r="K833" s="107">
        <v>391.235762375371</v>
      </c>
      <c r="L833" s="107">
        <v>525.56740227052501</v>
      </c>
      <c r="M833" s="107">
        <v>634.52456528461698</v>
      </c>
    </row>
    <row r="834" spans="1:13" x14ac:dyDescent="0.2">
      <c r="A834" s="135">
        <v>499</v>
      </c>
      <c r="B834" s="48" t="s">
        <v>84</v>
      </c>
      <c r="C834" s="71"/>
      <c r="D834" s="74" t="s">
        <v>342</v>
      </c>
      <c r="E834" s="74">
        <v>0</v>
      </c>
      <c r="F834" s="74">
        <v>0</v>
      </c>
      <c r="G834" s="74">
        <v>0</v>
      </c>
      <c r="H834" s="74">
        <v>0</v>
      </c>
      <c r="I834" s="107">
        <v>0</v>
      </c>
      <c r="J834" s="107">
        <v>0</v>
      </c>
      <c r="K834" s="107">
        <v>0</v>
      </c>
      <c r="L834" s="107">
        <v>0</v>
      </c>
      <c r="M834" s="107">
        <v>0</v>
      </c>
    </row>
    <row r="835" spans="1:13" x14ac:dyDescent="0.2">
      <c r="A835" s="135">
        <v>756</v>
      </c>
      <c r="B835" s="48" t="s">
        <v>87</v>
      </c>
      <c r="C835" s="71"/>
      <c r="D835" s="74">
        <v>1.9E-3</v>
      </c>
      <c r="E835" s="74">
        <v>2.7046966401501567</v>
      </c>
      <c r="F835" s="74">
        <v>3.1899083841577474</v>
      </c>
      <c r="G835" s="74">
        <v>2.2553999999999998</v>
      </c>
      <c r="H835" s="74">
        <v>2.6398958043079941</v>
      </c>
      <c r="I835" s="107">
        <v>2.1524619269591789</v>
      </c>
      <c r="J835" s="107">
        <v>5.8493009069513402</v>
      </c>
      <c r="K835" s="107">
        <v>1.9709537690805801</v>
      </c>
      <c r="L835" s="107">
        <v>1.0935546463625301</v>
      </c>
      <c r="M835" s="107">
        <v>1.17047836532743</v>
      </c>
    </row>
    <row r="836" spans="1:13" x14ac:dyDescent="0.2">
      <c r="A836" s="135">
        <v>752</v>
      </c>
      <c r="B836" s="48" t="s">
        <v>172</v>
      </c>
      <c r="C836" s="71"/>
      <c r="D836" s="74">
        <v>0</v>
      </c>
      <c r="E836" s="74">
        <v>0</v>
      </c>
      <c r="F836" s="74">
        <v>0</v>
      </c>
      <c r="G836" s="74">
        <v>0</v>
      </c>
      <c r="H836" s="74">
        <v>0</v>
      </c>
      <c r="I836" s="107" t="s">
        <v>342</v>
      </c>
      <c r="J836" s="107" t="s">
        <v>342</v>
      </c>
      <c r="K836" s="107">
        <v>0</v>
      </c>
      <c r="L836" s="107">
        <v>0</v>
      </c>
      <c r="M836" s="107">
        <v>0</v>
      </c>
    </row>
    <row r="837" spans="1:13" x14ac:dyDescent="0.2">
      <c r="A837" s="135" t="e">
        <v>#N/A</v>
      </c>
      <c r="B837" s="48" t="s">
        <v>246</v>
      </c>
      <c r="C837" s="71"/>
      <c r="D837" s="74">
        <v>28.64901119239855</v>
      </c>
      <c r="E837" s="74">
        <v>44.879226657217082</v>
      </c>
      <c r="F837" s="74">
        <v>28.975617432107072</v>
      </c>
      <c r="G837" s="74">
        <v>27.836649089494742</v>
      </c>
      <c r="H837" s="74">
        <v>56.892570357423295</v>
      </c>
      <c r="I837" s="107">
        <v>47.563074278681178</v>
      </c>
      <c r="J837" s="107">
        <v>52.001503031725001</v>
      </c>
      <c r="K837" s="107">
        <v>46.839148887296702</v>
      </c>
      <c r="L837" s="107">
        <v>74.457809933021593</v>
      </c>
      <c r="M837" s="107">
        <v>153.07429767596801</v>
      </c>
    </row>
    <row r="838" spans="1:13" x14ac:dyDescent="0.2">
      <c r="A838" s="135">
        <v>36</v>
      </c>
      <c r="B838" s="48" t="s">
        <v>245</v>
      </c>
      <c r="C838" s="71"/>
      <c r="D838" s="74">
        <v>24.286255085744074</v>
      </c>
      <c r="E838" s="74">
        <v>22.817900000000002</v>
      </c>
      <c r="F838" s="74">
        <v>24.622200000000003</v>
      </c>
      <c r="G838" s="74">
        <v>16.872100000000003</v>
      </c>
      <c r="H838" s="74" t="s">
        <v>342</v>
      </c>
      <c r="I838" s="107">
        <v>22.98399623690522</v>
      </c>
      <c r="J838" s="107">
        <v>36.838934020573198</v>
      </c>
      <c r="K838" s="107">
        <v>33.168795086495003</v>
      </c>
      <c r="L838" s="107" t="s">
        <v>342</v>
      </c>
      <c r="M838" s="107" t="s">
        <v>342</v>
      </c>
    </row>
    <row r="839" spans="1:13" x14ac:dyDescent="0.2">
      <c r="A839" s="135">
        <v>40</v>
      </c>
      <c r="B839" s="56" t="s">
        <v>322</v>
      </c>
      <c r="C839" s="69" t="s">
        <v>883</v>
      </c>
      <c r="D839" s="72">
        <v>2155.7785242142259</v>
      </c>
      <c r="E839" s="72">
        <v>3208.1747742064795</v>
      </c>
      <c r="F839" s="72">
        <v>3069.7594041596662</v>
      </c>
      <c r="G839" s="72">
        <v>3298.4524525388406</v>
      </c>
      <c r="H839" s="72">
        <v>3527.6165660680035</v>
      </c>
      <c r="I839" s="106">
        <v>3109.7410700770347</v>
      </c>
      <c r="J839" s="106">
        <v>3158.7756787471289</v>
      </c>
      <c r="K839" s="106">
        <v>1906.0520022642361</v>
      </c>
      <c r="L839" s="106">
        <v>2127.155118423268</v>
      </c>
      <c r="M839" s="106">
        <v>2051.4921256452299</v>
      </c>
    </row>
    <row r="840" spans="1:13" x14ac:dyDescent="0.2">
      <c r="A840" s="135">
        <v>31</v>
      </c>
      <c r="B840" s="48" t="s">
        <v>41</v>
      </c>
      <c r="C840" s="71"/>
      <c r="D840" s="74">
        <v>0</v>
      </c>
      <c r="E840" s="74" t="s">
        <v>342</v>
      </c>
      <c r="F840" s="74" t="s">
        <v>342</v>
      </c>
      <c r="G840" s="74">
        <v>0</v>
      </c>
      <c r="H840" s="74" t="s">
        <v>342</v>
      </c>
      <c r="I840" s="107" t="s">
        <v>342</v>
      </c>
      <c r="J840" s="107" t="s">
        <v>342</v>
      </c>
      <c r="K840" s="107">
        <v>0</v>
      </c>
      <c r="L840" s="107" t="s">
        <v>342</v>
      </c>
      <c r="M840" s="107" t="s">
        <v>342</v>
      </c>
    </row>
    <row r="841" spans="1:13" x14ac:dyDescent="0.2">
      <c r="A841" s="135">
        <v>660</v>
      </c>
      <c r="B841" s="48" t="s">
        <v>42</v>
      </c>
      <c r="C841" s="71"/>
      <c r="D841" s="74">
        <v>10.589042734371384</v>
      </c>
      <c r="E841" s="74">
        <v>100.30533462767539</v>
      </c>
      <c r="F841" s="74">
        <v>78.539489341468951</v>
      </c>
      <c r="G841" s="74">
        <v>109.0711480722629</v>
      </c>
      <c r="H841" s="74">
        <v>107.83463181092787</v>
      </c>
      <c r="I841" s="107">
        <v>86.990790320641167</v>
      </c>
      <c r="J841" s="107">
        <v>44.969910771238602</v>
      </c>
      <c r="K841" s="107">
        <v>24.643967228715301</v>
      </c>
      <c r="L841" s="107">
        <v>27.0385241585576</v>
      </c>
      <c r="M841" s="107">
        <v>30.098164323604301</v>
      </c>
    </row>
    <row r="842" spans="1:13" x14ac:dyDescent="0.2">
      <c r="A842" s="135">
        <v>44</v>
      </c>
      <c r="B842" s="48" t="s">
        <v>39</v>
      </c>
      <c r="C842" s="71"/>
      <c r="D842" s="74">
        <v>2.5800708851133178</v>
      </c>
      <c r="E842" s="74">
        <v>1.7098999999999998</v>
      </c>
      <c r="F842" s="74">
        <v>1.9882</v>
      </c>
      <c r="G842" s="74">
        <v>1.4208999999999998</v>
      </c>
      <c r="H842" s="74">
        <v>6.8396028066975703</v>
      </c>
      <c r="I842" s="107">
        <v>6.4329716423928174</v>
      </c>
      <c r="J842" s="107">
        <v>5.0794836169542004</v>
      </c>
      <c r="K842" s="107">
        <v>2.0991536454772701</v>
      </c>
      <c r="L842" s="107">
        <v>2.5630602594886098</v>
      </c>
      <c r="M842" s="107">
        <v>2.2988163372106798</v>
      </c>
    </row>
    <row r="843" spans="1:13" x14ac:dyDescent="0.2">
      <c r="A843" s="135">
        <v>48</v>
      </c>
      <c r="B843" s="48" t="s">
        <v>219</v>
      </c>
      <c r="C843" s="71"/>
      <c r="D843" s="74" t="s">
        <v>342</v>
      </c>
      <c r="E843" s="74" t="s">
        <v>342</v>
      </c>
      <c r="F843" s="74" t="s">
        <v>342</v>
      </c>
      <c r="G843" s="74">
        <v>0</v>
      </c>
      <c r="H843" s="74" t="s">
        <v>342</v>
      </c>
      <c r="I843" s="107" t="s">
        <v>342</v>
      </c>
      <c r="J843" s="107" t="s">
        <v>342</v>
      </c>
      <c r="K843" s="107">
        <v>0</v>
      </c>
      <c r="L843" s="107">
        <v>0</v>
      </c>
      <c r="M843" s="107">
        <v>0</v>
      </c>
    </row>
    <row r="844" spans="1:13" x14ac:dyDescent="0.2">
      <c r="A844" s="135">
        <v>84</v>
      </c>
      <c r="B844" s="48" t="s">
        <v>43</v>
      </c>
      <c r="C844" s="71"/>
      <c r="D844" s="74">
        <v>6.4704903040444677</v>
      </c>
      <c r="E844" s="74">
        <v>7.7535450074601435</v>
      </c>
      <c r="F844" s="74">
        <v>1.5520632882544732</v>
      </c>
      <c r="G844" s="74">
        <v>3.2288799112516138</v>
      </c>
      <c r="H844" s="74">
        <v>2.3620631422516065</v>
      </c>
      <c r="I844" s="107">
        <v>1.7043318031024357</v>
      </c>
      <c r="J844" s="107" t="s">
        <v>342</v>
      </c>
      <c r="K844" s="107" t="s">
        <v>342</v>
      </c>
      <c r="L844" s="107" t="s">
        <v>342</v>
      </c>
      <c r="M844" s="107">
        <v>0</v>
      </c>
    </row>
    <row r="845" spans="1:13" x14ac:dyDescent="0.2">
      <c r="A845" s="135">
        <v>56</v>
      </c>
      <c r="B845" s="48" t="s">
        <v>44</v>
      </c>
      <c r="C845" s="71"/>
      <c r="D845" s="74">
        <v>0</v>
      </c>
      <c r="E845" s="74">
        <v>0</v>
      </c>
      <c r="F845" s="74">
        <v>0</v>
      </c>
      <c r="G845" s="74" t="s">
        <v>342</v>
      </c>
      <c r="H845" s="74">
        <v>0</v>
      </c>
      <c r="I845" s="107">
        <v>0</v>
      </c>
      <c r="J845" s="107">
        <v>0</v>
      </c>
      <c r="K845" s="107">
        <v>0</v>
      </c>
      <c r="L845" s="107">
        <v>0</v>
      </c>
      <c r="M845" s="107">
        <v>0</v>
      </c>
    </row>
    <row r="846" spans="1:13" x14ac:dyDescent="0.2">
      <c r="A846" s="135">
        <v>60</v>
      </c>
      <c r="B846" s="48" t="s">
        <v>56</v>
      </c>
      <c r="C846" s="71"/>
      <c r="D846" s="74">
        <v>37.279635702715765</v>
      </c>
      <c r="E846" s="74">
        <v>66.137592284113111</v>
      </c>
      <c r="F846" s="74">
        <v>146.0352162638336</v>
      </c>
      <c r="G846" s="74">
        <v>51.620511356547155</v>
      </c>
      <c r="H846" s="74">
        <v>43.48015300048128</v>
      </c>
      <c r="I846" s="107">
        <v>20.71167054529511</v>
      </c>
      <c r="J846" s="107">
        <v>43.674800023461998</v>
      </c>
      <c r="K846" s="107">
        <v>49.717849739940803</v>
      </c>
      <c r="L846" s="107">
        <v>7.9438487299380798</v>
      </c>
      <c r="M846" s="107">
        <v>7.3902949641999101</v>
      </c>
    </row>
    <row r="847" spans="1:13" x14ac:dyDescent="0.2">
      <c r="A847" s="135">
        <v>112</v>
      </c>
      <c r="B847" s="48" t="s">
        <v>48</v>
      </c>
      <c r="C847" s="71"/>
      <c r="D847" s="74">
        <v>2.8776001174175705</v>
      </c>
      <c r="E847" s="74">
        <v>0.56180000000000008</v>
      </c>
      <c r="F847" s="74">
        <v>0.55940000000000001</v>
      </c>
      <c r="G847" s="74">
        <v>1.0176000000000001</v>
      </c>
      <c r="H847" s="74">
        <v>0.98986329592758637</v>
      </c>
      <c r="I847" s="107">
        <v>0.82922835336308931</v>
      </c>
      <c r="J847" s="107" t="s">
        <v>342</v>
      </c>
      <c r="K847" s="107" t="s">
        <v>342</v>
      </c>
      <c r="L847" s="107" t="s">
        <v>342</v>
      </c>
      <c r="M847" s="107" t="s">
        <v>342</v>
      </c>
    </row>
    <row r="848" spans="1:13" x14ac:dyDescent="0.2">
      <c r="A848" s="135">
        <v>100</v>
      </c>
      <c r="B848" s="48" t="s">
        <v>49</v>
      </c>
      <c r="C848" s="71"/>
      <c r="D848" s="74">
        <v>0</v>
      </c>
      <c r="E848" s="74">
        <v>0</v>
      </c>
      <c r="F848" s="74">
        <v>0</v>
      </c>
      <c r="G848" s="74" t="s">
        <v>342</v>
      </c>
      <c r="H848" s="74" t="s">
        <v>342</v>
      </c>
      <c r="I848" s="107" t="s">
        <v>342</v>
      </c>
      <c r="J848" s="107" t="s">
        <v>342</v>
      </c>
      <c r="K848" s="107" t="s">
        <v>342</v>
      </c>
      <c r="L848" s="107" t="s">
        <v>342</v>
      </c>
      <c r="M848" s="107" t="s">
        <v>342</v>
      </c>
    </row>
    <row r="849" spans="1:13" x14ac:dyDescent="0.2">
      <c r="A849" s="135">
        <v>70</v>
      </c>
      <c r="B849" s="48" t="s">
        <v>64</v>
      </c>
      <c r="C849" s="71"/>
      <c r="D849" s="74">
        <v>1.1049280961774937</v>
      </c>
      <c r="E849" s="74">
        <v>9.4395286285529156</v>
      </c>
      <c r="F849" s="74">
        <v>8.5394490096749891</v>
      </c>
      <c r="G849" s="74">
        <v>6.0867374487097345</v>
      </c>
      <c r="H849" s="74">
        <v>6.6759589972220095</v>
      </c>
      <c r="I849" s="107">
        <v>5.8367863736357055</v>
      </c>
      <c r="J849" s="107">
        <v>4.3445044027831798</v>
      </c>
      <c r="K849" s="107">
        <v>2.48138785734209</v>
      </c>
      <c r="L849" s="107">
        <v>2.3681968490669401</v>
      </c>
      <c r="M849" s="107">
        <v>2.1526986845548199</v>
      </c>
    </row>
    <row r="850" spans="1:13" x14ac:dyDescent="0.2">
      <c r="A850" s="135">
        <v>86</v>
      </c>
      <c r="B850" s="48" t="s">
        <v>61</v>
      </c>
      <c r="C850" s="71"/>
      <c r="D850" s="74">
        <v>0.53132691503115315</v>
      </c>
      <c r="E850" s="74">
        <v>1.7112999999999998</v>
      </c>
      <c r="F850" s="74">
        <v>2.2343999999999999</v>
      </c>
      <c r="G850" s="74">
        <v>2.6324000000000005</v>
      </c>
      <c r="H850" s="74">
        <v>4.8523359593349706</v>
      </c>
      <c r="I850" s="107">
        <v>4.9861890177049384</v>
      </c>
      <c r="J850" s="107">
        <v>5.3895498969873401</v>
      </c>
      <c r="K850" s="107">
        <v>3.52772597255569</v>
      </c>
      <c r="L850" s="107">
        <v>3.5927455874299699</v>
      </c>
      <c r="M850" s="107">
        <v>3.2931658697875799</v>
      </c>
    </row>
    <row r="851" spans="1:13" x14ac:dyDescent="0.2">
      <c r="A851" s="135">
        <v>92</v>
      </c>
      <c r="B851" s="48" t="s">
        <v>52</v>
      </c>
      <c r="C851" s="71"/>
      <c r="D851" s="74" t="s">
        <v>342</v>
      </c>
      <c r="E851" s="74">
        <v>0</v>
      </c>
      <c r="F851" s="74">
        <v>0</v>
      </c>
      <c r="G851" s="74">
        <v>0</v>
      </c>
      <c r="H851" s="74">
        <v>0</v>
      </c>
      <c r="I851" s="107">
        <v>0</v>
      </c>
      <c r="J851" s="107">
        <v>0</v>
      </c>
      <c r="K851" s="107">
        <v>0</v>
      </c>
      <c r="L851" s="107">
        <v>0</v>
      </c>
      <c r="M851" s="107">
        <v>0</v>
      </c>
    </row>
    <row r="852" spans="1:13" ht="24" x14ac:dyDescent="0.2">
      <c r="A852" s="135">
        <v>704</v>
      </c>
      <c r="B852" s="48" t="s">
        <v>57</v>
      </c>
      <c r="C852" s="71"/>
      <c r="D852" s="74">
        <v>0</v>
      </c>
      <c r="E852" s="74">
        <v>0</v>
      </c>
      <c r="F852" s="74" t="s">
        <v>342</v>
      </c>
      <c r="G852" s="74" t="s">
        <v>342</v>
      </c>
      <c r="H852" s="74" t="s">
        <v>342</v>
      </c>
      <c r="I852" s="107" t="s">
        <v>342</v>
      </c>
      <c r="J852" s="107" t="s">
        <v>342</v>
      </c>
      <c r="K852" s="107">
        <v>0</v>
      </c>
      <c r="L852" s="107">
        <v>0</v>
      </c>
      <c r="M852" s="107">
        <v>0</v>
      </c>
    </row>
    <row r="853" spans="1:13" x14ac:dyDescent="0.2">
      <c r="A853" s="135">
        <v>850</v>
      </c>
      <c r="B853" s="48" t="s">
        <v>59</v>
      </c>
      <c r="C853" s="71"/>
      <c r="D853" s="74">
        <v>78.207124514414204</v>
      </c>
      <c r="E853" s="74">
        <v>104.75403027869811</v>
      </c>
      <c r="F853" s="74">
        <v>42.882154726106492</v>
      </c>
      <c r="G853" s="74">
        <v>17.312094744743895</v>
      </c>
      <c r="H853" s="74">
        <v>62.774814026732855</v>
      </c>
      <c r="I853" s="107">
        <v>47.041836135612861</v>
      </c>
      <c r="J853" s="107">
        <v>55.657275406735103</v>
      </c>
      <c r="K853" s="107">
        <v>20.598280492006801</v>
      </c>
      <c r="L853" s="107">
        <v>16.3102460613337</v>
      </c>
      <c r="M853" s="107">
        <v>14.513118770665301</v>
      </c>
    </row>
    <row r="854" spans="1:13" x14ac:dyDescent="0.2">
      <c r="A854" s="135">
        <v>51</v>
      </c>
      <c r="B854" s="48" t="s">
        <v>233</v>
      </c>
      <c r="C854" s="71"/>
      <c r="D854" s="74">
        <v>0</v>
      </c>
      <c r="E854" s="74" t="s">
        <v>342</v>
      </c>
      <c r="F854" s="74" t="s">
        <v>342</v>
      </c>
      <c r="G854" s="74">
        <v>0</v>
      </c>
      <c r="H854" s="74">
        <v>0</v>
      </c>
      <c r="I854" s="107">
        <v>0</v>
      </c>
      <c r="J854" s="107">
        <v>0</v>
      </c>
      <c r="K854" s="107">
        <v>0</v>
      </c>
      <c r="L854" s="107">
        <v>0</v>
      </c>
      <c r="M854" s="107">
        <v>0</v>
      </c>
    </row>
    <row r="855" spans="1:13" x14ac:dyDescent="0.2">
      <c r="A855" s="135">
        <v>831</v>
      </c>
      <c r="B855" s="48" t="s">
        <v>269</v>
      </c>
      <c r="C855" s="71"/>
      <c r="D855" s="74" t="s">
        <v>342</v>
      </c>
      <c r="E855" s="74">
        <v>0</v>
      </c>
      <c r="F855" s="74">
        <v>0</v>
      </c>
      <c r="G855" s="74">
        <v>0</v>
      </c>
      <c r="H855" s="74">
        <v>0</v>
      </c>
      <c r="I855" s="107">
        <v>0</v>
      </c>
      <c r="J855" s="107">
        <v>0</v>
      </c>
      <c r="K855" s="107">
        <v>0</v>
      </c>
      <c r="L855" s="107">
        <v>0</v>
      </c>
      <c r="M855" s="107">
        <v>0</v>
      </c>
    </row>
    <row r="856" spans="1:13" x14ac:dyDescent="0.2">
      <c r="A856" s="135">
        <v>292</v>
      </c>
      <c r="B856" s="48" t="s">
        <v>46</v>
      </c>
      <c r="C856" s="71"/>
      <c r="D856" s="74">
        <v>0.35967334261585321</v>
      </c>
      <c r="E856" s="74">
        <v>0.90070000000000006</v>
      </c>
      <c r="F856" s="74">
        <v>0.9365</v>
      </c>
      <c r="G856" s="74">
        <v>1.0443</v>
      </c>
      <c r="H856" s="74">
        <v>1.1445947429304826</v>
      </c>
      <c r="I856" s="107">
        <v>2.0254008898445965</v>
      </c>
      <c r="J856" s="107">
        <v>2.86895286345873</v>
      </c>
      <c r="K856" s="107">
        <v>1.7652442259206</v>
      </c>
      <c r="L856" s="107">
        <v>3.6012550549728299</v>
      </c>
      <c r="M856" s="107">
        <v>3.24138300149861</v>
      </c>
    </row>
    <row r="857" spans="1:13" x14ac:dyDescent="0.2">
      <c r="A857" s="135">
        <v>344</v>
      </c>
      <c r="B857" s="48" t="s">
        <v>264</v>
      </c>
      <c r="C857" s="71"/>
      <c r="D857" s="74">
        <v>0</v>
      </c>
      <c r="E857" s="74" t="s">
        <v>342</v>
      </c>
      <c r="F857" s="74" t="s">
        <v>342</v>
      </c>
      <c r="G857" s="74">
        <v>0</v>
      </c>
      <c r="H857" s="74">
        <v>0</v>
      </c>
      <c r="I857" s="107">
        <v>0</v>
      </c>
      <c r="J857" s="107">
        <v>0</v>
      </c>
      <c r="K857" s="107">
        <v>0</v>
      </c>
      <c r="L857" s="107">
        <v>0</v>
      </c>
      <c r="M857" s="107">
        <v>0</v>
      </c>
    </row>
    <row r="858" spans="1:13" x14ac:dyDescent="0.2">
      <c r="A858" s="135">
        <v>300</v>
      </c>
      <c r="B858" s="48" t="s">
        <v>115</v>
      </c>
      <c r="C858" s="71"/>
      <c r="D858" s="74">
        <v>1.1594902927114483</v>
      </c>
      <c r="E858" s="74">
        <v>1.1524000000000001</v>
      </c>
      <c r="F858" s="74">
        <v>1.1345000000000001</v>
      </c>
      <c r="G858" s="74">
        <v>1.0142000000000002</v>
      </c>
      <c r="H858" s="74">
        <v>1.375860205520514</v>
      </c>
      <c r="I858" s="107">
        <v>1.3797507303374801</v>
      </c>
      <c r="J858" s="107">
        <v>2.0063933837276702</v>
      </c>
      <c r="K858" s="107" t="s">
        <v>342</v>
      </c>
      <c r="L858" s="107" t="s">
        <v>342</v>
      </c>
      <c r="M858" s="107">
        <v>0</v>
      </c>
    </row>
    <row r="859" spans="1:13" ht="24" x14ac:dyDescent="0.2">
      <c r="A859" s="135">
        <v>268</v>
      </c>
      <c r="B859" s="48" t="s">
        <v>129</v>
      </c>
      <c r="C859" s="71"/>
      <c r="D859" s="74">
        <v>1.6727110920500672</v>
      </c>
      <c r="E859" s="74">
        <v>1.1594000000000002</v>
      </c>
      <c r="F859" s="74">
        <v>8.7077395829013344</v>
      </c>
      <c r="G859" s="74">
        <v>9.3447999999999993</v>
      </c>
      <c r="H859" s="74">
        <v>1.4989740861767613</v>
      </c>
      <c r="I859" s="107">
        <v>4.8133023986192569</v>
      </c>
      <c r="J859" s="107">
        <v>6.1207740979976704</v>
      </c>
      <c r="K859" s="107" t="s">
        <v>342</v>
      </c>
      <c r="L859" s="107">
        <v>0.34847982223345603</v>
      </c>
      <c r="M859" s="107">
        <v>0.31101120388210901</v>
      </c>
    </row>
    <row r="860" spans="1:13" x14ac:dyDescent="0.2">
      <c r="A860" s="135">
        <v>208</v>
      </c>
      <c r="B860" s="48" t="s">
        <v>117</v>
      </c>
      <c r="C860" s="71"/>
      <c r="D860" s="74">
        <v>5.8515576675797902</v>
      </c>
      <c r="E860" s="74">
        <v>8.3789662362580639</v>
      </c>
      <c r="F860" s="74">
        <v>7.4227560585780106</v>
      </c>
      <c r="G860" s="74">
        <v>6.0542013322870947</v>
      </c>
      <c r="H860" s="74">
        <v>5.010263360099974</v>
      </c>
      <c r="I860" s="107">
        <v>4.3018185933664839</v>
      </c>
      <c r="J860" s="107">
        <v>1.75366043213995</v>
      </c>
      <c r="K860" s="107">
        <v>0.86005151960971904</v>
      </c>
      <c r="L860" s="107">
        <v>0.81047722102868702</v>
      </c>
      <c r="M860" s="107">
        <v>0.87748566807012496</v>
      </c>
    </row>
    <row r="861" spans="1:13" x14ac:dyDescent="0.2">
      <c r="A861" s="135">
        <v>212</v>
      </c>
      <c r="B861" s="48" t="s">
        <v>110</v>
      </c>
      <c r="C861" s="71"/>
      <c r="D861" s="74">
        <v>0.28862915430641989</v>
      </c>
      <c r="E861" s="74">
        <v>0.21199999999999999</v>
      </c>
      <c r="F861" s="74">
        <v>0.22520000000000001</v>
      </c>
      <c r="G861" s="74">
        <v>0.28770000000000001</v>
      </c>
      <c r="H861" s="74">
        <v>0.35222619077775247</v>
      </c>
      <c r="I861" s="107">
        <v>0.30916794578880025</v>
      </c>
      <c r="J861" s="107">
        <v>0.167848318437434</v>
      </c>
      <c r="K861" s="107" t="s">
        <v>342</v>
      </c>
      <c r="L861" s="107" t="s">
        <v>342</v>
      </c>
      <c r="M861" s="107" t="s">
        <v>342</v>
      </c>
    </row>
    <row r="862" spans="1:13" x14ac:dyDescent="0.2">
      <c r="A862" s="135">
        <v>214</v>
      </c>
      <c r="B862" s="48" t="s">
        <v>89</v>
      </c>
      <c r="C862" s="71"/>
      <c r="D862" s="74">
        <v>7.4403684617622297</v>
      </c>
      <c r="E862" s="74">
        <v>12.309227776713158</v>
      </c>
      <c r="F862" s="74">
        <v>12.318255561132634</v>
      </c>
      <c r="G862" s="74">
        <v>10.461024924832035</v>
      </c>
      <c r="H862" s="74">
        <v>5.1649990289704544</v>
      </c>
      <c r="I862" s="107">
        <v>3.4293924582487434</v>
      </c>
      <c r="J862" s="107">
        <v>6.7426296456511103</v>
      </c>
      <c r="K862" s="107">
        <v>6.2856877211596798</v>
      </c>
      <c r="L862" s="107">
        <v>6.7996914360335303</v>
      </c>
      <c r="M862" s="107">
        <v>7.2576060324936398</v>
      </c>
    </row>
    <row r="863" spans="1:13" x14ac:dyDescent="0.2">
      <c r="A863" s="135">
        <v>233</v>
      </c>
      <c r="B863" s="48" t="s">
        <v>90</v>
      </c>
      <c r="C863" s="71"/>
      <c r="D863" s="74">
        <v>0.17136742562612947</v>
      </c>
      <c r="E863" s="74">
        <v>0.22210000000000002</v>
      </c>
      <c r="F863" s="74">
        <v>0.21479999999999999</v>
      </c>
      <c r="G863" s="74">
        <v>0</v>
      </c>
      <c r="H863" s="74" t="s">
        <v>342</v>
      </c>
      <c r="I863" s="107">
        <v>1.1878328959560902</v>
      </c>
      <c r="J863" s="107" t="s">
        <v>342</v>
      </c>
      <c r="K863" s="107" t="s">
        <v>342</v>
      </c>
      <c r="L863" s="107" t="s">
        <v>342</v>
      </c>
      <c r="M863" s="107">
        <v>0</v>
      </c>
    </row>
    <row r="864" spans="1:13" x14ac:dyDescent="0.2">
      <c r="A864" s="135">
        <v>818</v>
      </c>
      <c r="B864" s="48" t="s">
        <v>91</v>
      </c>
      <c r="C864" s="71"/>
      <c r="D864" s="74" t="s">
        <v>342</v>
      </c>
      <c r="E864" s="74" t="s">
        <v>342</v>
      </c>
      <c r="F864" s="74" t="s">
        <v>342</v>
      </c>
      <c r="G864" s="74" t="s">
        <v>342</v>
      </c>
      <c r="H864" s="74" t="s">
        <v>342</v>
      </c>
      <c r="I864" s="107" t="s">
        <v>342</v>
      </c>
      <c r="J864" s="107">
        <v>0</v>
      </c>
      <c r="K864" s="107">
        <v>0</v>
      </c>
      <c r="L864" s="107">
        <v>0</v>
      </c>
      <c r="M864" s="107">
        <v>0</v>
      </c>
    </row>
    <row r="865" spans="1:13" x14ac:dyDescent="0.2">
      <c r="A865" s="135">
        <v>376</v>
      </c>
      <c r="B865" s="48" t="s">
        <v>97</v>
      </c>
      <c r="C865" s="71"/>
      <c r="D865" s="74">
        <v>21.301810457771865</v>
      </c>
      <c r="E865" s="74">
        <v>16.906498119251403</v>
      </c>
      <c r="F865" s="74">
        <v>14.207010951548739</v>
      </c>
      <c r="G865" s="74">
        <v>14.5571940860344</v>
      </c>
      <c r="H865" s="74">
        <v>7.3275781678783423</v>
      </c>
      <c r="I865" s="107">
        <v>8.535971154322251</v>
      </c>
      <c r="J865" s="107">
        <v>17.912611169358701</v>
      </c>
      <c r="K865" s="107">
        <v>9.8327797618721995</v>
      </c>
      <c r="L865" s="107">
        <v>3.1316691414971101</v>
      </c>
      <c r="M865" s="107">
        <v>2.9082399676490902</v>
      </c>
    </row>
    <row r="866" spans="1:13" x14ac:dyDescent="0.2">
      <c r="A866" s="135">
        <v>356</v>
      </c>
      <c r="B866" s="48" t="s">
        <v>262</v>
      </c>
      <c r="C866" s="71"/>
      <c r="D866" s="74" t="s">
        <v>342</v>
      </c>
      <c r="E866" s="74" t="s">
        <v>342</v>
      </c>
      <c r="F866" s="74" t="s">
        <v>342</v>
      </c>
      <c r="G866" s="74" t="s">
        <v>342</v>
      </c>
      <c r="H866" s="74" t="s">
        <v>342</v>
      </c>
      <c r="I866" s="107" t="s">
        <v>342</v>
      </c>
      <c r="J866" s="107">
        <v>0</v>
      </c>
      <c r="K866" s="107">
        <v>0</v>
      </c>
      <c r="L866" s="107">
        <v>0</v>
      </c>
      <c r="M866" s="107">
        <v>0</v>
      </c>
    </row>
    <row r="867" spans="1:13" x14ac:dyDescent="0.2">
      <c r="A867" s="135">
        <v>364</v>
      </c>
      <c r="B867" s="48" t="s">
        <v>137</v>
      </c>
      <c r="C867" s="71"/>
      <c r="D867" s="74">
        <v>1.1655160839250773</v>
      </c>
      <c r="E867" s="74">
        <v>6.0352007890093553</v>
      </c>
      <c r="F867" s="74">
        <v>7.6829526815902298</v>
      </c>
      <c r="G867" s="74">
        <v>10.826897720154294</v>
      </c>
      <c r="H867" s="74">
        <v>14.075596760983188</v>
      </c>
      <c r="I867" s="107">
        <v>7.7129614565723346</v>
      </c>
      <c r="J867" s="107">
        <v>8.9195350133073301</v>
      </c>
      <c r="K867" s="107">
        <v>9.3694374408645693</v>
      </c>
      <c r="L867" s="107">
        <v>5.0661395804372598</v>
      </c>
      <c r="M867" s="107">
        <v>4.9930393206308397</v>
      </c>
    </row>
    <row r="868" spans="1:13" x14ac:dyDescent="0.2">
      <c r="A868" s="135">
        <v>372</v>
      </c>
      <c r="B868" s="48" t="s">
        <v>132</v>
      </c>
      <c r="C868" s="71"/>
      <c r="D868" s="74">
        <v>9.2291905899948526E-2</v>
      </c>
      <c r="E868" s="74">
        <v>0.1042</v>
      </c>
      <c r="F868" s="74">
        <v>0.10100000000000001</v>
      </c>
      <c r="G868" s="74">
        <v>1.5800000000000002E-2</v>
      </c>
      <c r="H868" s="74">
        <v>1.7600965963303527E-2</v>
      </c>
      <c r="I868" s="107" t="s">
        <v>342</v>
      </c>
      <c r="J868" s="107" t="s">
        <v>342</v>
      </c>
      <c r="K868" s="107">
        <v>0</v>
      </c>
      <c r="L868" s="107">
        <v>0</v>
      </c>
      <c r="M868" s="107">
        <v>0</v>
      </c>
    </row>
    <row r="869" spans="1:13" x14ac:dyDescent="0.2">
      <c r="A869" s="135">
        <v>352</v>
      </c>
      <c r="B869" s="48" t="s">
        <v>134</v>
      </c>
      <c r="C869" s="71"/>
      <c r="D869" s="74">
        <v>0</v>
      </c>
      <c r="E869" s="74">
        <v>0</v>
      </c>
      <c r="F869" s="74" t="s">
        <v>342</v>
      </c>
      <c r="G869" s="74" t="s">
        <v>342</v>
      </c>
      <c r="H869" s="74" t="s">
        <v>342</v>
      </c>
      <c r="I869" s="107">
        <v>0</v>
      </c>
      <c r="J869" s="107">
        <v>0</v>
      </c>
      <c r="K869" s="107">
        <v>0</v>
      </c>
      <c r="L869" s="107">
        <v>0</v>
      </c>
      <c r="M869" s="107">
        <v>0</v>
      </c>
    </row>
    <row r="870" spans="1:13" x14ac:dyDescent="0.2">
      <c r="A870" s="135">
        <v>724</v>
      </c>
      <c r="B870" s="48" t="s">
        <v>136</v>
      </c>
      <c r="C870" s="71"/>
      <c r="D870" s="74" t="s">
        <v>342</v>
      </c>
      <c r="E870" s="74">
        <v>0</v>
      </c>
      <c r="F870" s="74">
        <v>0</v>
      </c>
      <c r="G870" s="74" t="s">
        <v>342</v>
      </c>
      <c r="H870" s="74" t="s">
        <v>342</v>
      </c>
      <c r="I870" s="107" t="s">
        <v>342</v>
      </c>
      <c r="J870" s="107" t="s">
        <v>342</v>
      </c>
      <c r="K870" s="107" t="s">
        <v>342</v>
      </c>
      <c r="L870" s="107">
        <v>5.0295723808922004</v>
      </c>
      <c r="M870" s="107">
        <v>5.0156656913818098</v>
      </c>
    </row>
    <row r="871" spans="1:13" x14ac:dyDescent="0.2">
      <c r="A871" s="135">
        <v>380</v>
      </c>
      <c r="B871" s="48" t="s">
        <v>131</v>
      </c>
      <c r="C871" s="71"/>
      <c r="D871" s="74">
        <v>1.0887103184907065</v>
      </c>
      <c r="E871" s="74">
        <v>6.600185547017019</v>
      </c>
      <c r="F871" s="74">
        <v>5.6453973905069761</v>
      </c>
      <c r="G871" s="74">
        <v>3.3838006317796765</v>
      </c>
      <c r="H871" s="74">
        <v>2.5044076297591005</v>
      </c>
      <c r="I871" s="107">
        <v>1.5673289807813364</v>
      </c>
      <c r="J871" s="107">
        <v>1.60656274974155</v>
      </c>
      <c r="K871" s="107">
        <v>1.1522032563456099</v>
      </c>
      <c r="L871" s="107">
        <v>0.56161695943384304</v>
      </c>
      <c r="M871" s="107">
        <v>0.49288850828992098</v>
      </c>
    </row>
    <row r="872" spans="1:13" x14ac:dyDescent="0.2">
      <c r="A872" s="135">
        <v>400</v>
      </c>
      <c r="B872" s="48" t="s">
        <v>238</v>
      </c>
      <c r="C872" s="71"/>
      <c r="D872" s="74">
        <v>1.0409216664811858</v>
      </c>
      <c r="E872" s="74">
        <v>0.71340000000000003</v>
      </c>
      <c r="F872" s="74">
        <v>0.7147</v>
      </c>
      <c r="G872" s="74">
        <v>0.41460000000000002</v>
      </c>
      <c r="H872" s="74">
        <v>0.38672729268519224</v>
      </c>
      <c r="I872" s="107" t="s">
        <v>342</v>
      </c>
      <c r="J872" s="107" t="s">
        <v>342</v>
      </c>
      <c r="K872" s="107" t="s">
        <v>342</v>
      </c>
      <c r="L872" s="107" t="s">
        <v>342</v>
      </c>
      <c r="M872" s="107" t="s">
        <v>342</v>
      </c>
    </row>
    <row r="873" spans="1:13" x14ac:dyDescent="0.2">
      <c r="A873" s="135">
        <v>398</v>
      </c>
      <c r="B873" s="48" t="s">
        <v>138</v>
      </c>
      <c r="C873" s="71"/>
      <c r="D873" s="74">
        <v>8.5190277076956331</v>
      </c>
      <c r="E873" s="74">
        <v>8.1170415058474941</v>
      </c>
      <c r="F873" s="74">
        <v>6.7849525389536343</v>
      </c>
      <c r="G873" s="74">
        <v>2.278116666663947</v>
      </c>
      <c r="H873" s="74">
        <v>3.3330462463375303</v>
      </c>
      <c r="I873" s="107">
        <v>2.9841377066342205</v>
      </c>
      <c r="J873" s="107">
        <v>5.0728083231298298</v>
      </c>
      <c r="K873" s="107">
        <v>3.5417538543996798</v>
      </c>
      <c r="L873" s="107">
        <v>3.3585099941025298</v>
      </c>
      <c r="M873" s="107">
        <v>3.4118975237279701</v>
      </c>
    </row>
    <row r="874" spans="1:13" x14ac:dyDescent="0.2">
      <c r="A874" s="135">
        <v>136</v>
      </c>
      <c r="B874" s="48" t="s">
        <v>143</v>
      </c>
      <c r="C874" s="71"/>
      <c r="D874" s="74" t="s">
        <v>342</v>
      </c>
      <c r="E874" s="74" t="s">
        <v>342</v>
      </c>
      <c r="F874" s="74" t="s">
        <v>342</v>
      </c>
      <c r="G874" s="74" t="s">
        <v>342</v>
      </c>
      <c r="H874" s="74" t="s">
        <v>342</v>
      </c>
      <c r="I874" s="107" t="s">
        <v>342</v>
      </c>
      <c r="J874" s="107" t="s">
        <v>342</v>
      </c>
      <c r="K874" s="107" t="s">
        <v>342</v>
      </c>
      <c r="L874" s="107">
        <v>0</v>
      </c>
      <c r="M874" s="107">
        <v>0</v>
      </c>
    </row>
    <row r="875" spans="1:13" x14ac:dyDescent="0.2">
      <c r="A875" s="135">
        <v>124</v>
      </c>
      <c r="B875" s="48" t="s">
        <v>142</v>
      </c>
      <c r="C875" s="71"/>
      <c r="D875" s="74">
        <v>0.69646720951546881</v>
      </c>
      <c r="E875" s="74">
        <v>1.12E-2</v>
      </c>
      <c r="F875" s="74">
        <v>1.09E-2</v>
      </c>
      <c r="G875" s="74">
        <v>1.1000000000000001E-2</v>
      </c>
      <c r="H875" s="74">
        <v>0.98561609713672949</v>
      </c>
      <c r="I875" s="107">
        <v>0.7715582183302333</v>
      </c>
      <c r="J875" s="107" t="s">
        <v>342</v>
      </c>
      <c r="K875" s="107" t="s">
        <v>342</v>
      </c>
      <c r="L875" s="107" t="s">
        <v>342</v>
      </c>
      <c r="M875" s="107" t="s">
        <v>342</v>
      </c>
    </row>
    <row r="876" spans="1:13" x14ac:dyDescent="0.2">
      <c r="A876" s="135">
        <v>156</v>
      </c>
      <c r="B876" s="48" t="s">
        <v>69</v>
      </c>
      <c r="C876" s="71"/>
      <c r="D876" s="74">
        <v>1.7137741446435635</v>
      </c>
      <c r="E876" s="74">
        <v>2.5409999999999999</v>
      </c>
      <c r="F876" s="74">
        <v>2.4622000000000002</v>
      </c>
      <c r="G876" s="74">
        <v>2.9563999999999999</v>
      </c>
      <c r="H876" s="74" t="s">
        <v>342</v>
      </c>
      <c r="I876" s="107" t="s">
        <v>342</v>
      </c>
      <c r="J876" s="107">
        <v>0</v>
      </c>
      <c r="K876" s="107">
        <v>0</v>
      </c>
      <c r="L876" s="107">
        <v>0</v>
      </c>
      <c r="M876" s="107">
        <v>0</v>
      </c>
    </row>
    <row r="877" spans="1:13" x14ac:dyDescent="0.2">
      <c r="A877" s="135">
        <v>196</v>
      </c>
      <c r="B877" s="48" t="s">
        <v>67</v>
      </c>
      <c r="C877" s="71"/>
      <c r="D877" s="74">
        <v>5.5052155390686774</v>
      </c>
      <c r="E877" s="74">
        <v>8.8691863931245294</v>
      </c>
      <c r="F877" s="74">
        <v>8.8599265099903839</v>
      </c>
      <c r="G877" s="74">
        <v>7.8891231651401927</v>
      </c>
      <c r="H877" s="74">
        <v>8.7628408102608262</v>
      </c>
      <c r="I877" s="107">
        <v>6.9135372383694174</v>
      </c>
      <c r="J877" s="107">
        <v>7.7691508237347104</v>
      </c>
      <c r="K877" s="107">
        <v>4.2253780565840602</v>
      </c>
      <c r="L877" s="107">
        <v>3.5588504149290201</v>
      </c>
      <c r="M877" s="107">
        <v>3.0289576345774201</v>
      </c>
    </row>
    <row r="878" spans="1:13" x14ac:dyDescent="0.2">
      <c r="A878" s="135">
        <v>414</v>
      </c>
      <c r="B878" s="48" t="s">
        <v>73</v>
      </c>
      <c r="C878" s="71"/>
      <c r="D878" s="74">
        <v>3.0130345069159951E-2</v>
      </c>
      <c r="E878" s="74">
        <v>0.1381</v>
      </c>
      <c r="F878" s="74">
        <v>0.20330000000000001</v>
      </c>
      <c r="G878" s="74">
        <v>4.4499999999999998E-2</v>
      </c>
      <c r="H878" s="74">
        <v>2.0429997213567392</v>
      </c>
      <c r="I878" s="107">
        <v>1.7237803540987275</v>
      </c>
      <c r="J878" s="107">
        <v>0.30518985856838099</v>
      </c>
      <c r="K878" s="107">
        <v>0.41485126584009202</v>
      </c>
      <c r="L878" s="107">
        <v>0.41790434517039499</v>
      </c>
      <c r="M878" s="107">
        <v>0.29970004043864001</v>
      </c>
    </row>
    <row r="879" spans="1:13" x14ac:dyDescent="0.2">
      <c r="A879" s="135">
        <v>531</v>
      </c>
      <c r="B879" s="48" t="s">
        <v>86</v>
      </c>
      <c r="C879" s="71"/>
      <c r="D879" s="74">
        <v>1018.9784584611901</v>
      </c>
      <c r="E879" s="74">
        <v>1552.9557587500619</v>
      </c>
      <c r="F879" s="74">
        <v>1466.733632628155</v>
      </c>
      <c r="G879" s="74">
        <v>1556.6649387759155</v>
      </c>
      <c r="H879" s="74">
        <v>1718.3386354501758</v>
      </c>
      <c r="I879" s="107">
        <v>1583.9500958457463</v>
      </c>
      <c r="J879" s="107">
        <v>1510.9856244180301</v>
      </c>
      <c r="K879" s="107">
        <v>897.27684270111502</v>
      </c>
      <c r="L879" s="107">
        <v>1145.9002232613</v>
      </c>
      <c r="M879" s="107">
        <v>1254.4596940935801</v>
      </c>
    </row>
    <row r="880" spans="1:13" x14ac:dyDescent="0.2">
      <c r="A880" s="135">
        <v>428</v>
      </c>
      <c r="B880" s="48" t="s">
        <v>147</v>
      </c>
      <c r="C880" s="71"/>
      <c r="D880" s="74">
        <v>0</v>
      </c>
      <c r="E880" s="74">
        <v>0</v>
      </c>
      <c r="F880" s="74">
        <v>0</v>
      </c>
      <c r="G880" s="74">
        <v>0</v>
      </c>
      <c r="H880" s="74" t="s">
        <v>342</v>
      </c>
      <c r="I880" s="107" t="s">
        <v>342</v>
      </c>
      <c r="J880" s="107" t="s">
        <v>342</v>
      </c>
      <c r="K880" s="107">
        <v>0</v>
      </c>
      <c r="L880" s="107">
        <v>0</v>
      </c>
      <c r="M880" s="107">
        <v>0</v>
      </c>
    </row>
    <row r="881" spans="1:13" x14ac:dyDescent="0.2">
      <c r="A881" s="135">
        <v>440</v>
      </c>
      <c r="B881" s="48" t="s">
        <v>181</v>
      </c>
      <c r="C881" s="71"/>
      <c r="D881" s="74" t="s">
        <v>342</v>
      </c>
      <c r="E881" s="74" t="s">
        <v>342</v>
      </c>
      <c r="F881" s="74" t="s">
        <v>342</v>
      </c>
      <c r="G881" s="74" t="s">
        <v>342</v>
      </c>
      <c r="H881" s="74">
        <v>0</v>
      </c>
      <c r="I881" s="107" t="s">
        <v>342</v>
      </c>
      <c r="J881" s="107">
        <v>0</v>
      </c>
      <c r="K881" s="107">
        <v>0</v>
      </c>
      <c r="L881" s="107">
        <v>0</v>
      </c>
      <c r="M881" s="107">
        <v>0</v>
      </c>
    </row>
    <row r="882" spans="1:13" x14ac:dyDescent="0.2">
      <c r="A882" s="135">
        <v>422</v>
      </c>
      <c r="B882" s="48" t="s">
        <v>152</v>
      </c>
      <c r="C882" s="71"/>
      <c r="D882" s="74">
        <v>1.3504936468098989</v>
      </c>
      <c r="E882" s="74">
        <v>1.8070000000000002</v>
      </c>
      <c r="F882" s="74">
        <v>2.4279046703592311</v>
      </c>
      <c r="G882" s="74">
        <v>2.5332000000000003</v>
      </c>
      <c r="H882" s="74">
        <v>1.4036612035700111</v>
      </c>
      <c r="I882" s="107">
        <v>2.5850551378268793</v>
      </c>
      <c r="J882" s="107">
        <v>4.4090482509843003</v>
      </c>
      <c r="K882" s="107">
        <v>4.7773239883397203</v>
      </c>
      <c r="L882" s="107">
        <v>8.1616548717300592</v>
      </c>
      <c r="M882" s="107">
        <v>6.7005889769023996</v>
      </c>
    </row>
    <row r="883" spans="1:13" x14ac:dyDescent="0.2">
      <c r="A883" s="135">
        <v>438</v>
      </c>
      <c r="B883" s="48" t="s">
        <v>156</v>
      </c>
      <c r="C883" s="71"/>
      <c r="D883" s="74">
        <v>2.3136785225635608</v>
      </c>
      <c r="E883" s="74">
        <v>1.5401108206208409</v>
      </c>
      <c r="F883" s="74">
        <v>8.1121482493344921</v>
      </c>
      <c r="G883" s="74">
        <v>8.7479830294270435</v>
      </c>
      <c r="H883" s="74">
        <v>39.718300107235436</v>
      </c>
      <c r="I883" s="107">
        <v>42.667365762910883</v>
      </c>
      <c r="J883" s="107">
        <v>25.913611968531701</v>
      </c>
      <c r="K883" s="107">
        <v>2.4573595926559899</v>
      </c>
      <c r="L883" s="107">
        <v>2.95914634146341</v>
      </c>
      <c r="M883" s="107">
        <v>5.1284083826922604</v>
      </c>
    </row>
    <row r="884" spans="1:13" x14ac:dyDescent="0.2">
      <c r="A884" s="135">
        <v>442</v>
      </c>
      <c r="B884" s="48" t="s">
        <v>150</v>
      </c>
      <c r="C884" s="71"/>
      <c r="D884" s="74">
        <v>2.1052328227790671</v>
      </c>
      <c r="E884" s="74">
        <v>1.5283822036944228</v>
      </c>
      <c r="F884" s="74">
        <v>8.8251370416934716</v>
      </c>
      <c r="G884" s="74">
        <v>6.759355442628058</v>
      </c>
      <c r="H884" s="74">
        <v>4.7500063328013784</v>
      </c>
      <c r="I884" s="107">
        <v>3.2393703182361562</v>
      </c>
      <c r="J884" s="107" t="s">
        <v>342</v>
      </c>
      <c r="K884" s="107" t="s">
        <v>342</v>
      </c>
      <c r="L884" s="107" t="s">
        <v>342</v>
      </c>
      <c r="M884" s="107" t="s">
        <v>342</v>
      </c>
    </row>
    <row r="885" spans="1:13" x14ac:dyDescent="0.2">
      <c r="A885" s="135">
        <v>470</v>
      </c>
      <c r="B885" s="48" t="s">
        <v>155</v>
      </c>
      <c r="C885" s="71"/>
      <c r="D885" s="74">
        <v>9.9600993571678647</v>
      </c>
      <c r="E885" s="74">
        <v>3.3619000000000008</v>
      </c>
      <c r="F885" s="74">
        <v>3.3769</v>
      </c>
      <c r="G885" s="74">
        <v>6.2795710867824717</v>
      </c>
      <c r="H885" s="74">
        <v>6.8766912801546889</v>
      </c>
      <c r="I885" s="107">
        <v>5.8717569832995018</v>
      </c>
      <c r="J885" s="107" t="s">
        <v>342</v>
      </c>
      <c r="K885" s="107">
        <v>4.0292242525007804</v>
      </c>
      <c r="L885" s="107">
        <v>11.4398595138801</v>
      </c>
      <c r="M885" s="107">
        <v>10.254997264444899</v>
      </c>
    </row>
    <row r="886" spans="1:13" x14ac:dyDescent="0.2">
      <c r="A886" s="135">
        <v>584</v>
      </c>
      <c r="B886" s="48" t="s">
        <v>157</v>
      </c>
      <c r="C886" s="71"/>
      <c r="D886" s="74">
        <v>77.960226046842791</v>
      </c>
      <c r="E886" s="74">
        <v>69.943832020320954</v>
      </c>
      <c r="F886" s="74">
        <v>67.12700000000001</v>
      </c>
      <c r="G886" s="74">
        <v>67.046499999999995</v>
      </c>
      <c r="H886" s="74">
        <v>26.439462640693741</v>
      </c>
      <c r="I886" s="107">
        <v>275.98410233920214</v>
      </c>
      <c r="J886" s="107">
        <v>345.63189726594902</v>
      </c>
      <c r="K886" s="107">
        <v>244.37718425096901</v>
      </c>
      <c r="L886" s="107">
        <v>236.264057036943</v>
      </c>
      <c r="M886" s="107">
        <v>211.760630842789</v>
      </c>
    </row>
    <row r="887" spans="1:13" x14ac:dyDescent="0.2">
      <c r="A887" s="135">
        <v>492</v>
      </c>
      <c r="B887" s="48" t="s">
        <v>164</v>
      </c>
      <c r="C887" s="71"/>
      <c r="D887" s="74">
        <v>0.20552079463469219</v>
      </c>
      <c r="E887" s="74">
        <v>1.237834497514142</v>
      </c>
      <c r="F887" s="74">
        <v>2.0792205930634116</v>
      </c>
      <c r="G887" s="74">
        <v>2.6195525952183929</v>
      </c>
      <c r="H887" s="74">
        <v>13.001202810075064</v>
      </c>
      <c r="I887" s="107">
        <v>3.6058476512488227</v>
      </c>
      <c r="J887" s="107">
        <v>10.459083077329201</v>
      </c>
      <c r="K887" s="107">
        <v>8.1903422608467409</v>
      </c>
      <c r="L887" s="107">
        <v>14.223789702599101</v>
      </c>
      <c r="M887" s="107">
        <v>8.2037379576107892</v>
      </c>
    </row>
    <row r="888" spans="1:13" x14ac:dyDescent="0.2">
      <c r="A888" s="135">
        <v>566</v>
      </c>
      <c r="B888" s="48" t="s">
        <v>197</v>
      </c>
      <c r="C888" s="71"/>
      <c r="D888" s="74">
        <v>7.0744226708407734</v>
      </c>
      <c r="E888" s="74">
        <v>10.769499999999999</v>
      </c>
      <c r="F888" s="74">
        <v>11.129500000000004</v>
      </c>
      <c r="G888" s="74">
        <v>6.0254000000000012</v>
      </c>
      <c r="H888" s="74">
        <v>18.606825915511983</v>
      </c>
      <c r="I888" s="107">
        <v>16.412051806214798</v>
      </c>
      <c r="J888" s="107">
        <v>10.5901797039394</v>
      </c>
      <c r="K888" s="107">
        <v>7.4627322347587803</v>
      </c>
      <c r="L888" s="107">
        <v>6.85154808542904</v>
      </c>
      <c r="M888" s="107">
        <v>8.8875632151097808</v>
      </c>
    </row>
    <row r="889" spans="1:13" x14ac:dyDescent="0.2">
      <c r="A889" s="135">
        <v>528</v>
      </c>
      <c r="B889" s="48" t="s">
        <v>169</v>
      </c>
      <c r="C889" s="71"/>
      <c r="D889" s="74">
        <v>0</v>
      </c>
      <c r="E889" s="74">
        <v>0</v>
      </c>
      <c r="F889" s="74">
        <v>0</v>
      </c>
      <c r="G889" s="74">
        <v>0</v>
      </c>
      <c r="H889" s="74">
        <v>0</v>
      </c>
      <c r="I889" s="107">
        <v>0</v>
      </c>
      <c r="J889" s="107">
        <v>0</v>
      </c>
      <c r="K889" s="107">
        <v>0</v>
      </c>
      <c r="L889" s="107" t="s">
        <v>342</v>
      </c>
      <c r="M889" s="107" t="s">
        <v>342</v>
      </c>
    </row>
    <row r="890" spans="1:13" x14ac:dyDescent="0.2">
      <c r="A890" s="135">
        <v>276</v>
      </c>
      <c r="B890" s="48" t="s">
        <v>190</v>
      </c>
      <c r="C890" s="71"/>
      <c r="D890" s="74">
        <v>0</v>
      </c>
      <c r="E890" s="74" t="s">
        <v>342</v>
      </c>
      <c r="F890" s="74" t="s">
        <v>342</v>
      </c>
      <c r="G890" s="74" t="s">
        <v>342</v>
      </c>
      <c r="H890" s="74" t="s">
        <v>342</v>
      </c>
      <c r="I890" s="107">
        <v>0.14395252275894299</v>
      </c>
      <c r="J890" s="107">
        <v>0.150603778841712</v>
      </c>
      <c r="K890" s="107" t="s">
        <v>342</v>
      </c>
      <c r="L890" s="107" t="s">
        <v>342</v>
      </c>
      <c r="M890" s="107">
        <v>0</v>
      </c>
    </row>
    <row r="891" spans="1:13" x14ac:dyDescent="0.2">
      <c r="A891" s="135">
        <v>578</v>
      </c>
      <c r="B891" s="48" t="s">
        <v>180</v>
      </c>
      <c r="C891" s="71"/>
      <c r="D891" s="74">
        <v>337.8107338446282</v>
      </c>
      <c r="E891" s="74">
        <v>469.65990725462603</v>
      </c>
      <c r="F891" s="74">
        <v>440.92961036073063</v>
      </c>
      <c r="G891" s="74">
        <v>739.54159719301617</v>
      </c>
      <c r="H891" s="74">
        <v>657.8616622337056</v>
      </c>
      <c r="I891" s="107">
        <v>355.47842586632498</v>
      </c>
      <c r="J891" s="107">
        <v>442.20719219010101</v>
      </c>
      <c r="K891" s="107">
        <v>283.93436636896098</v>
      </c>
      <c r="L891" s="107">
        <v>300.12761094612199</v>
      </c>
      <c r="M891" s="107">
        <v>156.276299626537</v>
      </c>
    </row>
    <row r="892" spans="1:13" x14ac:dyDescent="0.2">
      <c r="A892" s="135">
        <v>784</v>
      </c>
      <c r="B892" s="48" t="s">
        <v>113</v>
      </c>
      <c r="C892" s="71"/>
      <c r="D892" s="74">
        <v>8.6305569848628547</v>
      </c>
      <c r="E892" s="74">
        <v>18.959149780364729</v>
      </c>
      <c r="F892" s="74">
        <v>19.01327063808445</v>
      </c>
      <c r="G892" s="74">
        <v>12.316063403633718</v>
      </c>
      <c r="H892" s="74">
        <v>30.731944845521859</v>
      </c>
      <c r="I892" s="107">
        <v>28.19847283427529</v>
      </c>
      <c r="J892" s="107">
        <v>21.5453926578733</v>
      </c>
      <c r="K892" s="107">
        <v>11.1745215840913</v>
      </c>
      <c r="L892" s="107">
        <v>17.838135820801199</v>
      </c>
      <c r="M892" s="107">
        <v>18.5635333856657</v>
      </c>
    </row>
    <row r="893" spans="1:13" x14ac:dyDescent="0.2">
      <c r="A893" s="135">
        <v>833</v>
      </c>
      <c r="B893" s="48" t="s">
        <v>193</v>
      </c>
      <c r="C893" s="71"/>
      <c r="D893" s="74">
        <v>0</v>
      </c>
      <c r="E893" s="74">
        <v>0.99972126905212011</v>
      </c>
      <c r="F893" s="74">
        <v>1.0840987064123566</v>
      </c>
      <c r="G893" s="74">
        <v>0.69580336282698163</v>
      </c>
      <c r="H893" s="74">
        <v>3.9247832070994928</v>
      </c>
      <c r="I893" s="107">
        <v>3.2878696780856309</v>
      </c>
      <c r="J893" s="107">
        <v>0.32526193077255799</v>
      </c>
      <c r="K893" s="107" t="s">
        <v>342</v>
      </c>
      <c r="L893" s="107" t="s">
        <v>342</v>
      </c>
      <c r="M893" s="107" t="s">
        <v>342</v>
      </c>
    </row>
    <row r="894" spans="1:13" x14ac:dyDescent="0.2">
      <c r="A894" s="135">
        <v>796</v>
      </c>
      <c r="B894" s="48" t="s">
        <v>254</v>
      </c>
      <c r="C894" s="71"/>
      <c r="D894" s="74">
        <v>0.34971836040640036</v>
      </c>
      <c r="E894" s="74">
        <v>0.68859999999999999</v>
      </c>
      <c r="F894" s="74">
        <v>0.67500000000000004</v>
      </c>
      <c r="G894" s="74">
        <v>0.43259999999999998</v>
      </c>
      <c r="H894" s="74">
        <v>2.6013079345779393</v>
      </c>
      <c r="I894" s="107">
        <v>3.7072531530065884</v>
      </c>
      <c r="J894" s="107">
        <v>4.0369892441583399</v>
      </c>
      <c r="K894" s="107">
        <v>2.8008810837713201</v>
      </c>
      <c r="L894" s="107">
        <v>2.68396151901934</v>
      </c>
      <c r="M894" s="107">
        <v>9.0412593068341298</v>
      </c>
    </row>
    <row r="895" spans="1:13" x14ac:dyDescent="0.2">
      <c r="A895" s="135">
        <v>591</v>
      </c>
      <c r="B895" s="48" t="s">
        <v>266</v>
      </c>
      <c r="C895" s="71"/>
      <c r="D895" s="74">
        <v>0</v>
      </c>
      <c r="E895" s="74">
        <v>0.41</v>
      </c>
      <c r="F895" s="74">
        <v>0.42659999999999992</v>
      </c>
      <c r="G895" s="74">
        <v>8.4367999999999999</v>
      </c>
      <c r="H895" s="74">
        <v>10.56888990213711</v>
      </c>
      <c r="I895" s="107">
        <v>8.907937159146373</v>
      </c>
      <c r="J895" s="107">
        <v>13.8762462332559</v>
      </c>
      <c r="K895" s="107">
        <v>12.122250236541699</v>
      </c>
      <c r="L895" s="107" t="s">
        <v>342</v>
      </c>
      <c r="M895" s="107">
        <v>0</v>
      </c>
    </row>
    <row r="896" spans="1:13" x14ac:dyDescent="0.2">
      <c r="A896" s="135">
        <v>604</v>
      </c>
      <c r="B896" s="48" t="s">
        <v>258</v>
      </c>
      <c r="C896" s="71"/>
      <c r="D896" s="74" t="s">
        <v>342</v>
      </c>
      <c r="E896" s="74" t="s">
        <v>342</v>
      </c>
      <c r="F896" s="74" t="s">
        <v>342</v>
      </c>
      <c r="G896" s="74" t="s">
        <v>342</v>
      </c>
      <c r="H896" s="74" t="s">
        <v>342</v>
      </c>
      <c r="I896" s="107">
        <v>0</v>
      </c>
      <c r="J896" s="107">
        <v>0</v>
      </c>
      <c r="K896" s="107">
        <v>0</v>
      </c>
      <c r="L896" s="107">
        <v>0</v>
      </c>
      <c r="M896" s="107">
        <v>0</v>
      </c>
    </row>
    <row r="897" spans="1:13" x14ac:dyDescent="0.2">
      <c r="A897" s="135">
        <v>710</v>
      </c>
      <c r="B897" s="48" t="s">
        <v>200</v>
      </c>
      <c r="C897" s="71"/>
      <c r="D897" s="74">
        <v>39.406268289976275</v>
      </c>
      <c r="E897" s="74">
        <v>101.54401032680732</v>
      </c>
      <c r="F897" s="74">
        <v>98.518182238096159</v>
      </c>
      <c r="G897" s="74">
        <v>160.85886325340596</v>
      </c>
      <c r="H897" s="74">
        <v>159.66537899705315</v>
      </c>
      <c r="I897" s="107">
        <v>125.65189604804269</v>
      </c>
      <c r="J897" s="107">
        <v>34.245325204742301</v>
      </c>
      <c r="K897" s="107">
        <v>3.8816099057661502</v>
      </c>
      <c r="L897" s="107">
        <v>5.0559403829141898</v>
      </c>
      <c r="M897" s="107">
        <v>4.5924584314564996</v>
      </c>
    </row>
    <row r="898" spans="1:13" x14ac:dyDescent="0.2">
      <c r="A898" s="135">
        <v>616</v>
      </c>
      <c r="B898" s="48" t="s">
        <v>203</v>
      </c>
      <c r="C898" s="71"/>
      <c r="D898" s="74">
        <v>0.89012286982690936</v>
      </c>
      <c r="E898" s="74">
        <v>0.95309999999999995</v>
      </c>
      <c r="F898" s="74">
        <v>0.46810000000000002</v>
      </c>
      <c r="G898" s="74">
        <v>2.1100000000000001E-2</v>
      </c>
      <c r="H898" s="74" t="s">
        <v>342</v>
      </c>
      <c r="I898" s="107" t="s">
        <v>342</v>
      </c>
      <c r="J898" s="107" t="s">
        <v>342</v>
      </c>
      <c r="K898" s="107">
        <v>0</v>
      </c>
      <c r="L898" s="107">
        <v>0</v>
      </c>
      <c r="M898" s="107">
        <v>0</v>
      </c>
    </row>
    <row r="899" spans="1:13" x14ac:dyDescent="0.2">
      <c r="A899" s="135">
        <v>620</v>
      </c>
      <c r="B899" s="48" t="s">
        <v>236</v>
      </c>
      <c r="C899" s="71"/>
      <c r="D899" s="74">
        <v>0</v>
      </c>
      <c r="E899" s="74">
        <v>0</v>
      </c>
      <c r="F899" s="74">
        <v>0</v>
      </c>
      <c r="G899" s="74">
        <v>0</v>
      </c>
      <c r="H899" s="74" t="s">
        <v>342</v>
      </c>
      <c r="I899" s="107">
        <v>0</v>
      </c>
      <c r="J899" s="107">
        <v>0</v>
      </c>
      <c r="K899" s="107">
        <v>0</v>
      </c>
      <c r="L899" s="107">
        <v>0</v>
      </c>
      <c r="M899" s="107">
        <v>0</v>
      </c>
    </row>
    <row r="900" spans="1:13" x14ac:dyDescent="0.2">
      <c r="A900" s="135">
        <v>498</v>
      </c>
      <c r="B900" s="48" t="s">
        <v>206</v>
      </c>
      <c r="C900" s="71"/>
      <c r="D900" s="74">
        <v>9.7202467246280779</v>
      </c>
      <c r="E900" s="74">
        <v>11.238701415446412</v>
      </c>
      <c r="F900" s="74">
        <v>10.610663548218124</v>
      </c>
      <c r="G900" s="74">
        <v>9.3022336043573457</v>
      </c>
      <c r="H900" s="74">
        <v>7.1678192365174658</v>
      </c>
      <c r="I900" s="107">
        <v>7.4850183556973375</v>
      </c>
      <c r="J900" s="107">
        <v>7.3471226107294498</v>
      </c>
      <c r="K900" s="107">
        <v>3.8220440487193899</v>
      </c>
      <c r="L900" s="107">
        <v>3.59714709970934</v>
      </c>
      <c r="M900" s="107">
        <v>3.3783455838626</v>
      </c>
    </row>
    <row r="901" spans="1:13" x14ac:dyDescent="0.2">
      <c r="A901" s="135">
        <v>643</v>
      </c>
      <c r="B901" s="48" t="s">
        <v>207</v>
      </c>
      <c r="C901" s="71"/>
      <c r="D901" s="74">
        <v>2.4585707138889115E-4</v>
      </c>
      <c r="E901" s="74">
        <v>1E-3</v>
      </c>
      <c r="F901" s="74">
        <v>0.51350000000000007</v>
      </c>
      <c r="G901" s="74">
        <v>0.57050000000000001</v>
      </c>
      <c r="H901" s="74">
        <v>2.7273517913384167</v>
      </c>
      <c r="I901" s="107">
        <v>2.7991766461771364</v>
      </c>
      <c r="J901" s="107">
        <v>2.70807824563204</v>
      </c>
      <c r="K901" s="107">
        <v>1.9305688486843899</v>
      </c>
      <c r="L901" s="107">
        <v>1.8074555583638701</v>
      </c>
      <c r="M901" s="107">
        <v>1.60450296153572</v>
      </c>
    </row>
    <row r="902" spans="1:13" x14ac:dyDescent="0.2">
      <c r="A902" s="135">
        <v>642</v>
      </c>
      <c r="B902" s="48" t="s">
        <v>171</v>
      </c>
      <c r="C902" s="71"/>
      <c r="D902" s="74">
        <v>1.7834357410108643</v>
      </c>
      <c r="E902" s="74">
        <v>1.0518000000000001</v>
      </c>
      <c r="F902" s="74">
        <v>1.8169000000000002</v>
      </c>
      <c r="G902" s="74">
        <v>1.6777</v>
      </c>
      <c r="H902" s="74">
        <v>1.4803725375957308</v>
      </c>
      <c r="I902" s="107">
        <v>1.0751133526203749</v>
      </c>
      <c r="J902" s="107">
        <v>1.2272796592150499</v>
      </c>
      <c r="K902" s="107" t="s">
        <v>342</v>
      </c>
      <c r="L902" s="107" t="s">
        <v>342</v>
      </c>
      <c r="M902" s="107" t="s">
        <v>342</v>
      </c>
    </row>
    <row r="903" spans="1:13" x14ac:dyDescent="0.2">
      <c r="A903" s="135">
        <v>682</v>
      </c>
      <c r="B903" s="48" t="s">
        <v>214</v>
      </c>
      <c r="C903" s="71"/>
      <c r="D903" s="74">
        <v>43.188280538804435</v>
      </c>
      <c r="E903" s="74">
        <v>50.424345886181257</v>
      </c>
      <c r="F903" s="74">
        <v>47.751263957279278</v>
      </c>
      <c r="G903" s="74">
        <v>27.968881193609118</v>
      </c>
      <c r="H903" s="74">
        <v>159.10948569209086</v>
      </c>
      <c r="I903" s="107">
        <v>17.250847050002523</v>
      </c>
      <c r="J903" s="107">
        <v>20.5646083685874</v>
      </c>
      <c r="K903" s="107">
        <v>12.333650727673501</v>
      </c>
      <c r="L903" s="107">
        <v>5.5678969733350199</v>
      </c>
      <c r="M903" s="107">
        <v>3.9150740978615102</v>
      </c>
    </row>
    <row r="904" spans="1:13" x14ac:dyDescent="0.2">
      <c r="A904" s="135">
        <v>690</v>
      </c>
      <c r="B904" s="48" t="s">
        <v>213</v>
      </c>
      <c r="C904" s="71"/>
      <c r="D904" s="74">
        <v>0.65851166205195377</v>
      </c>
      <c r="E904" s="74">
        <v>1.0909495933681481</v>
      </c>
      <c r="F904" s="74">
        <v>1.2956772253274318</v>
      </c>
      <c r="G904" s="74">
        <v>0.90919140070631954</v>
      </c>
      <c r="H904" s="74">
        <v>0.70601869442966803</v>
      </c>
      <c r="I904" s="107">
        <v>0.43753757789676917</v>
      </c>
      <c r="J904" s="107">
        <v>0.83742219061375001</v>
      </c>
      <c r="K904" s="107" t="s">
        <v>342</v>
      </c>
      <c r="L904" s="107" t="s">
        <v>342</v>
      </c>
      <c r="M904" s="107" t="s">
        <v>342</v>
      </c>
    </row>
    <row r="905" spans="1:13" x14ac:dyDescent="0.2">
      <c r="A905" s="135">
        <v>670</v>
      </c>
      <c r="B905" s="48" t="s">
        <v>227</v>
      </c>
      <c r="C905" s="71"/>
      <c r="D905" s="74">
        <v>0</v>
      </c>
      <c r="E905" s="74">
        <v>0</v>
      </c>
      <c r="F905" s="74">
        <v>0</v>
      </c>
      <c r="G905" s="74">
        <v>0</v>
      </c>
      <c r="H905" s="74" t="s">
        <v>342</v>
      </c>
      <c r="I905" s="107" t="s">
        <v>342</v>
      </c>
      <c r="J905" s="107" t="s">
        <v>342</v>
      </c>
      <c r="K905" s="107">
        <v>0</v>
      </c>
      <c r="L905" s="107">
        <v>0</v>
      </c>
      <c r="M905" s="107">
        <v>0</v>
      </c>
    </row>
    <row r="906" spans="1:13" x14ac:dyDescent="0.2">
      <c r="A906" s="135">
        <v>659</v>
      </c>
      <c r="B906" s="48" t="s">
        <v>230</v>
      </c>
      <c r="C906" s="71"/>
      <c r="D906" s="74">
        <v>10.828843009763741</v>
      </c>
      <c r="E906" s="74">
        <v>21.476723085431168</v>
      </c>
      <c r="F906" s="74">
        <v>29.789680654378962</v>
      </c>
      <c r="G906" s="74">
        <v>29.944245699884362</v>
      </c>
      <c r="H906" s="74">
        <v>17.985578100328457</v>
      </c>
      <c r="I906" s="107">
        <v>12.839774921661158</v>
      </c>
      <c r="J906" s="107">
        <v>10.1306226217272</v>
      </c>
      <c r="K906" s="107">
        <v>5.6930352816350602</v>
      </c>
      <c r="L906" s="107">
        <v>5.5460913475715099</v>
      </c>
      <c r="M906" s="107">
        <v>5.0897376245866903</v>
      </c>
    </row>
    <row r="907" spans="1:13" x14ac:dyDescent="0.2">
      <c r="A907" s="135">
        <v>688</v>
      </c>
      <c r="B907" s="48" t="s">
        <v>223</v>
      </c>
      <c r="C907" s="71"/>
      <c r="D907" s="74">
        <v>1.0709218952831603</v>
      </c>
      <c r="E907" s="74">
        <v>0.21959999999999999</v>
      </c>
      <c r="F907" s="74">
        <v>2.2205000000000004</v>
      </c>
      <c r="G907" s="74">
        <v>3.0004</v>
      </c>
      <c r="H907" s="74">
        <v>4.0285398248769324</v>
      </c>
      <c r="I907" s="107" t="s">
        <v>342</v>
      </c>
      <c r="J907" s="107" t="s">
        <v>342</v>
      </c>
      <c r="K907" s="107">
        <v>0</v>
      </c>
      <c r="L907" s="107">
        <v>0</v>
      </c>
      <c r="M907" s="107" t="s">
        <v>342</v>
      </c>
    </row>
    <row r="908" spans="1:13" x14ac:dyDescent="0.2">
      <c r="A908" s="135">
        <v>702</v>
      </c>
      <c r="B908" s="48" t="s">
        <v>218</v>
      </c>
      <c r="C908" s="71"/>
      <c r="D908" s="74">
        <v>0.54627583433410409</v>
      </c>
      <c r="E908" s="74">
        <v>7.7423999999999999</v>
      </c>
      <c r="F908" s="74">
        <v>7.8328999999999995</v>
      </c>
      <c r="G908" s="74">
        <v>7.8452000000000002</v>
      </c>
      <c r="H908" s="74">
        <v>8.8172691271710963</v>
      </c>
      <c r="I908" s="107">
        <v>7.4030967723681327</v>
      </c>
      <c r="J908" s="107">
        <v>1.6294007669127699</v>
      </c>
      <c r="K908" s="107" t="s">
        <v>342</v>
      </c>
      <c r="L908" s="107" t="s">
        <v>342</v>
      </c>
      <c r="M908" s="107">
        <v>3.4806895977544698</v>
      </c>
    </row>
    <row r="909" spans="1:13" x14ac:dyDescent="0.2">
      <c r="A909" s="135">
        <v>760</v>
      </c>
      <c r="B909" s="48" t="s">
        <v>229</v>
      </c>
      <c r="C909" s="71"/>
      <c r="D909" s="74" t="s">
        <v>342</v>
      </c>
      <c r="E909" s="74" t="s">
        <v>342</v>
      </c>
      <c r="F909" s="74" t="s">
        <v>342</v>
      </c>
      <c r="G909" s="74" t="s">
        <v>342</v>
      </c>
      <c r="H909" s="74" t="s">
        <v>342</v>
      </c>
      <c r="I909" s="107" t="s">
        <v>342</v>
      </c>
      <c r="J909" s="107">
        <v>0</v>
      </c>
      <c r="K909" s="107">
        <v>0</v>
      </c>
      <c r="L909" s="107">
        <v>0</v>
      </c>
      <c r="M909" s="107">
        <v>0</v>
      </c>
    </row>
    <row r="910" spans="1:13" x14ac:dyDescent="0.2">
      <c r="A910" s="135">
        <v>703</v>
      </c>
      <c r="B910" s="48" t="s">
        <v>924</v>
      </c>
      <c r="C910" s="71"/>
      <c r="D910" s="74" t="s">
        <v>342</v>
      </c>
      <c r="E910" s="74">
        <v>0</v>
      </c>
      <c r="F910" s="74">
        <v>0</v>
      </c>
      <c r="G910" s="74" t="s">
        <v>342</v>
      </c>
      <c r="H910" s="74" t="s">
        <v>342</v>
      </c>
      <c r="I910" s="107">
        <v>0.4979592991589622</v>
      </c>
      <c r="J910" s="107" t="s">
        <v>342</v>
      </c>
      <c r="K910" s="107" t="s">
        <v>342</v>
      </c>
      <c r="L910" s="107" t="s">
        <v>342</v>
      </c>
      <c r="M910" s="107" t="s">
        <v>342</v>
      </c>
    </row>
    <row r="911" spans="1:13" x14ac:dyDescent="0.2">
      <c r="A911" s="135">
        <v>705</v>
      </c>
      <c r="B911" s="48" t="s">
        <v>247</v>
      </c>
      <c r="C911" s="71"/>
      <c r="D911" s="74" t="s">
        <v>342</v>
      </c>
      <c r="E911" s="74" t="s">
        <v>342</v>
      </c>
      <c r="F911" s="74" t="s">
        <v>342</v>
      </c>
      <c r="G911" s="74" t="s">
        <v>342</v>
      </c>
      <c r="H911" s="74" t="s">
        <v>342</v>
      </c>
      <c r="I911" s="107" t="s">
        <v>342</v>
      </c>
      <c r="J911" s="107">
        <v>0</v>
      </c>
      <c r="K911" s="107">
        <v>0</v>
      </c>
      <c r="L911" s="107">
        <v>0</v>
      </c>
      <c r="M911" s="107">
        <v>0</v>
      </c>
    </row>
    <row r="912" spans="1:13" x14ac:dyDescent="0.2">
      <c r="A912" s="135">
        <v>826</v>
      </c>
      <c r="B912" s="48" t="s">
        <v>232</v>
      </c>
      <c r="C912" s="71"/>
      <c r="D912" s="74">
        <v>0.89258518369093653</v>
      </c>
      <c r="E912" s="74">
        <v>1.1644160401795294</v>
      </c>
      <c r="F912" s="74">
        <v>1.1795090705027591</v>
      </c>
      <c r="G912" s="74">
        <v>2.1728470627336636</v>
      </c>
      <c r="H912" s="74">
        <v>2.6688071535324362</v>
      </c>
      <c r="I912" s="107">
        <v>1.8465336379648123</v>
      </c>
      <c r="J912" s="107">
        <v>2.7436539067827099</v>
      </c>
      <c r="K912" s="107">
        <v>2.1328161318726999</v>
      </c>
      <c r="L912" s="107">
        <v>2.5007008509204298</v>
      </c>
      <c r="M912" s="107">
        <v>2.63915435666881</v>
      </c>
    </row>
    <row r="913" spans="1:13" x14ac:dyDescent="0.2">
      <c r="A913" s="135">
        <v>840</v>
      </c>
      <c r="B913" s="48" t="s">
        <v>234</v>
      </c>
      <c r="C913" s="71"/>
      <c r="D913" s="74">
        <v>0.57245987341101801</v>
      </c>
      <c r="E913" s="74">
        <v>0.68370000000000009</v>
      </c>
      <c r="F913" s="74">
        <v>0.58390000000000009</v>
      </c>
      <c r="G913" s="74">
        <v>0.57229999999999992</v>
      </c>
      <c r="H913" s="74">
        <v>1.575714973275578</v>
      </c>
      <c r="I913" s="107">
        <v>1.2297150092309044</v>
      </c>
      <c r="J913" s="107" t="s">
        <v>342</v>
      </c>
      <c r="K913" s="107" t="s">
        <v>342</v>
      </c>
      <c r="L913" s="107" t="s">
        <v>342</v>
      </c>
      <c r="M913" s="107" t="s">
        <v>342</v>
      </c>
    </row>
    <row r="914" spans="1:13" ht="24" x14ac:dyDescent="0.2">
      <c r="A914" s="135">
        <v>762</v>
      </c>
      <c r="B914" s="48" t="s">
        <v>263</v>
      </c>
      <c r="C914" s="71"/>
      <c r="D914" s="74">
        <v>282.31293845633047</v>
      </c>
      <c r="E914" s="74">
        <v>287.7011988648955</v>
      </c>
      <c r="F914" s="74">
        <v>283.95981035995425</v>
      </c>
      <c r="G914" s="74">
        <v>162.13158733677369</v>
      </c>
      <c r="H914" s="74">
        <v>137.97353375383128</v>
      </c>
      <c r="I914" s="107">
        <v>157.27674555961863</v>
      </c>
      <c r="J914" s="107">
        <v>206.67629279057999</v>
      </c>
      <c r="K914" s="107">
        <v>106.985431490404</v>
      </c>
      <c r="L914" s="107">
        <v>108.586899721976</v>
      </c>
      <c r="M914" s="107">
        <v>97.458974047907901</v>
      </c>
    </row>
    <row r="915" spans="1:13" x14ac:dyDescent="0.2">
      <c r="A915" s="135">
        <v>764</v>
      </c>
      <c r="B915" s="48" t="s">
        <v>268</v>
      </c>
      <c r="C915" s="71"/>
      <c r="D915" s="74">
        <v>40.690882581553197</v>
      </c>
      <c r="E915" s="74">
        <v>52.683204351356117</v>
      </c>
      <c r="F915" s="74">
        <v>55.184377135875472</v>
      </c>
      <c r="G915" s="74">
        <v>52.661754634809867</v>
      </c>
      <c r="H915" s="74">
        <v>47.330981753088295</v>
      </c>
      <c r="I915" s="107">
        <v>32.708731511674813</v>
      </c>
      <c r="J915" s="107">
        <v>38.754820699313001</v>
      </c>
      <c r="K915" s="107">
        <v>26.619490218384101</v>
      </c>
      <c r="L915" s="107">
        <v>25.209628933400701</v>
      </c>
      <c r="M915" s="107">
        <v>24.8124558148386</v>
      </c>
    </row>
    <row r="916" spans="1:13" x14ac:dyDescent="0.2">
      <c r="A916" s="135">
        <v>788</v>
      </c>
      <c r="B916" s="48" t="s">
        <v>248</v>
      </c>
      <c r="C916" s="71"/>
      <c r="D916" s="74">
        <v>0</v>
      </c>
      <c r="E916" s="74">
        <v>0</v>
      </c>
      <c r="F916" s="74">
        <v>0</v>
      </c>
      <c r="G916" s="74">
        <v>0</v>
      </c>
      <c r="H916" s="74">
        <v>0</v>
      </c>
      <c r="I916" s="107" t="s">
        <v>342</v>
      </c>
      <c r="J916" s="107" t="s">
        <v>342</v>
      </c>
      <c r="K916" s="107" t="s">
        <v>342</v>
      </c>
      <c r="L916" s="107" t="s">
        <v>342</v>
      </c>
      <c r="M916" s="107" t="s">
        <v>342</v>
      </c>
    </row>
    <row r="917" spans="1:13" x14ac:dyDescent="0.2">
      <c r="A917" s="135">
        <v>792</v>
      </c>
      <c r="B917" s="48" t="s">
        <v>249</v>
      </c>
      <c r="C917" s="71"/>
      <c r="D917" s="74">
        <v>0</v>
      </c>
      <c r="E917" s="74">
        <v>0</v>
      </c>
      <c r="F917" s="74">
        <v>0</v>
      </c>
      <c r="G917" s="74">
        <v>0</v>
      </c>
      <c r="H917" s="74" t="s">
        <v>342</v>
      </c>
      <c r="I917" s="107">
        <v>0</v>
      </c>
      <c r="J917" s="107">
        <v>0</v>
      </c>
      <c r="K917" s="107">
        <v>0</v>
      </c>
      <c r="L917" s="107">
        <v>0</v>
      </c>
      <c r="M917" s="107">
        <v>0</v>
      </c>
    </row>
    <row r="918" spans="1:13" x14ac:dyDescent="0.2">
      <c r="A918" s="135">
        <v>795</v>
      </c>
      <c r="B918" s="48" t="s">
        <v>255</v>
      </c>
      <c r="C918" s="71"/>
      <c r="D918" s="74">
        <v>0</v>
      </c>
      <c r="E918" s="74">
        <v>0</v>
      </c>
      <c r="F918" s="74">
        <v>0</v>
      </c>
      <c r="G918" s="74">
        <v>0</v>
      </c>
      <c r="H918" s="74" t="s">
        <v>342</v>
      </c>
      <c r="I918" s="107">
        <v>0</v>
      </c>
      <c r="J918" s="107">
        <v>0</v>
      </c>
      <c r="K918" s="107">
        <v>0</v>
      </c>
      <c r="L918" s="107">
        <v>0</v>
      </c>
      <c r="M918" s="107">
        <v>0</v>
      </c>
    </row>
    <row r="919" spans="1:13" x14ac:dyDescent="0.2">
      <c r="A919" s="135">
        <v>348</v>
      </c>
      <c r="B919" s="48" t="s">
        <v>256</v>
      </c>
      <c r="C919" s="71"/>
      <c r="D919" s="74">
        <v>2.6617503609420519</v>
      </c>
      <c r="E919" s="74">
        <v>30.575741591035168</v>
      </c>
      <c r="F919" s="74">
        <v>6.3186830400722584</v>
      </c>
      <c r="G919" s="74">
        <v>29.277891231675998</v>
      </c>
      <c r="H919" s="74">
        <v>10.65660595621079</v>
      </c>
      <c r="I919" s="107">
        <v>78.999660472650334</v>
      </c>
      <c r="J919" s="107">
        <v>82.499904319199999</v>
      </c>
      <c r="K919" s="107">
        <v>62.881084318240198</v>
      </c>
      <c r="L919" s="107">
        <v>60.309885631239702</v>
      </c>
      <c r="M919" s="107">
        <v>5.2805687575822402</v>
      </c>
    </row>
    <row r="920" spans="1:13" x14ac:dyDescent="0.2">
      <c r="A920" s="135">
        <v>860</v>
      </c>
      <c r="B920" s="48" t="s">
        <v>925</v>
      </c>
      <c r="C920" s="71"/>
      <c r="D920" s="74">
        <v>0</v>
      </c>
      <c r="E920" s="74" t="s">
        <v>342</v>
      </c>
      <c r="F920" s="74" t="s">
        <v>342</v>
      </c>
      <c r="G920" s="74" t="s">
        <v>342</v>
      </c>
      <c r="H920" s="74">
        <v>0</v>
      </c>
      <c r="I920" s="107">
        <v>0</v>
      </c>
      <c r="J920" s="107">
        <v>0</v>
      </c>
      <c r="K920" s="107">
        <v>0</v>
      </c>
      <c r="L920" s="107">
        <v>0</v>
      </c>
      <c r="M920" s="107">
        <v>0</v>
      </c>
    </row>
    <row r="921" spans="1:13" x14ac:dyDescent="0.2">
      <c r="A921" s="135">
        <v>608</v>
      </c>
      <c r="B921" s="48" t="s">
        <v>130</v>
      </c>
      <c r="C921" s="71"/>
      <c r="D921" s="74">
        <v>5.9525310328485013</v>
      </c>
      <c r="E921" s="74">
        <v>6.5039618649735633</v>
      </c>
      <c r="F921" s="74">
        <v>7.2656546301889815</v>
      </c>
      <c r="G921" s="74">
        <v>10.333359041726755</v>
      </c>
      <c r="H921" s="74">
        <v>3.3420852648377535</v>
      </c>
      <c r="I921" s="107">
        <v>9.877943454549321</v>
      </c>
      <c r="J921" s="107">
        <v>9.9039016504021493</v>
      </c>
      <c r="K921" s="107">
        <v>7.1234348594149104</v>
      </c>
      <c r="L921" s="107">
        <v>5.8484471755339298</v>
      </c>
      <c r="M921" s="107">
        <v>5.2784628559194999</v>
      </c>
    </row>
    <row r="922" spans="1:13" x14ac:dyDescent="0.2">
      <c r="A922" s="135">
        <v>246</v>
      </c>
      <c r="B922" s="48" t="s">
        <v>272</v>
      </c>
      <c r="C922" s="71"/>
      <c r="D922" s="74" t="s">
        <v>342</v>
      </c>
      <c r="E922" s="74" t="s">
        <v>342</v>
      </c>
      <c r="F922" s="74" t="s">
        <v>342</v>
      </c>
      <c r="G922" s="74" t="s">
        <v>342</v>
      </c>
      <c r="H922" s="74" t="s">
        <v>342</v>
      </c>
      <c r="I922" s="107" t="s">
        <v>342</v>
      </c>
      <c r="J922" s="107" t="s">
        <v>342</v>
      </c>
      <c r="K922" s="107">
        <v>0</v>
      </c>
      <c r="L922" s="107">
        <v>0</v>
      </c>
      <c r="M922" s="107">
        <v>0</v>
      </c>
    </row>
    <row r="923" spans="1:13" x14ac:dyDescent="0.2">
      <c r="A923" s="135">
        <v>250</v>
      </c>
      <c r="B923" s="48" t="s">
        <v>204</v>
      </c>
      <c r="C923" s="71"/>
      <c r="D923" s="74" t="s">
        <v>342</v>
      </c>
      <c r="E923" s="74">
        <v>0</v>
      </c>
      <c r="F923" s="74">
        <v>0</v>
      </c>
      <c r="G923" s="74">
        <v>0</v>
      </c>
      <c r="H923" s="74">
        <v>0</v>
      </c>
      <c r="I923" s="107">
        <v>0</v>
      </c>
      <c r="J923" s="107">
        <v>0</v>
      </c>
      <c r="K923" s="107">
        <v>0</v>
      </c>
      <c r="L923" s="107">
        <v>0</v>
      </c>
      <c r="M923" s="107">
        <v>0</v>
      </c>
    </row>
    <row r="924" spans="1:13" x14ac:dyDescent="0.2">
      <c r="A924" s="135">
        <v>191</v>
      </c>
      <c r="B924" s="48" t="s">
        <v>102</v>
      </c>
      <c r="C924" s="71"/>
      <c r="D924" s="74" t="s">
        <v>342</v>
      </c>
      <c r="E924" s="74">
        <v>0</v>
      </c>
      <c r="F924" s="74">
        <v>0</v>
      </c>
      <c r="G924" s="74">
        <v>0</v>
      </c>
      <c r="H924" s="74" t="s">
        <v>342</v>
      </c>
      <c r="I924" s="107" t="s">
        <v>342</v>
      </c>
      <c r="J924" s="107">
        <v>0</v>
      </c>
      <c r="K924" s="107">
        <v>0</v>
      </c>
      <c r="L924" s="107">
        <v>0</v>
      </c>
      <c r="M924" s="107">
        <v>0</v>
      </c>
    </row>
    <row r="925" spans="1:13" s="13" customFormat="1" x14ac:dyDescent="0.2">
      <c r="A925" s="135">
        <v>203</v>
      </c>
      <c r="B925" s="48" t="s">
        <v>104</v>
      </c>
      <c r="C925" s="71"/>
      <c r="D925" s="74">
        <v>1.0059948034610873</v>
      </c>
      <c r="E925" s="74">
        <v>2.1222999999999996</v>
      </c>
      <c r="F925" s="74">
        <v>2.1065</v>
      </c>
      <c r="G925" s="74">
        <v>2.069</v>
      </c>
      <c r="H925" s="74">
        <v>1.684094536058971</v>
      </c>
      <c r="I925" s="107">
        <v>2.075951560764786</v>
      </c>
      <c r="J925" s="107">
        <v>2.5406104508362</v>
      </c>
      <c r="K925" s="107">
        <v>1.9604879596156299</v>
      </c>
      <c r="L925" s="107">
        <v>2.3106939003327902</v>
      </c>
      <c r="M925" s="107">
        <v>53.904163990580201</v>
      </c>
    </row>
    <row r="926" spans="1:13" x14ac:dyDescent="0.2">
      <c r="A926" s="135">
        <v>152</v>
      </c>
      <c r="B926" s="48" t="s">
        <v>84</v>
      </c>
      <c r="C926" s="71"/>
      <c r="D926" s="74">
        <v>0.12712961884767621</v>
      </c>
      <c r="E926" s="74">
        <v>0.12670000000000001</v>
      </c>
      <c r="F926" s="74">
        <v>0.1022</v>
      </c>
      <c r="G926" s="74">
        <v>0.10400000000000001</v>
      </c>
      <c r="H926" s="74">
        <v>1.035594565612044</v>
      </c>
      <c r="I926" s="107">
        <v>0.86753835598027962</v>
      </c>
      <c r="J926" s="107">
        <v>1.29388302747249</v>
      </c>
      <c r="K926" s="107">
        <v>0.73285004074533899</v>
      </c>
      <c r="L926" s="107">
        <v>0.71493112599519804</v>
      </c>
      <c r="M926" s="107" t="s">
        <v>342</v>
      </c>
    </row>
    <row r="927" spans="1:13" x14ac:dyDescent="0.2">
      <c r="A927" s="135">
        <v>499</v>
      </c>
      <c r="B927" s="48" t="s">
        <v>87</v>
      </c>
      <c r="C927" s="71"/>
      <c r="D927" s="74">
        <v>11.880305532827483</v>
      </c>
      <c r="E927" s="74">
        <v>21.368273979420685</v>
      </c>
      <c r="F927" s="74">
        <v>23.576348457444915</v>
      </c>
      <c r="G927" s="74">
        <v>17.923925295251166</v>
      </c>
      <c r="H927" s="74">
        <v>22.07942667038191</v>
      </c>
      <c r="I927" s="107">
        <v>14.569849617678075</v>
      </c>
      <c r="J927" s="107">
        <v>21.412742776282901</v>
      </c>
      <c r="K927" s="107">
        <v>16.765361539681599</v>
      </c>
      <c r="L927" s="107">
        <v>7.1248375563418804</v>
      </c>
      <c r="M927" s="107">
        <v>6.5823873070244296</v>
      </c>
    </row>
    <row r="928" spans="1:13" x14ac:dyDescent="0.2">
      <c r="A928" s="135">
        <v>756</v>
      </c>
      <c r="B928" s="48" t="s">
        <v>72</v>
      </c>
      <c r="C928" s="71"/>
      <c r="D928" s="74">
        <v>0</v>
      </c>
      <c r="E928" s="74">
        <v>0</v>
      </c>
      <c r="F928" s="74">
        <v>0</v>
      </c>
      <c r="G928" s="74" t="s">
        <v>342</v>
      </c>
      <c r="H928" s="74" t="s">
        <v>342</v>
      </c>
      <c r="I928" s="107" t="s">
        <v>342</v>
      </c>
      <c r="J928" s="107" t="s">
        <v>342</v>
      </c>
      <c r="K928" s="107">
        <v>0</v>
      </c>
      <c r="L928" s="107" t="s">
        <v>342</v>
      </c>
      <c r="M928" s="107" t="s">
        <v>342</v>
      </c>
    </row>
    <row r="929" spans="1:13" x14ac:dyDescent="0.2">
      <c r="A929" s="135">
        <v>752</v>
      </c>
      <c r="B929" s="48" t="s">
        <v>172</v>
      </c>
      <c r="C929" s="71"/>
      <c r="D929" s="74">
        <v>0</v>
      </c>
      <c r="E929" s="74">
        <v>0</v>
      </c>
      <c r="F929" s="74">
        <v>0</v>
      </c>
      <c r="G929" s="74">
        <v>0</v>
      </c>
      <c r="H929" s="74" t="s">
        <v>342</v>
      </c>
      <c r="I929" s="107" t="s">
        <v>342</v>
      </c>
      <c r="J929" s="107" t="s">
        <v>342</v>
      </c>
      <c r="K929" s="107">
        <v>0</v>
      </c>
      <c r="L929" s="107">
        <v>0</v>
      </c>
      <c r="M929" s="107">
        <v>0</v>
      </c>
    </row>
    <row r="930" spans="1:13" x14ac:dyDescent="0.2">
      <c r="A930" s="135">
        <v>392</v>
      </c>
      <c r="B930" s="48" t="s">
        <v>246</v>
      </c>
      <c r="C930" s="71"/>
      <c r="D930" s="74">
        <v>24.762537860689637</v>
      </c>
      <c r="E930" s="74">
        <v>31.738781420673266</v>
      </c>
      <c r="F930" s="74">
        <v>26.296957275609156</v>
      </c>
      <c r="G930" s="74">
        <v>21.372063304837788</v>
      </c>
      <c r="H930" s="74">
        <v>23.94054512754262</v>
      </c>
      <c r="I930" s="107">
        <v>21.115516753552654</v>
      </c>
      <c r="J930" s="107">
        <v>31.540209764573898</v>
      </c>
      <c r="K930" s="107">
        <v>13.483681628500999</v>
      </c>
      <c r="L930" s="107">
        <v>40.038495724335498</v>
      </c>
      <c r="M930" s="107">
        <v>44.507856989937899</v>
      </c>
    </row>
    <row r="931" spans="1:13" x14ac:dyDescent="0.2">
      <c r="A931" s="135" t="e">
        <v>#N/A</v>
      </c>
      <c r="B931" s="48" t="s">
        <v>245</v>
      </c>
      <c r="C931" s="71"/>
      <c r="D931" s="74">
        <v>1.8684125837002782E-2</v>
      </c>
      <c r="E931" s="74">
        <v>67.329365094635847</v>
      </c>
      <c r="F931" s="74">
        <v>60.827525287078664</v>
      </c>
      <c r="G931" s="74">
        <v>67.686322113224591</v>
      </c>
      <c r="H931" s="74">
        <v>77.440332345416323</v>
      </c>
      <c r="I931" s="107">
        <v>21.506748106074035</v>
      </c>
      <c r="J931" s="107">
        <v>25.812409909744801</v>
      </c>
      <c r="K931" s="107">
        <v>3.9000426595494502</v>
      </c>
      <c r="L931" s="107" t="s">
        <v>342</v>
      </c>
      <c r="M931" s="107" t="s">
        <v>342</v>
      </c>
    </row>
    <row r="932" spans="1:13" x14ac:dyDescent="0.2">
      <c r="A932" s="135">
        <v>36</v>
      </c>
      <c r="B932" s="48" t="s">
        <v>141</v>
      </c>
      <c r="C932" s="71"/>
      <c r="D932" s="74">
        <v>0</v>
      </c>
      <c r="E932" s="74">
        <v>0</v>
      </c>
      <c r="F932" s="74">
        <v>0</v>
      </c>
      <c r="G932" s="74">
        <v>0</v>
      </c>
      <c r="H932" s="74">
        <v>0</v>
      </c>
      <c r="I932" s="107">
        <v>0</v>
      </c>
      <c r="J932" s="107" t="s">
        <v>342</v>
      </c>
      <c r="K932" s="107" t="s">
        <v>342</v>
      </c>
      <c r="L932" s="107" t="s">
        <v>342</v>
      </c>
      <c r="M932" s="107" t="s">
        <v>342</v>
      </c>
    </row>
    <row r="933" spans="1:13" ht="24" x14ac:dyDescent="0.2">
      <c r="A933" s="135">
        <v>40</v>
      </c>
      <c r="B933" s="56" t="s">
        <v>324</v>
      </c>
      <c r="C933" s="69" t="s">
        <v>884</v>
      </c>
      <c r="D933" s="72">
        <v>1537.9825976469433</v>
      </c>
      <c r="E933" s="72">
        <v>2081.5982272492097</v>
      </c>
      <c r="F933" s="72">
        <v>2052.478652251425</v>
      </c>
      <c r="G933" s="72">
        <v>1506.7819974127076</v>
      </c>
      <c r="H933" s="72">
        <v>1662.8503874830067</v>
      </c>
      <c r="I933" s="106">
        <v>1350.2036651270028</v>
      </c>
      <c r="J933" s="106">
        <v>1352.4805434376174</v>
      </c>
      <c r="K933" s="106">
        <v>865.34493691308978</v>
      </c>
      <c r="L933" s="106">
        <v>837.22498762584769</v>
      </c>
      <c r="M933" s="106">
        <v>972.54721353980801</v>
      </c>
    </row>
    <row r="934" spans="1:13" x14ac:dyDescent="0.2">
      <c r="A934" s="135">
        <v>31</v>
      </c>
      <c r="B934" s="48" t="s">
        <v>41</v>
      </c>
      <c r="C934" s="71"/>
      <c r="D934" s="74" t="s">
        <v>342</v>
      </c>
      <c r="E934" s="74" t="s">
        <v>342</v>
      </c>
      <c r="F934" s="74" t="s">
        <v>342</v>
      </c>
      <c r="G934" s="74" t="s">
        <v>342</v>
      </c>
      <c r="H934" s="74" t="s">
        <v>342</v>
      </c>
      <c r="I934" s="107" t="s">
        <v>342</v>
      </c>
      <c r="J934" s="107" t="s">
        <v>342</v>
      </c>
      <c r="K934" s="107">
        <v>0</v>
      </c>
      <c r="L934" s="107">
        <v>0</v>
      </c>
      <c r="M934" s="107">
        <v>0</v>
      </c>
    </row>
    <row r="935" spans="1:13" x14ac:dyDescent="0.2">
      <c r="A935" s="135">
        <v>660</v>
      </c>
      <c r="B935" s="48" t="s">
        <v>42</v>
      </c>
      <c r="C935" s="71"/>
      <c r="D935" s="74">
        <v>79.77144463826005</v>
      </c>
      <c r="E935" s="74">
        <v>93.389283189037528</v>
      </c>
      <c r="F935" s="74">
        <v>86.720464352331419</v>
      </c>
      <c r="G935" s="74">
        <v>29.269586761568664</v>
      </c>
      <c r="H935" s="74">
        <v>23.500118212292396</v>
      </c>
      <c r="I935" s="107">
        <v>19.859509948858665</v>
      </c>
      <c r="J935" s="107">
        <v>22.1974261498193</v>
      </c>
      <c r="K935" s="107">
        <v>3.5437027942004899</v>
      </c>
      <c r="L935" s="107">
        <v>4.5621616854121898</v>
      </c>
      <c r="M935" s="107">
        <v>7.8735933300030903</v>
      </c>
    </row>
    <row r="936" spans="1:13" x14ac:dyDescent="0.2">
      <c r="A936" s="135">
        <v>533</v>
      </c>
      <c r="B936" s="48" t="s">
        <v>39</v>
      </c>
      <c r="C936" s="71"/>
      <c r="D936" s="74">
        <v>0.60619773890521045</v>
      </c>
      <c r="E936" s="74">
        <v>0.59781949062723816</v>
      </c>
      <c r="F936" s="74">
        <v>0.32490365263488052</v>
      </c>
      <c r="G936" s="74">
        <v>-1.0390287725938805</v>
      </c>
      <c r="H936" s="74">
        <v>1.3454543151708591</v>
      </c>
      <c r="I936" s="107">
        <v>1.376440338678528</v>
      </c>
      <c r="J936" s="107">
        <v>0.99082454120873098</v>
      </c>
      <c r="K936" s="107" t="s">
        <v>342</v>
      </c>
      <c r="L936" s="107" t="s">
        <v>342</v>
      </c>
      <c r="M936" s="107" t="s">
        <v>342</v>
      </c>
    </row>
    <row r="937" spans="1:13" x14ac:dyDescent="0.2">
      <c r="A937" s="135">
        <v>44</v>
      </c>
      <c r="B937" s="48" t="s">
        <v>219</v>
      </c>
      <c r="C937" s="71"/>
      <c r="D937" s="74">
        <v>5.510094211131715E-2</v>
      </c>
      <c r="E937" s="74">
        <v>8.1700000000000009E-2</v>
      </c>
      <c r="F937" s="74">
        <v>7.9200000000000007E-2</v>
      </c>
      <c r="G937" s="74">
        <v>0.14029999999999998</v>
      </c>
      <c r="H937" s="74">
        <v>0.16490614788357777</v>
      </c>
      <c r="I937" s="107">
        <v>0.10002617189986815</v>
      </c>
      <c r="J937" s="107">
        <v>0</v>
      </c>
      <c r="K937" s="107">
        <v>0</v>
      </c>
      <c r="L937" s="107">
        <v>0</v>
      </c>
      <c r="M937" s="107">
        <v>0</v>
      </c>
    </row>
    <row r="938" spans="1:13" x14ac:dyDescent="0.2">
      <c r="A938" s="135">
        <v>50</v>
      </c>
      <c r="B938" s="48" t="s">
        <v>182</v>
      </c>
      <c r="C938" s="71"/>
      <c r="D938" s="74" t="s">
        <v>342</v>
      </c>
      <c r="E938" s="74" t="s">
        <v>342</v>
      </c>
      <c r="F938" s="74" t="s">
        <v>342</v>
      </c>
      <c r="G938" s="74" t="s">
        <v>342</v>
      </c>
      <c r="H938" s="74" t="s">
        <v>342</v>
      </c>
      <c r="I938" s="107" t="s">
        <v>342</v>
      </c>
      <c r="J938" s="107" t="s">
        <v>342</v>
      </c>
      <c r="K938" s="107" t="s">
        <v>342</v>
      </c>
      <c r="L938" s="107" t="s">
        <v>342</v>
      </c>
      <c r="M938" s="107">
        <v>0</v>
      </c>
    </row>
    <row r="939" spans="1:13" x14ac:dyDescent="0.2">
      <c r="A939" s="135">
        <v>52</v>
      </c>
      <c r="B939" s="48" t="s">
        <v>43</v>
      </c>
      <c r="C939" s="71"/>
      <c r="D939" s="74" t="s">
        <v>342</v>
      </c>
      <c r="E939" s="74" t="s">
        <v>342</v>
      </c>
      <c r="F939" s="74" t="s">
        <v>342</v>
      </c>
      <c r="G939" s="74" t="s">
        <v>342</v>
      </c>
      <c r="H939" s="74" t="s">
        <v>342</v>
      </c>
      <c r="I939" s="107" t="s">
        <v>342</v>
      </c>
      <c r="J939" s="107" t="s">
        <v>342</v>
      </c>
      <c r="K939" s="107" t="s">
        <v>342</v>
      </c>
      <c r="L939" s="107" t="s">
        <v>342</v>
      </c>
      <c r="M939" s="107" t="s">
        <v>342</v>
      </c>
    </row>
    <row r="940" spans="1:13" x14ac:dyDescent="0.2">
      <c r="A940" s="135">
        <v>84</v>
      </c>
      <c r="B940" s="48" t="s">
        <v>45</v>
      </c>
      <c r="C940" s="71"/>
      <c r="D940" s="74" t="s">
        <v>342</v>
      </c>
      <c r="E940" s="74">
        <v>0</v>
      </c>
      <c r="F940" s="74">
        <v>0</v>
      </c>
      <c r="G940" s="74">
        <v>0</v>
      </c>
      <c r="H940" s="74">
        <v>0</v>
      </c>
      <c r="I940" s="107">
        <v>0</v>
      </c>
      <c r="J940" s="107">
        <v>0</v>
      </c>
      <c r="K940" s="107">
        <v>0</v>
      </c>
      <c r="L940" s="107">
        <v>0</v>
      </c>
      <c r="M940" s="107">
        <v>0</v>
      </c>
    </row>
    <row r="941" spans="1:13" x14ac:dyDescent="0.2">
      <c r="A941" s="135">
        <v>56</v>
      </c>
      <c r="B941" s="48" t="s">
        <v>47</v>
      </c>
      <c r="C941" s="71"/>
      <c r="D941" s="74" t="s">
        <v>342</v>
      </c>
      <c r="E941" s="74" t="s">
        <v>342</v>
      </c>
      <c r="F941" s="74">
        <v>0</v>
      </c>
      <c r="G941" s="74">
        <v>0</v>
      </c>
      <c r="H941" s="74">
        <v>0</v>
      </c>
      <c r="I941" s="107">
        <v>0</v>
      </c>
      <c r="J941" s="107">
        <v>0</v>
      </c>
      <c r="K941" s="107">
        <v>0</v>
      </c>
      <c r="L941" s="107">
        <v>0</v>
      </c>
      <c r="M941" s="107">
        <v>0</v>
      </c>
    </row>
    <row r="942" spans="1:13" x14ac:dyDescent="0.2">
      <c r="A942" s="135">
        <v>112</v>
      </c>
      <c r="B942" s="48" t="s">
        <v>56</v>
      </c>
      <c r="C942" s="71"/>
      <c r="D942" s="74">
        <v>90.883509240769257</v>
      </c>
      <c r="E942" s="74">
        <v>47.402009947018719</v>
      </c>
      <c r="F942" s="74">
        <v>57.918768137872611</v>
      </c>
      <c r="G942" s="74">
        <v>23.390763755529171</v>
      </c>
      <c r="H942" s="74">
        <v>8.8668718494313161</v>
      </c>
      <c r="I942" s="107">
        <v>3.9478966988038744</v>
      </c>
      <c r="J942" s="107">
        <v>82.440029400766903</v>
      </c>
      <c r="K942" s="107">
        <v>11.969572802896501</v>
      </c>
      <c r="L942" s="107">
        <v>10.641645077720201</v>
      </c>
      <c r="M942" s="107">
        <v>8.6473017911938896</v>
      </c>
    </row>
    <row r="943" spans="1:13" x14ac:dyDescent="0.2">
      <c r="A943" s="135">
        <v>100</v>
      </c>
      <c r="B943" s="48" t="s">
        <v>48</v>
      </c>
      <c r="C943" s="71"/>
      <c r="D943" s="74">
        <v>0.48607487553158424</v>
      </c>
      <c r="E943" s="74">
        <v>0.29060000000000002</v>
      </c>
      <c r="F943" s="74">
        <v>0.3402</v>
      </c>
      <c r="G943" s="74">
        <v>0.46100000000000002</v>
      </c>
      <c r="H943" s="74">
        <v>0.25237057864917123</v>
      </c>
      <c r="I943" s="107">
        <v>0.20947069100889187</v>
      </c>
      <c r="J943" s="107">
        <v>0.15248073553240299</v>
      </c>
      <c r="K943" s="107" t="s">
        <v>342</v>
      </c>
      <c r="L943" s="107" t="s">
        <v>342</v>
      </c>
      <c r="M943" s="107">
        <v>7.8327267537286804E-2</v>
      </c>
    </row>
    <row r="944" spans="1:13" x14ac:dyDescent="0.2">
      <c r="A944" s="135">
        <v>68</v>
      </c>
      <c r="B944" s="48" t="s">
        <v>64</v>
      </c>
      <c r="C944" s="71"/>
      <c r="D944" s="74">
        <v>0.7303634798482892</v>
      </c>
      <c r="E944" s="74">
        <v>0.66749999999999987</v>
      </c>
      <c r="F944" s="74">
        <v>0.62470000000000003</v>
      </c>
      <c r="G944" s="74">
        <v>3.3E-3</v>
      </c>
      <c r="H944" s="74">
        <v>9.5456426104651645E-3</v>
      </c>
      <c r="I944" s="107">
        <v>3.8380737481697312E-2</v>
      </c>
      <c r="J944" s="107">
        <v>0.2196123644522</v>
      </c>
      <c r="K944" s="107" t="s">
        <v>342</v>
      </c>
      <c r="L944" s="107">
        <v>0.44682273895277802</v>
      </c>
      <c r="M944" s="107" t="s">
        <v>342</v>
      </c>
    </row>
    <row r="945" spans="1:13" x14ac:dyDescent="0.2">
      <c r="A945" s="135">
        <v>86</v>
      </c>
      <c r="B945" s="48" t="s">
        <v>61</v>
      </c>
      <c r="C945" s="71"/>
      <c r="D945" s="74">
        <v>1.444416738251483</v>
      </c>
      <c r="E945" s="74">
        <v>1.3957999999999999</v>
      </c>
      <c r="F945" s="74">
        <v>1.3935</v>
      </c>
      <c r="G945" s="74">
        <v>1.4077</v>
      </c>
      <c r="H945" s="74">
        <v>2.3511580582786601E-2</v>
      </c>
      <c r="I945" s="107">
        <v>7.3521818168957295E-2</v>
      </c>
      <c r="J945" s="107">
        <v>0.64762850921248505</v>
      </c>
      <c r="K945" s="107">
        <v>0.475645772602725</v>
      </c>
      <c r="L945" s="107">
        <v>0.97065219680694204</v>
      </c>
      <c r="M945" s="107">
        <v>0.96401436761102799</v>
      </c>
    </row>
    <row r="946" spans="1:13" x14ac:dyDescent="0.2">
      <c r="A946" s="135">
        <v>92</v>
      </c>
      <c r="B946" s="48" t="s">
        <v>51</v>
      </c>
      <c r="C946" s="71"/>
      <c r="D946" s="74">
        <v>0</v>
      </c>
      <c r="E946" s="74">
        <v>0</v>
      </c>
      <c r="F946" s="74">
        <v>0</v>
      </c>
      <c r="G946" s="74">
        <v>0</v>
      </c>
      <c r="H946" s="74">
        <v>0</v>
      </c>
      <c r="I946" s="107" t="s">
        <v>342</v>
      </c>
      <c r="J946" s="107" t="s">
        <v>342</v>
      </c>
      <c r="K946" s="107">
        <v>0</v>
      </c>
      <c r="L946" s="107">
        <v>0</v>
      </c>
      <c r="M946" s="107">
        <v>0</v>
      </c>
    </row>
    <row r="947" spans="1:13" ht="24" x14ac:dyDescent="0.2">
      <c r="A947" s="135">
        <v>862</v>
      </c>
      <c r="B947" s="48" t="s">
        <v>57</v>
      </c>
      <c r="C947" s="71"/>
      <c r="D947" s="74" t="s">
        <v>342</v>
      </c>
      <c r="E947" s="74" t="s">
        <v>342</v>
      </c>
      <c r="F947" s="74" t="s">
        <v>342</v>
      </c>
      <c r="G947" s="74" t="s">
        <v>342</v>
      </c>
      <c r="H947" s="74" t="s">
        <v>342</v>
      </c>
      <c r="I947" s="107" t="s">
        <v>342</v>
      </c>
      <c r="J947" s="107" t="s">
        <v>342</v>
      </c>
      <c r="K947" s="107">
        <v>0</v>
      </c>
      <c r="L947" s="107">
        <v>0</v>
      </c>
      <c r="M947" s="107">
        <v>0</v>
      </c>
    </row>
    <row r="948" spans="1:13" x14ac:dyDescent="0.2">
      <c r="A948" s="135">
        <v>704</v>
      </c>
      <c r="B948" s="48" t="s">
        <v>59</v>
      </c>
      <c r="C948" s="71"/>
      <c r="D948" s="74">
        <v>79.75020520570159</v>
      </c>
      <c r="E948" s="74">
        <v>55.975153938621702</v>
      </c>
      <c r="F948" s="74">
        <v>42.60653770935042</v>
      </c>
      <c r="G948" s="74">
        <v>22.471330291373345</v>
      </c>
      <c r="H948" s="74">
        <v>21.40032592817759</v>
      </c>
      <c r="I948" s="107">
        <v>12.110402976523092</v>
      </c>
      <c r="J948" s="107">
        <v>18.356404748113899</v>
      </c>
      <c r="K948" s="107">
        <v>3.96055632427821</v>
      </c>
      <c r="L948" s="107">
        <v>3.5294365284974099</v>
      </c>
      <c r="M948" s="107">
        <v>3.1088386974000302</v>
      </c>
    </row>
    <row r="949" spans="1:13" x14ac:dyDescent="0.2">
      <c r="A949" s="135">
        <v>850</v>
      </c>
      <c r="B949" s="48" t="s">
        <v>273</v>
      </c>
      <c r="C949" s="71"/>
      <c r="D949" s="74">
        <v>0</v>
      </c>
      <c r="E949" s="74">
        <v>0</v>
      </c>
      <c r="F949" s="74">
        <v>0</v>
      </c>
      <c r="G949" s="74">
        <v>0</v>
      </c>
      <c r="H949" s="74">
        <v>0</v>
      </c>
      <c r="I949" s="107" t="s">
        <v>342</v>
      </c>
      <c r="J949" s="107">
        <v>0</v>
      </c>
      <c r="K949" s="107">
        <v>0</v>
      </c>
      <c r="L949" s="107">
        <v>0</v>
      </c>
      <c r="M949" s="107">
        <v>0</v>
      </c>
    </row>
    <row r="950" spans="1:13" x14ac:dyDescent="0.2">
      <c r="A950" s="135">
        <v>51</v>
      </c>
      <c r="B950" s="48" t="s">
        <v>233</v>
      </c>
      <c r="C950" s="71"/>
      <c r="D950" s="74" t="s">
        <v>342</v>
      </c>
      <c r="E950" s="74" t="s">
        <v>342</v>
      </c>
      <c r="F950" s="74" t="s">
        <v>342</v>
      </c>
      <c r="G950" s="74">
        <v>0</v>
      </c>
      <c r="H950" s="74">
        <v>0</v>
      </c>
      <c r="I950" s="107">
        <v>0</v>
      </c>
      <c r="J950" s="107">
        <v>0</v>
      </c>
      <c r="K950" s="107">
        <v>0</v>
      </c>
      <c r="L950" s="107">
        <v>0</v>
      </c>
      <c r="M950" s="107">
        <v>0</v>
      </c>
    </row>
    <row r="951" spans="1:13" x14ac:dyDescent="0.2">
      <c r="A951" s="135">
        <v>831</v>
      </c>
      <c r="B951" s="48" t="s">
        <v>269</v>
      </c>
      <c r="C951" s="71"/>
      <c r="D951" s="74" t="s">
        <v>342</v>
      </c>
      <c r="E951" s="74" t="s">
        <v>342</v>
      </c>
      <c r="F951" s="74">
        <v>0</v>
      </c>
      <c r="G951" s="74">
        <v>0</v>
      </c>
      <c r="H951" s="74">
        <v>0</v>
      </c>
      <c r="I951" s="107">
        <v>0</v>
      </c>
      <c r="J951" s="107">
        <v>0</v>
      </c>
      <c r="K951" s="107">
        <v>0</v>
      </c>
      <c r="L951" s="107">
        <v>0</v>
      </c>
      <c r="M951" s="107">
        <v>0</v>
      </c>
    </row>
    <row r="952" spans="1:13" x14ac:dyDescent="0.2">
      <c r="A952" s="135">
        <v>292</v>
      </c>
      <c r="B952" s="48" t="s">
        <v>46</v>
      </c>
      <c r="C952" s="71"/>
      <c r="D952" s="74">
        <v>7.7020653659333721E-2</v>
      </c>
      <c r="E952" s="74">
        <v>0.1895</v>
      </c>
      <c r="F952" s="74">
        <v>0.11499999999999999</v>
      </c>
      <c r="G952" s="74">
        <v>0.19239999999999999</v>
      </c>
      <c r="H952" s="74">
        <v>0.22502554229889132</v>
      </c>
      <c r="I952" s="107">
        <v>0.19183295254397961</v>
      </c>
      <c r="J952" s="107">
        <v>0.194658005293604</v>
      </c>
      <c r="K952" s="107" t="s">
        <v>342</v>
      </c>
      <c r="L952" s="107">
        <v>5.5288765322886402E-2</v>
      </c>
      <c r="M952" s="107">
        <v>0</v>
      </c>
    </row>
    <row r="953" spans="1:13" x14ac:dyDescent="0.2">
      <c r="A953" s="135">
        <v>344</v>
      </c>
      <c r="B953" s="48" t="s">
        <v>264</v>
      </c>
      <c r="C953" s="71"/>
      <c r="D953" s="74" t="s">
        <v>342</v>
      </c>
      <c r="E953" s="74" t="s">
        <v>342</v>
      </c>
      <c r="F953" s="74" t="s">
        <v>342</v>
      </c>
      <c r="G953" s="74" t="s">
        <v>342</v>
      </c>
      <c r="H953" s="74">
        <v>0</v>
      </c>
      <c r="I953" s="107">
        <v>0</v>
      </c>
      <c r="J953" s="107">
        <v>0</v>
      </c>
      <c r="K953" s="107">
        <v>0</v>
      </c>
      <c r="L953" s="107">
        <v>0</v>
      </c>
      <c r="M953" s="107">
        <v>0</v>
      </c>
    </row>
    <row r="954" spans="1:13" x14ac:dyDescent="0.2">
      <c r="A954" s="135">
        <v>300</v>
      </c>
      <c r="B954" s="48" t="s">
        <v>115</v>
      </c>
      <c r="C954" s="71"/>
      <c r="D954" s="74" t="s">
        <v>342</v>
      </c>
      <c r="E954" s="74">
        <v>0</v>
      </c>
      <c r="F954" s="74">
        <v>0</v>
      </c>
      <c r="G954" s="74">
        <v>0</v>
      </c>
      <c r="H954" s="74">
        <v>0</v>
      </c>
      <c r="I954" s="107">
        <v>0</v>
      </c>
      <c r="J954" s="107">
        <v>0</v>
      </c>
      <c r="K954" s="107">
        <v>0</v>
      </c>
      <c r="L954" s="107" t="s">
        <v>342</v>
      </c>
      <c r="M954" s="107">
        <v>0</v>
      </c>
    </row>
    <row r="955" spans="1:13" ht="24" x14ac:dyDescent="0.2">
      <c r="A955" s="135">
        <v>268</v>
      </c>
      <c r="B955" s="48" t="s">
        <v>129</v>
      </c>
      <c r="C955" s="71"/>
      <c r="D955" s="74">
        <v>0.40208647615501686</v>
      </c>
      <c r="E955" s="74">
        <v>0.48619999999999997</v>
      </c>
      <c r="F955" s="74">
        <v>0.49559999999999998</v>
      </c>
      <c r="G955" s="74">
        <v>4.281299999999999</v>
      </c>
      <c r="H955" s="74">
        <v>8.6174903530325686</v>
      </c>
      <c r="I955" s="107">
        <v>8.1274748360719506</v>
      </c>
      <c r="J955" s="107">
        <v>9.3558834527204908</v>
      </c>
      <c r="K955" s="107">
        <v>6.4681653112232897</v>
      </c>
      <c r="L955" s="107" t="s">
        <v>342</v>
      </c>
      <c r="M955" s="107" t="s">
        <v>342</v>
      </c>
    </row>
    <row r="956" spans="1:13" x14ac:dyDescent="0.2">
      <c r="A956" s="135">
        <v>208</v>
      </c>
      <c r="B956" s="48" t="s">
        <v>117</v>
      </c>
      <c r="C956" s="71"/>
      <c r="D956" s="74">
        <v>0.18480899705412354</v>
      </c>
      <c r="E956" s="74">
        <v>3.1700000000000006E-2</v>
      </c>
      <c r="F956" s="74">
        <v>2.87E-2</v>
      </c>
      <c r="G956" s="74">
        <v>2.9999999999999997E-4</v>
      </c>
      <c r="H956" s="74">
        <v>0.33570602291629725</v>
      </c>
      <c r="I956" s="107">
        <v>0.28135146032127795</v>
      </c>
      <c r="J956" s="107">
        <v>0.249539925654919</v>
      </c>
      <c r="K956" s="107" t="s">
        <v>342</v>
      </c>
      <c r="L956" s="107" t="s">
        <v>342</v>
      </c>
      <c r="M956" s="107" t="s">
        <v>342</v>
      </c>
    </row>
    <row r="957" spans="1:13" x14ac:dyDescent="0.2">
      <c r="A957" s="135">
        <v>212</v>
      </c>
      <c r="B957" s="48" t="s">
        <v>110</v>
      </c>
      <c r="C957" s="71"/>
      <c r="D957" s="74">
        <v>8.2665981157940306E-3</v>
      </c>
      <c r="E957" s="74">
        <v>8.299999999999999E-2</v>
      </c>
      <c r="F957" s="74">
        <v>8.7299999999999989E-2</v>
      </c>
      <c r="G957" s="74">
        <v>8.7299999999999989E-2</v>
      </c>
      <c r="H957" s="74">
        <v>9.9813393452727758E-2</v>
      </c>
      <c r="I957" s="107">
        <v>9.7932419910449642E-3</v>
      </c>
      <c r="J957" s="107">
        <v>6.5631163346555096E-2</v>
      </c>
      <c r="K957" s="107" t="s">
        <v>342</v>
      </c>
      <c r="L957" s="107" t="s">
        <v>342</v>
      </c>
      <c r="M957" s="107" t="s">
        <v>342</v>
      </c>
    </row>
    <row r="958" spans="1:13" x14ac:dyDescent="0.2">
      <c r="A958" s="135">
        <v>214</v>
      </c>
      <c r="B958" s="48" t="s">
        <v>89</v>
      </c>
      <c r="C958" s="71"/>
      <c r="D958" s="74">
        <v>4.2184840949253619</v>
      </c>
      <c r="E958" s="74">
        <v>10.703926052910873</v>
      </c>
      <c r="F958" s="74">
        <v>20.283438750257414</v>
      </c>
      <c r="G958" s="74">
        <v>1.6963999999999999</v>
      </c>
      <c r="H958" s="74">
        <v>31.152255321664086</v>
      </c>
      <c r="I958" s="107">
        <v>34.658846102155245</v>
      </c>
      <c r="J958" s="107">
        <v>45.639325542007903</v>
      </c>
      <c r="K958" s="107">
        <v>33.829579201828899</v>
      </c>
      <c r="L958" s="107">
        <v>33.994041450777203</v>
      </c>
      <c r="M958" s="107">
        <v>31.152827850329501</v>
      </c>
    </row>
    <row r="959" spans="1:13" x14ac:dyDescent="0.2">
      <c r="A959" s="135">
        <v>233</v>
      </c>
      <c r="B959" s="48" t="s">
        <v>90</v>
      </c>
      <c r="C959" s="71"/>
      <c r="D959" s="74" t="s">
        <v>342</v>
      </c>
      <c r="E959" s="74" t="s">
        <v>342</v>
      </c>
      <c r="F959" s="74" t="s">
        <v>342</v>
      </c>
      <c r="G959" s="74" t="s">
        <v>342</v>
      </c>
      <c r="H959" s="74" t="s">
        <v>342</v>
      </c>
      <c r="I959" s="107" t="s">
        <v>342</v>
      </c>
      <c r="J959" s="107">
        <v>0</v>
      </c>
      <c r="K959" s="107">
        <v>0</v>
      </c>
      <c r="L959" s="107">
        <v>0</v>
      </c>
      <c r="M959" s="107">
        <v>0</v>
      </c>
    </row>
    <row r="960" spans="1:13" x14ac:dyDescent="0.2">
      <c r="A960" s="135">
        <v>818</v>
      </c>
      <c r="B960" s="48" t="s">
        <v>91</v>
      </c>
      <c r="C960" s="71"/>
      <c r="D960" s="74">
        <v>0</v>
      </c>
      <c r="E960" s="74" t="s">
        <v>342</v>
      </c>
      <c r="F960" s="74" t="s">
        <v>342</v>
      </c>
      <c r="G960" s="74">
        <v>0</v>
      </c>
      <c r="H960" s="74">
        <v>0</v>
      </c>
      <c r="I960" s="107">
        <v>0</v>
      </c>
      <c r="J960" s="107">
        <v>0</v>
      </c>
      <c r="K960" s="107">
        <v>0</v>
      </c>
      <c r="L960" s="107">
        <v>0</v>
      </c>
      <c r="M960" s="107">
        <v>0</v>
      </c>
    </row>
    <row r="961" spans="1:13" x14ac:dyDescent="0.2">
      <c r="A961" s="135">
        <v>376</v>
      </c>
      <c r="B961" s="48" t="s">
        <v>97</v>
      </c>
      <c r="C961" s="71"/>
      <c r="D961" s="74">
        <v>17.355317817438152</v>
      </c>
      <c r="E961" s="74">
        <v>17.217443498752413</v>
      </c>
      <c r="F961" s="74">
        <v>4.371090566718042</v>
      </c>
      <c r="G961" s="74">
        <v>3.8325</v>
      </c>
      <c r="H961" s="74">
        <v>2.5987874796294888</v>
      </c>
      <c r="I961" s="107">
        <v>2.5351375439440318</v>
      </c>
      <c r="J961" s="107">
        <v>11.071487854770499</v>
      </c>
      <c r="K961" s="107">
        <v>9.5073727186712098</v>
      </c>
      <c r="L961" s="107">
        <v>11.330137116137999</v>
      </c>
      <c r="M961" s="107">
        <v>10.593657556078901</v>
      </c>
    </row>
    <row r="962" spans="1:13" x14ac:dyDescent="0.2">
      <c r="A962" s="135">
        <v>356</v>
      </c>
      <c r="B962" s="48" t="s">
        <v>262</v>
      </c>
      <c r="C962" s="71"/>
      <c r="D962" s="74" t="s">
        <v>342</v>
      </c>
      <c r="E962" s="74" t="s">
        <v>342</v>
      </c>
      <c r="F962" s="74" t="s">
        <v>342</v>
      </c>
      <c r="G962" s="74" t="s">
        <v>342</v>
      </c>
      <c r="H962" s="74">
        <v>0</v>
      </c>
      <c r="I962" s="107">
        <v>0</v>
      </c>
      <c r="J962" s="107">
        <v>0</v>
      </c>
      <c r="K962" s="107">
        <v>0</v>
      </c>
      <c r="L962" s="107">
        <v>0</v>
      </c>
      <c r="M962" s="107">
        <v>0</v>
      </c>
    </row>
    <row r="963" spans="1:13" x14ac:dyDescent="0.2">
      <c r="A963" s="135">
        <v>364</v>
      </c>
      <c r="B963" s="48" t="s">
        <v>137</v>
      </c>
      <c r="C963" s="71"/>
      <c r="D963" s="74">
        <v>0.26976917019847824</v>
      </c>
      <c r="E963" s="74">
        <v>4.1151179444208798E-2</v>
      </c>
      <c r="F963" s="74">
        <v>2.4885368697006683E-2</v>
      </c>
      <c r="G963" s="74">
        <v>2.41E-2</v>
      </c>
      <c r="H963" s="74">
        <v>6.4717008215754324E-2</v>
      </c>
      <c r="I963" s="107">
        <v>7.7737616093596432E-2</v>
      </c>
      <c r="J963" s="107">
        <v>0.21458710618735799</v>
      </c>
      <c r="K963" s="107">
        <v>0.27062917366264999</v>
      </c>
      <c r="L963" s="107">
        <v>0.29149211213614701</v>
      </c>
      <c r="M963" s="107">
        <v>0.21088370322795499</v>
      </c>
    </row>
    <row r="964" spans="1:13" x14ac:dyDescent="0.2">
      <c r="A964" s="135">
        <v>372</v>
      </c>
      <c r="B964" s="48" t="s">
        <v>132</v>
      </c>
      <c r="C964" s="71"/>
      <c r="D964" s="74">
        <v>2.7709039218471183</v>
      </c>
      <c r="E964" s="74">
        <v>3.3068937911777416</v>
      </c>
      <c r="F964" s="74">
        <v>0.98718157611750712</v>
      </c>
      <c r="G964" s="74">
        <v>3.2130448091897215</v>
      </c>
      <c r="H964" s="74">
        <v>1.2607214327329836</v>
      </c>
      <c r="I964" s="107">
        <v>1.7060435868235146</v>
      </c>
      <c r="J964" s="107">
        <v>2.25508317997522</v>
      </c>
      <c r="K964" s="107">
        <v>1.8866847513987399</v>
      </c>
      <c r="L964" s="107">
        <v>2.2046892771388902</v>
      </c>
      <c r="M964" s="107">
        <v>2.4839475249173399</v>
      </c>
    </row>
    <row r="965" spans="1:13" x14ac:dyDescent="0.2">
      <c r="A965" s="135">
        <v>352</v>
      </c>
      <c r="B965" s="48" t="s">
        <v>134</v>
      </c>
      <c r="C965" s="71"/>
      <c r="D965" s="74" t="s">
        <v>342</v>
      </c>
      <c r="E965" s="74" t="s">
        <v>342</v>
      </c>
      <c r="F965" s="74" t="s">
        <v>342</v>
      </c>
      <c r="G965" s="74" t="s">
        <v>342</v>
      </c>
      <c r="H965" s="74" t="s">
        <v>342</v>
      </c>
      <c r="I965" s="107" t="s">
        <v>342</v>
      </c>
      <c r="J965" s="107">
        <v>0</v>
      </c>
      <c r="K965" s="107">
        <v>0</v>
      </c>
      <c r="L965" s="107">
        <v>0</v>
      </c>
      <c r="M965" s="107">
        <v>0</v>
      </c>
    </row>
    <row r="966" spans="1:13" x14ac:dyDescent="0.2">
      <c r="A966" s="135">
        <v>724</v>
      </c>
      <c r="B966" s="48" t="s">
        <v>136</v>
      </c>
      <c r="C966" s="71"/>
      <c r="D966" s="74" t="s">
        <v>342</v>
      </c>
      <c r="E966" s="74" t="s">
        <v>342</v>
      </c>
      <c r="F966" s="74" t="s">
        <v>342</v>
      </c>
      <c r="G966" s="74" t="s">
        <v>342</v>
      </c>
      <c r="H966" s="74" t="s">
        <v>342</v>
      </c>
      <c r="I966" s="107" t="s">
        <v>342</v>
      </c>
      <c r="J966" s="107">
        <v>2.0804011994926399</v>
      </c>
      <c r="K966" s="107" t="s">
        <v>342</v>
      </c>
      <c r="L966" s="107" t="s">
        <v>342</v>
      </c>
      <c r="M966" s="107" t="s">
        <v>342</v>
      </c>
    </row>
    <row r="967" spans="1:13" x14ac:dyDescent="0.2">
      <c r="A967" s="135">
        <v>380</v>
      </c>
      <c r="B967" s="48" t="s">
        <v>131</v>
      </c>
      <c r="C967" s="71"/>
      <c r="D967" s="74">
        <v>0</v>
      </c>
      <c r="E967" s="74" t="s">
        <v>342</v>
      </c>
      <c r="F967" s="74" t="s">
        <v>342</v>
      </c>
      <c r="G967" s="74">
        <v>0</v>
      </c>
      <c r="H967" s="74">
        <v>0</v>
      </c>
      <c r="I967" s="107">
        <v>0</v>
      </c>
      <c r="J967" s="107">
        <v>0</v>
      </c>
      <c r="K967" s="107">
        <v>0</v>
      </c>
      <c r="L967" s="107">
        <v>0</v>
      </c>
      <c r="M967" s="107">
        <v>0</v>
      </c>
    </row>
    <row r="968" spans="1:13" x14ac:dyDescent="0.2">
      <c r="A968" s="135">
        <v>400</v>
      </c>
      <c r="B968" s="48" t="s">
        <v>238</v>
      </c>
      <c r="C968" s="71"/>
      <c r="D968" s="74">
        <v>0.31586341222933512</v>
      </c>
      <c r="E968" s="74">
        <v>4.7300000000000002E-2</v>
      </c>
      <c r="F968" s="74">
        <v>5.0099999999999999E-2</v>
      </c>
      <c r="G968" s="74">
        <v>1.67E-2</v>
      </c>
      <c r="H968" s="74">
        <v>5.754405518825308E-3</v>
      </c>
      <c r="I968" s="107">
        <v>3.2637066483699198E-2</v>
      </c>
      <c r="J968" s="107">
        <v>9.5725891004538405E-2</v>
      </c>
      <c r="K968" s="107">
        <v>4.0800851003319802E-2</v>
      </c>
      <c r="L968" s="107" t="s">
        <v>342</v>
      </c>
      <c r="M968" s="107">
        <v>0</v>
      </c>
    </row>
    <row r="969" spans="1:13" x14ac:dyDescent="0.2">
      <c r="A969" s="135">
        <v>398</v>
      </c>
      <c r="B969" s="48" t="s">
        <v>138</v>
      </c>
      <c r="C969" s="71"/>
      <c r="D969" s="74">
        <v>2.5726664472116547</v>
      </c>
      <c r="E969" s="74">
        <v>2.2267999999999999</v>
      </c>
      <c r="F969" s="74">
        <v>2.2175000000000002</v>
      </c>
      <c r="G969" s="74">
        <v>2.658300000000001</v>
      </c>
      <c r="H969" s="74">
        <v>2.5080046609418138</v>
      </c>
      <c r="I969" s="107">
        <v>2.350526621066257</v>
      </c>
      <c r="J969" s="107">
        <v>3.4134253726418899</v>
      </c>
      <c r="K969" s="107">
        <v>3.2905798964138602</v>
      </c>
      <c r="L969" s="107">
        <v>3.2171137158262799</v>
      </c>
      <c r="M969" s="107">
        <v>5.9293465591474597</v>
      </c>
    </row>
    <row r="970" spans="1:13" x14ac:dyDescent="0.2">
      <c r="A970" s="135">
        <v>136</v>
      </c>
      <c r="B970" s="48" t="s">
        <v>143</v>
      </c>
      <c r="C970" s="71"/>
      <c r="D970" s="74" t="s">
        <v>342</v>
      </c>
      <c r="E970" s="74" t="s">
        <v>342</v>
      </c>
      <c r="F970" s="74" t="s">
        <v>342</v>
      </c>
      <c r="G970" s="74" t="s">
        <v>342</v>
      </c>
      <c r="H970" s="74">
        <v>0</v>
      </c>
      <c r="I970" s="107">
        <v>0</v>
      </c>
      <c r="J970" s="107">
        <v>0</v>
      </c>
      <c r="K970" s="107">
        <v>0</v>
      </c>
      <c r="L970" s="107">
        <v>0</v>
      </c>
      <c r="M970" s="107">
        <v>0</v>
      </c>
    </row>
    <row r="971" spans="1:13" x14ac:dyDescent="0.2">
      <c r="A971" s="135">
        <v>124</v>
      </c>
      <c r="B971" s="48" t="s">
        <v>142</v>
      </c>
      <c r="C971" s="71"/>
      <c r="D971" s="74">
        <v>2.5936787927602178E-2</v>
      </c>
      <c r="E971" s="74">
        <v>0.42309999999999998</v>
      </c>
      <c r="F971" s="74">
        <v>0.4143</v>
      </c>
      <c r="G971" s="74">
        <v>0.4143</v>
      </c>
      <c r="H971" s="74">
        <v>0.15877599614965676</v>
      </c>
      <c r="I971" s="107">
        <v>0.13615754069023103</v>
      </c>
      <c r="J971" s="107">
        <v>1.4495054659031801</v>
      </c>
      <c r="K971" s="107" t="s">
        <v>342</v>
      </c>
      <c r="L971" s="107" t="s">
        <v>342</v>
      </c>
      <c r="M971" s="107" t="s">
        <v>342</v>
      </c>
    </row>
    <row r="972" spans="1:13" x14ac:dyDescent="0.2">
      <c r="A972" s="135">
        <v>634</v>
      </c>
      <c r="B972" s="48" t="s">
        <v>69</v>
      </c>
      <c r="C972" s="71"/>
      <c r="D972" s="74" t="s">
        <v>342</v>
      </c>
      <c r="E972" s="74" t="s">
        <v>342</v>
      </c>
      <c r="F972" s="74">
        <v>0</v>
      </c>
      <c r="G972" s="74">
        <v>0</v>
      </c>
      <c r="H972" s="74">
        <v>0</v>
      </c>
      <c r="I972" s="107">
        <v>0</v>
      </c>
      <c r="J972" s="107">
        <v>0</v>
      </c>
      <c r="K972" s="107">
        <v>0</v>
      </c>
      <c r="L972" s="107">
        <v>0</v>
      </c>
      <c r="M972" s="107">
        <v>0</v>
      </c>
    </row>
    <row r="973" spans="1:13" x14ac:dyDescent="0.2">
      <c r="A973" s="135">
        <v>417</v>
      </c>
      <c r="B973" s="48" t="s">
        <v>67</v>
      </c>
      <c r="C973" s="71"/>
      <c r="D973" s="74">
        <v>1.740383531886843</v>
      </c>
      <c r="E973" s="74">
        <v>1.7096068143197247</v>
      </c>
      <c r="F973" s="74">
        <v>2.0353640913492681</v>
      </c>
      <c r="G973" s="74">
        <v>1.6179000000000001</v>
      </c>
      <c r="H973" s="74">
        <v>0.82203139380736456</v>
      </c>
      <c r="I973" s="107">
        <v>20.289206567024824</v>
      </c>
      <c r="J973" s="107">
        <v>22.1152125140222</v>
      </c>
      <c r="K973" s="107">
        <v>15.8326402979605</v>
      </c>
      <c r="L973" s="107">
        <v>15.0435035700746</v>
      </c>
      <c r="M973" s="107">
        <v>19.126601489093499</v>
      </c>
    </row>
    <row r="974" spans="1:13" x14ac:dyDescent="0.2">
      <c r="A974" s="135">
        <v>156</v>
      </c>
      <c r="B974" s="48" t="s">
        <v>211</v>
      </c>
      <c r="C974" s="71"/>
      <c r="D974" s="74">
        <v>0</v>
      </c>
      <c r="E974" s="74">
        <v>0</v>
      </c>
      <c r="F974" s="74">
        <v>0</v>
      </c>
      <c r="G974" s="74">
        <v>0</v>
      </c>
      <c r="H974" s="74">
        <v>0</v>
      </c>
      <c r="I974" s="107">
        <v>0</v>
      </c>
      <c r="J974" s="107">
        <v>0</v>
      </c>
      <c r="K974" s="107">
        <v>0</v>
      </c>
      <c r="L974" s="107" t="s">
        <v>342</v>
      </c>
      <c r="M974" s="107" t="s">
        <v>342</v>
      </c>
    </row>
    <row r="975" spans="1:13" x14ac:dyDescent="0.2">
      <c r="A975" s="135">
        <v>196</v>
      </c>
      <c r="B975" s="48" t="s">
        <v>148</v>
      </c>
      <c r="C975" s="71"/>
      <c r="D975" s="74" t="s">
        <v>342</v>
      </c>
      <c r="E975" s="74" t="s">
        <v>342</v>
      </c>
      <c r="F975" s="74">
        <v>0</v>
      </c>
      <c r="G975" s="74">
        <v>0</v>
      </c>
      <c r="H975" s="74">
        <v>0</v>
      </c>
      <c r="I975" s="107">
        <v>0</v>
      </c>
      <c r="J975" s="107">
        <v>0</v>
      </c>
      <c r="K975" s="107">
        <v>0</v>
      </c>
      <c r="L975" s="107">
        <v>0</v>
      </c>
      <c r="M975" s="107">
        <v>0</v>
      </c>
    </row>
    <row r="976" spans="1:13" x14ac:dyDescent="0.2">
      <c r="A976" s="135">
        <v>408</v>
      </c>
      <c r="B976" s="48" t="s">
        <v>73</v>
      </c>
      <c r="C976" s="71"/>
      <c r="D976" s="74">
        <v>7.7033235138840098E-2</v>
      </c>
      <c r="E976" s="74">
        <v>8.9999999999999998E-4</v>
      </c>
      <c r="F976" s="74">
        <v>8.0000000000000004E-4</v>
      </c>
      <c r="G976" s="74">
        <v>8.9999999999999998E-4</v>
      </c>
      <c r="H976" s="74">
        <v>12.945757445263483</v>
      </c>
      <c r="I976" s="107">
        <v>9.2848740565737469</v>
      </c>
      <c r="J976" s="107">
        <v>9.13210695720392</v>
      </c>
      <c r="K976" s="107">
        <v>5.4913983581542603</v>
      </c>
      <c r="L976" s="107">
        <v>4.8265114895319901</v>
      </c>
      <c r="M976" s="107" t="s">
        <v>342</v>
      </c>
    </row>
    <row r="977" spans="1:13" x14ac:dyDescent="0.2">
      <c r="A977" s="135">
        <v>531</v>
      </c>
      <c r="B977" s="48" t="s">
        <v>86</v>
      </c>
      <c r="C977" s="71"/>
      <c r="D977" s="74">
        <v>515.00256064416669</v>
      </c>
      <c r="E977" s="74">
        <v>817.0164906325615</v>
      </c>
      <c r="F977" s="74">
        <v>800.07392607842849</v>
      </c>
      <c r="G977" s="74">
        <v>738.66910319154181</v>
      </c>
      <c r="H977" s="74">
        <v>757.97545562394976</v>
      </c>
      <c r="I977" s="107">
        <v>595.14582805769112</v>
      </c>
      <c r="J977" s="107">
        <v>365.041196266616</v>
      </c>
      <c r="K977" s="107">
        <v>213.97335336873701</v>
      </c>
      <c r="L977" s="107">
        <v>202.50664307679301</v>
      </c>
      <c r="M977" s="107">
        <v>196.214610480744</v>
      </c>
    </row>
    <row r="978" spans="1:13" ht="24" x14ac:dyDescent="0.2">
      <c r="A978" s="135">
        <v>428</v>
      </c>
      <c r="B978" s="48" t="s">
        <v>145</v>
      </c>
      <c r="C978" s="71"/>
      <c r="D978" s="74">
        <v>0</v>
      </c>
      <c r="E978" s="74">
        <v>0</v>
      </c>
      <c r="F978" s="74">
        <v>0</v>
      </c>
      <c r="G978" s="74" t="s">
        <v>342</v>
      </c>
      <c r="H978" s="74" t="s">
        <v>342</v>
      </c>
      <c r="I978" s="107" t="s">
        <v>342</v>
      </c>
      <c r="J978" s="107">
        <v>0</v>
      </c>
      <c r="K978" s="107">
        <v>0</v>
      </c>
      <c r="L978" s="107">
        <v>0</v>
      </c>
      <c r="M978" s="107">
        <v>0</v>
      </c>
    </row>
    <row r="979" spans="1:13" x14ac:dyDescent="0.2">
      <c r="A979" s="135">
        <v>440</v>
      </c>
      <c r="B979" s="48" t="s">
        <v>181</v>
      </c>
      <c r="C979" s="71"/>
      <c r="D979" s="74">
        <v>0</v>
      </c>
      <c r="E979" s="74">
        <v>0</v>
      </c>
      <c r="F979" s="74">
        <v>0</v>
      </c>
      <c r="G979" s="74">
        <v>0</v>
      </c>
      <c r="H979" s="74" t="s">
        <v>342</v>
      </c>
      <c r="I979" s="107">
        <v>0</v>
      </c>
      <c r="J979" s="107">
        <v>0</v>
      </c>
      <c r="K979" s="107">
        <v>0</v>
      </c>
      <c r="L979" s="107">
        <v>0</v>
      </c>
      <c r="M979" s="107">
        <v>0</v>
      </c>
    </row>
    <row r="980" spans="1:13" x14ac:dyDescent="0.2">
      <c r="A980" s="135">
        <v>422</v>
      </c>
      <c r="B980" s="48" t="s">
        <v>152</v>
      </c>
      <c r="C980" s="71"/>
      <c r="D980" s="74">
        <v>1.790607564906425</v>
      </c>
      <c r="E980" s="74">
        <v>0.27290000000000003</v>
      </c>
      <c r="F980" s="74">
        <v>9.3700000000000006E-2</v>
      </c>
      <c r="G980" s="74">
        <v>8.649200000000004</v>
      </c>
      <c r="H980" s="74">
        <v>11.129721103427311</v>
      </c>
      <c r="I980" s="107">
        <v>2.6302971571658005</v>
      </c>
      <c r="J980" s="107">
        <v>1.34183377202308</v>
      </c>
      <c r="K980" s="107">
        <v>1.1705022888489001</v>
      </c>
      <c r="L980" s="107">
        <v>1.6186436349467099</v>
      </c>
      <c r="M980" s="107">
        <v>0.414672090201955</v>
      </c>
    </row>
    <row r="981" spans="1:13" x14ac:dyDescent="0.2">
      <c r="A981" s="135">
        <v>438</v>
      </c>
      <c r="B981" s="48" t="s">
        <v>156</v>
      </c>
      <c r="C981" s="71"/>
      <c r="D981" s="74">
        <v>1.1418285298196087</v>
      </c>
      <c r="E981" s="74">
        <v>1.1424562771796316</v>
      </c>
      <c r="F981" s="74">
        <v>1.2105176724306861</v>
      </c>
      <c r="G981" s="74">
        <v>1.2837000000000003</v>
      </c>
      <c r="H981" s="74">
        <v>0.35082875260700319</v>
      </c>
      <c r="I981" s="107">
        <v>0.61012003706506868</v>
      </c>
      <c r="J981" s="107">
        <v>0.432755093811175</v>
      </c>
      <c r="K981" s="107">
        <v>0.66238248114502596</v>
      </c>
      <c r="L981" s="107">
        <v>0.54989047558869397</v>
      </c>
      <c r="M981" s="107">
        <v>2.1541566164751802</v>
      </c>
    </row>
    <row r="982" spans="1:13" x14ac:dyDescent="0.2">
      <c r="A982" s="135">
        <v>442</v>
      </c>
      <c r="B982" s="48" t="s">
        <v>150</v>
      </c>
      <c r="C982" s="71"/>
      <c r="D982" s="74" t="s">
        <v>342</v>
      </c>
      <c r="E982" s="74" t="s">
        <v>342</v>
      </c>
      <c r="F982" s="74" t="s">
        <v>342</v>
      </c>
      <c r="G982" s="74" t="s">
        <v>342</v>
      </c>
      <c r="H982" s="74" t="s">
        <v>342</v>
      </c>
      <c r="I982" s="107">
        <v>0</v>
      </c>
      <c r="J982" s="107" t="s">
        <v>342</v>
      </c>
      <c r="K982" s="107">
        <v>0</v>
      </c>
      <c r="L982" s="107" t="s">
        <v>342</v>
      </c>
      <c r="M982" s="107" t="s">
        <v>342</v>
      </c>
    </row>
    <row r="983" spans="1:13" x14ac:dyDescent="0.2">
      <c r="A983" s="135">
        <v>480</v>
      </c>
      <c r="B983" s="48" t="s">
        <v>155</v>
      </c>
      <c r="C983" s="71"/>
      <c r="D983" s="74">
        <v>0.30527983671164677</v>
      </c>
      <c r="E983" s="74">
        <v>-0.40399337591569517</v>
      </c>
      <c r="F983" s="74">
        <v>-0.5271746769716823</v>
      </c>
      <c r="G983" s="74">
        <v>9.8000000000000014E-3</v>
      </c>
      <c r="H983" s="74">
        <v>2.8617127272420229</v>
      </c>
      <c r="I983" s="107">
        <v>2.8698124818741939</v>
      </c>
      <c r="J983" s="107">
        <v>3.0856251512196602</v>
      </c>
      <c r="K983" s="107">
        <v>0</v>
      </c>
      <c r="L983" s="107">
        <v>0</v>
      </c>
      <c r="M983" s="107">
        <v>0</v>
      </c>
    </row>
    <row r="984" spans="1:13" x14ac:dyDescent="0.2">
      <c r="A984" s="135">
        <v>470</v>
      </c>
      <c r="B984" s="48" t="s">
        <v>157</v>
      </c>
      <c r="C984" s="71"/>
      <c r="D984" s="74">
        <v>11.216068346421372</v>
      </c>
      <c r="E984" s="74">
        <v>17.977689280198511</v>
      </c>
      <c r="F984" s="74">
        <v>21.191545366445276</v>
      </c>
      <c r="G984" s="74">
        <v>25.546830772633488</v>
      </c>
      <c r="H984" s="74">
        <v>8.3204186403897609</v>
      </c>
      <c r="I984" s="107">
        <v>7.0647931358887455</v>
      </c>
      <c r="J984" s="107">
        <v>8.0168354216920505</v>
      </c>
      <c r="K984" s="107">
        <v>9.0475960250050598</v>
      </c>
      <c r="L984" s="107">
        <v>9.0743331121782695</v>
      </c>
      <c r="M984" s="107">
        <v>8.5175037465210899</v>
      </c>
    </row>
    <row r="985" spans="1:13" x14ac:dyDescent="0.2">
      <c r="A985" s="135">
        <v>504</v>
      </c>
      <c r="B985" s="48" t="s">
        <v>167</v>
      </c>
      <c r="C985" s="71"/>
      <c r="D985" s="74" t="s">
        <v>342</v>
      </c>
      <c r="E985" s="74" t="s">
        <v>342</v>
      </c>
      <c r="F985" s="74" t="s">
        <v>342</v>
      </c>
      <c r="G985" s="74" t="s">
        <v>342</v>
      </c>
      <c r="H985" s="74" t="s">
        <v>342</v>
      </c>
      <c r="I985" s="107" t="s">
        <v>342</v>
      </c>
      <c r="J985" s="107">
        <v>0</v>
      </c>
      <c r="K985" s="107">
        <v>0</v>
      </c>
      <c r="L985" s="107">
        <v>0</v>
      </c>
      <c r="M985" s="107">
        <v>0</v>
      </c>
    </row>
    <row r="986" spans="1:13" x14ac:dyDescent="0.2">
      <c r="A986" s="135">
        <v>584</v>
      </c>
      <c r="B986" s="48" t="s">
        <v>164</v>
      </c>
      <c r="C986" s="71"/>
      <c r="D986" s="74">
        <v>0.33296662174013741</v>
      </c>
      <c r="E986" s="74">
        <v>0.57763433039148659</v>
      </c>
      <c r="F986" s="74">
        <v>0.44750788735043945</v>
      </c>
      <c r="G986" s="74">
        <v>2.87E-2</v>
      </c>
      <c r="H986" s="74">
        <v>1.4810311489390446E-2</v>
      </c>
      <c r="I986" s="107" t="s">
        <v>342</v>
      </c>
      <c r="J986" s="107" t="s">
        <v>342</v>
      </c>
      <c r="K986" s="107" t="s">
        <v>342</v>
      </c>
      <c r="L986" s="107" t="s">
        <v>342</v>
      </c>
      <c r="M986" s="107" t="s">
        <v>342</v>
      </c>
    </row>
    <row r="987" spans="1:13" x14ac:dyDescent="0.2">
      <c r="A987" s="135">
        <v>484</v>
      </c>
      <c r="B987" s="48" t="s">
        <v>174</v>
      </c>
      <c r="C987" s="71"/>
      <c r="D987" s="74">
        <v>0</v>
      </c>
      <c r="E987" s="74">
        <v>0</v>
      </c>
      <c r="F987" s="74">
        <v>0</v>
      </c>
      <c r="G987" s="74">
        <v>0</v>
      </c>
      <c r="H987" s="74">
        <v>0</v>
      </c>
      <c r="I987" s="107" t="s">
        <v>342</v>
      </c>
      <c r="J987" s="107" t="s">
        <v>342</v>
      </c>
      <c r="K987" s="107" t="s">
        <v>342</v>
      </c>
      <c r="L987" s="107" t="s">
        <v>342</v>
      </c>
      <c r="M987" s="107">
        <v>0</v>
      </c>
    </row>
    <row r="988" spans="1:13" x14ac:dyDescent="0.2">
      <c r="A988" s="135">
        <v>492</v>
      </c>
      <c r="B988" s="48" t="s">
        <v>197</v>
      </c>
      <c r="C988" s="71"/>
      <c r="D988" s="74">
        <v>16.53387363858263</v>
      </c>
      <c r="E988" s="74">
        <v>0.10869999999999999</v>
      </c>
      <c r="F988" s="74">
        <v>4.3327</v>
      </c>
      <c r="G988" s="74">
        <v>4.8244999999999987</v>
      </c>
      <c r="H988" s="74">
        <v>1.2333721745151185</v>
      </c>
      <c r="I988" s="107">
        <v>0.46998012350307344</v>
      </c>
      <c r="J988" s="107">
        <v>14.1711293267151</v>
      </c>
      <c r="K988" s="107" t="s">
        <v>342</v>
      </c>
      <c r="L988" s="107" t="s">
        <v>342</v>
      </c>
      <c r="M988" s="107" t="s">
        <v>342</v>
      </c>
    </row>
    <row r="989" spans="1:13" x14ac:dyDescent="0.2">
      <c r="A989" s="135">
        <v>566</v>
      </c>
      <c r="B989" s="48" t="s">
        <v>168</v>
      </c>
      <c r="C989" s="71"/>
      <c r="D989" s="74">
        <v>0</v>
      </c>
      <c r="E989" s="74" t="s">
        <v>342</v>
      </c>
      <c r="F989" s="74">
        <v>0</v>
      </c>
      <c r="G989" s="74">
        <v>0</v>
      </c>
      <c r="H989" s="74">
        <v>0</v>
      </c>
      <c r="I989" s="107">
        <v>0</v>
      </c>
      <c r="J989" s="107">
        <v>0</v>
      </c>
      <c r="K989" s="107">
        <v>0</v>
      </c>
      <c r="L989" s="107">
        <v>0</v>
      </c>
      <c r="M989" s="107">
        <v>0</v>
      </c>
    </row>
    <row r="990" spans="1:13" x14ac:dyDescent="0.2">
      <c r="A990" s="135">
        <v>528</v>
      </c>
      <c r="B990" s="48" t="s">
        <v>169</v>
      </c>
      <c r="C990" s="71"/>
      <c r="D990" s="74">
        <v>0</v>
      </c>
      <c r="E990" s="74">
        <v>0</v>
      </c>
      <c r="F990" s="74">
        <v>0</v>
      </c>
      <c r="G990" s="74">
        <v>0</v>
      </c>
      <c r="H990" s="74">
        <v>0</v>
      </c>
      <c r="I990" s="107" t="s">
        <v>342</v>
      </c>
      <c r="J990" s="107">
        <v>0</v>
      </c>
      <c r="K990" s="107">
        <v>0</v>
      </c>
      <c r="L990" s="107">
        <v>0</v>
      </c>
      <c r="M990" s="107">
        <v>0</v>
      </c>
    </row>
    <row r="991" spans="1:13" x14ac:dyDescent="0.2">
      <c r="A991" s="135">
        <v>276</v>
      </c>
      <c r="B991" s="48" t="s">
        <v>190</v>
      </c>
      <c r="C991" s="71"/>
      <c r="D991" s="74">
        <v>0</v>
      </c>
      <c r="E991" s="74">
        <v>0</v>
      </c>
      <c r="F991" s="74">
        <v>0</v>
      </c>
      <c r="G991" s="74">
        <v>0</v>
      </c>
      <c r="H991" s="74">
        <v>0</v>
      </c>
      <c r="I991" s="107" t="s">
        <v>342</v>
      </c>
      <c r="J991" s="107" t="s">
        <v>342</v>
      </c>
      <c r="K991" s="107">
        <v>0</v>
      </c>
      <c r="L991" s="107">
        <v>0</v>
      </c>
      <c r="M991" s="107">
        <v>0</v>
      </c>
    </row>
    <row r="992" spans="1:13" x14ac:dyDescent="0.2">
      <c r="A992" s="135">
        <v>554</v>
      </c>
      <c r="B992" s="48" t="s">
        <v>180</v>
      </c>
      <c r="C992" s="71"/>
      <c r="D992" s="74">
        <v>148.44357419525807</v>
      </c>
      <c r="E992" s="74">
        <v>292.70393593349968</v>
      </c>
      <c r="F992" s="74">
        <v>357.21445394672503</v>
      </c>
      <c r="G992" s="74">
        <v>141.07930417185446</v>
      </c>
      <c r="H992" s="74">
        <v>278.18742027003066</v>
      </c>
      <c r="I992" s="107">
        <v>266.05590848323186</v>
      </c>
      <c r="J992" s="107">
        <v>337.343459245845</v>
      </c>
      <c r="K992" s="107">
        <v>294.02419370717001</v>
      </c>
      <c r="L992" s="107">
        <v>236.243929030288</v>
      </c>
      <c r="M992" s="107">
        <v>339.88893123052401</v>
      </c>
    </row>
    <row r="993" spans="1:13" x14ac:dyDescent="0.2">
      <c r="A993" s="135">
        <v>578</v>
      </c>
      <c r="B993" s="48" t="s">
        <v>113</v>
      </c>
      <c r="C993" s="71"/>
      <c r="D993" s="74">
        <v>26.259307837995639</v>
      </c>
      <c r="E993" s="74">
        <v>16.81544062652566</v>
      </c>
      <c r="F993" s="74">
        <v>33.530089881432183</v>
      </c>
      <c r="G993" s="74">
        <v>9.9743819871078703</v>
      </c>
      <c r="H993" s="74">
        <v>20.705068774222966</v>
      </c>
      <c r="I993" s="107">
        <v>11.646527271826983</v>
      </c>
      <c r="J993" s="107">
        <v>30.691216429236501</v>
      </c>
      <c r="K993" s="107">
        <v>11.0178850161067</v>
      </c>
      <c r="L993" s="107">
        <v>11.9796919099372</v>
      </c>
      <c r="M993" s="107">
        <v>13.460943647565401</v>
      </c>
    </row>
    <row r="994" spans="1:13" x14ac:dyDescent="0.2">
      <c r="A994" s="135">
        <v>784</v>
      </c>
      <c r="B994" s="48" t="s">
        <v>187</v>
      </c>
      <c r="C994" s="71"/>
      <c r="D994" s="74" t="s">
        <v>342</v>
      </c>
      <c r="E994" s="74" t="s">
        <v>342</v>
      </c>
      <c r="F994" s="74" t="s">
        <v>342</v>
      </c>
      <c r="G994" s="74">
        <v>0</v>
      </c>
      <c r="H994" s="74">
        <v>0</v>
      </c>
      <c r="I994" s="107">
        <v>0</v>
      </c>
      <c r="J994" s="107">
        <v>0</v>
      </c>
      <c r="K994" s="107">
        <v>0</v>
      </c>
      <c r="L994" s="107">
        <v>0</v>
      </c>
      <c r="M994" s="107">
        <v>0</v>
      </c>
    </row>
    <row r="995" spans="1:13" x14ac:dyDescent="0.2">
      <c r="A995" s="135">
        <v>833</v>
      </c>
      <c r="B995" s="48" t="s">
        <v>193</v>
      </c>
      <c r="C995" s="71"/>
      <c r="D995" s="74">
        <v>1.4030302917331423</v>
      </c>
      <c r="E995" s="74">
        <v>1.4632257995536588</v>
      </c>
      <c r="F995" s="74">
        <v>1.4868735563408131</v>
      </c>
      <c r="G995" s="74">
        <v>1.3800999999999999</v>
      </c>
      <c r="H995" s="74">
        <v>1.9780885072320591</v>
      </c>
      <c r="I995" s="107">
        <v>0.79155850126969096</v>
      </c>
      <c r="J995" s="107">
        <v>1.3498280678343899</v>
      </c>
      <c r="K995" s="107">
        <v>1.10390170802273</v>
      </c>
      <c r="L995" s="107" t="s">
        <v>342</v>
      </c>
      <c r="M995" s="107" t="s">
        <v>342</v>
      </c>
    </row>
    <row r="996" spans="1:13" x14ac:dyDescent="0.2">
      <c r="A996" s="135">
        <v>591</v>
      </c>
      <c r="B996" s="48" t="s">
        <v>254</v>
      </c>
      <c r="C996" s="71"/>
      <c r="D996" s="74">
        <v>0.12983364366498648</v>
      </c>
      <c r="E996" s="74">
        <v>0.14100000000000001</v>
      </c>
      <c r="F996" s="74">
        <v>0.15890000000000001</v>
      </c>
      <c r="G996" s="74">
        <v>3.2199999999999999E-2</v>
      </c>
      <c r="H996" s="74">
        <v>4.1852682152476968</v>
      </c>
      <c r="I996" s="107">
        <v>3.5071619050313729</v>
      </c>
      <c r="J996" s="107">
        <v>3.3220520415569901</v>
      </c>
      <c r="K996" s="107">
        <v>1.8881390045011299</v>
      </c>
      <c r="L996" s="107">
        <v>2.5975609756097602</v>
      </c>
      <c r="M996" s="107" t="s">
        <v>342</v>
      </c>
    </row>
    <row r="997" spans="1:13" x14ac:dyDescent="0.2">
      <c r="A997" s="135">
        <v>604</v>
      </c>
      <c r="B997" s="48" t="s">
        <v>266</v>
      </c>
      <c r="C997" s="71"/>
      <c r="D997" s="74">
        <v>0</v>
      </c>
      <c r="E997" s="74">
        <v>0</v>
      </c>
      <c r="F997" s="74">
        <v>0</v>
      </c>
      <c r="G997" s="74">
        <v>0</v>
      </c>
      <c r="H997" s="74" t="s">
        <v>342</v>
      </c>
      <c r="I997" s="107" t="s">
        <v>342</v>
      </c>
      <c r="J997" s="107" t="s">
        <v>342</v>
      </c>
      <c r="K997" s="107">
        <v>0</v>
      </c>
      <c r="L997" s="107">
        <v>0</v>
      </c>
      <c r="M997" s="107">
        <v>0</v>
      </c>
    </row>
    <row r="998" spans="1:13" x14ac:dyDescent="0.2">
      <c r="A998" s="135">
        <v>807</v>
      </c>
      <c r="B998" s="48" t="s">
        <v>200</v>
      </c>
      <c r="C998" s="71"/>
      <c r="D998" s="74">
        <v>65.323597761511635</v>
      </c>
      <c r="E998" s="74">
        <v>68.608097728587623</v>
      </c>
      <c r="F998" s="74">
        <v>65.665087739033382</v>
      </c>
      <c r="G998" s="74">
        <v>58.876450475660285</v>
      </c>
      <c r="H998" s="74">
        <v>25.75195261375822</v>
      </c>
      <c r="I998" s="107">
        <v>21.807346523027782</v>
      </c>
      <c r="J998" s="107">
        <v>21.257535321245498</v>
      </c>
      <c r="K998" s="107">
        <v>14.914538702602799</v>
      </c>
      <c r="L998" s="107" t="s">
        <v>342</v>
      </c>
      <c r="M998" s="107">
        <v>12.637995670686699</v>
      </c>
    </row>
    <row r="999" spans="1:13" x14ac:dyDescent="0.2">
      <c r="A999" s="135">
        <v>616</v>
      </c>
      <c r="B999" s="48" t="s">
        <v>203</v>
      </c>
      <c r="C999" s="71"/>
      <c r="D999" s="74" t="s">
        <v>342</v>
      </c>
      <c r="E999" s="74">
        <v>0</v>
      </c>
      <c r="F999" s="74">
        <v>0</v>
      </c>
      <c r="G999" s="74">
        <v>0</v>
      </c>
      <c r="H999" s="74">
        <v>0</v>
      </c>
      <c r="I999" s="107">
        <v>0</v>
      </c>
      <c r="J999" s="107" t="s">
        <v>342</v>
      </c>
      <c r="K999" s="107">
        <v>0</v>
      </c>
      <c r="L999" s="107">
        <v>0</v>
      </c>
      <c r="M999" s="107">
        <v>0</v>
      </c>
    </row>
    <row r="1000" spans="1:13" x14ac:dyDescent="0.2">
      <c r="A1000" s="135">
        <v>620</v>
      </c>
      <c r="B1000" s="48" t="s">
        <v>261</v>
      </c>
      <c r="C1000" s="71"/>
      <c r="D1000" s="74">
        <v>0</v>
      </c>
      <c r="E1000" s="74">
        <v>0</v>
      </c>
      <c r="F1000" s="74">
        <v>0</v>
      </c>
      <c r="G1000" s="74" t="s">
        <v>342</v>
      </c>
      <c r="H1000" s="74" t="s">
        <v>342</v>
      </c>
      <c r="I1000" s="107" t="s">
        <v>342</v>
      </c>
      <c r="J1000" s="107" t="s">
        <v>342</v>
      </c>
      <c r="K1000" s="107" t="s">
        <v>342</v>
      </c>
      <c r="L1000" s="107" t="s">
        <v>342</v>
      </c>
      <c r="M1000" s="107" t="s">
        <v>342</v>
      </c>
    </row>
    <row r="1001" spans="1:13" x14ac:dyDescent="0.2">
      <c r="A1001" s="135">
        <v>410</v>
      </c>
      <c r="B1001" s="48" t="s">
        <v>206</v>
      </c>
      <c r="C1001" s="71"/>
      <c r="D1001" s="74">
        <v>5.4455008369761089</v>
      </c>
      <c r="E1001" s="74">
        <v>8.153970994016408</v>
      </c>
      <c r="F1001" s="74">
        <v>7.1935997422593267</v>
      </c>
      <c r="G1001" s="74">
        <v>16.635329406959769</v>
      </c>
      <c r="H1001" s="74">
        <v>17.317758863810987</v>
      </c>
      <c r="I1001" s="107">
        <v>3.4595937696731349</v>
      </c>
      <c r="J1001" s="107">
        <v>4.78448871259834</v>
      </c>
      <c r="K1001" s="107">
        <v>2.7522915834896602</v>
      </c>
      <c r="L1001" s="107">
        <v>4.2419604869623804</v>
      </c>
      <c r="M1001" s="107">
        <v>7.9546606722329303</v>
      </c>
    </row>
    <row r="1002" spans="1:13" x14ac:dyDescent="0.2">
      <c r="A1002" s="135">
        <v>498</v>
      </c>
      <c r="B1002" s="48" t="s">
        <v>207</v>
      </c>
      <c r="C1002" s="71"/>
      <c r="D1002" s="74">
        <v>0</v>
      </c>
      <c r="E1002" s="74" t="s">
        <v>342</v>
      </c>
      <c r="F1002" s="74" t="s">
        <v>342</v>
      </c>
      <c r="G1002" s="74">
        <v>0</v>
      </c>
      <c r="H1002" s="74">
        <v>0</v>
      </c>
      <c r="I1002" s="107">
        <v>0</v>
      </c>
      <c r="J1002" s="107">
        <v>0</v>
      </c>
      <c r="K1002" s="107">
        <v>0</v>
      </c>
      <c r="L1002" s="107">
        <v>0</v>
      </c>
      <c r="M1002" s="107">
        <v>0</v>
      </c>
    </row>
    <row r="1003" spans="1:13" x14ac:dyDescent="0.2">
      <c r="A1003" s="135">
        <v>643</v>
      </c>
      <c r="B1003" s="48" t="s">
        <v>146</v>
      </c>
      <c r="C1003" s="71"/>
      <c r="D1003" s="74">
        <v>2.5960393878345136</v>
      </c>
      <c r="E1003" s="74">
        <v>2.1013999999999999</v>
      </c>
      <c r="F1003" s="74">
        <v>0.49120000000000003</v>
      </c>
      <c r="G1003" s="74">
        <v>47.725200000000001</v>
      </c>
      <c r="H1003" s="74">
        <v>50.919940724979099</v>
      </c>
      <c r="I1003" s="107">
        <v>42.644454740296993</v>
      </c>
      <c r="J1003" s="107">
        <v>5.7734344641508697</v>
      </c>
      <c r="K1003" s="107" t="s">
        <v>342</v>
      </c>
      <c r="L1003" s="107" t="s">
        <v>342</v>
      </c>
      <c r="M1003" s="107" t="s">
        <v>342</v>
      </c>
    </row>
    <row r="1004" spans="1:13" x14ac:dyDescent="0.2">
      <c r="A1004" s="135">
        <v>642</v>
      </c>
      <c r="B1004" s="48" t="s">
        <v>171</v>
      </c>
      <c r="C1004" s="71"/>
      <c r="D1004" s="74">
        <v>7.135771197525469E-3</v>
      </c>
      <c r="E1004" s="74">
        <v>4.3999999999999994E-3</v>
      </c>
      <c r="F1004" s="74">
        <v>3.4999999999999996E-3</v>
      </c>
      <c r="G1004" s="74">
        <v>1.1399999999999999E-2</v>
      </c>
      <c r="H1004" s="74">
        <v>9.0896809112478993E-3</v>
      </c>
      <c r="I1004" s="107">
        <v>6.4368726701704041E-3</v>
      </c>
      <c r="J1004" s="107" t="s">
        <v>342</v>
      </c>
      <c r="K1004" s="107" t="s">
        <v>342</v>
      </c>
      <c r="L1004" s="107" t="s">
        <v>342</v>
      </c>
      <c r="M1004" s="107" t="s">
        <v>342</v>
      </c>
    </row>
    <row r="1005" spans="1:13" x14ac:dyDescent="0.2">
      <c r="A1005" s="135">
        <v>690</v>
      </c>
      <c r="B1005" s="48" t="s">
        <v>214</v>
      </c>
      <c r="C1005" s="71"/>
      <c r="D1005" s="74">
        <v>39.620687240227248</v>
      </c>
      <c r="E1005" s="74">
        <v>35.165129877745144</v>
      </c>
      <c r="F1005" s="74">
        <v>31.403289644753393</v>
      </c>
      <c r="G1005" s="74">
        <v>7.1511416891664794</v>
      </c>
      <c r="H1005" s="74">
        <v>3.0040065523384931</v>
      </c>
      <c r="I1005" s="107">
        <v>3.5056340319580084</v>
      </c>
      <c r="J1005" s="107">
        <v>5.0605974734403301</v>
      </c>
      <c r="K1005" s="107">
        <v>1.6665699534573399</v>
      </c>
      <c r="L1005" s="107">
        <v>1.6201356417709301</v>
      </c>
      <c r="M1005" s="107">
        <v>0.435701372535027</v>
      </c>
    </row>
    <row r="1006" spans="1:13" x14ac:dyDescent="0.2">
      <c r="A1006" s="135">
        <v>670</v>
      </c>
      <c r="B1006" s="48" t="s">
        <v>213</v>
      </c>
      <c r="C1006" s="71"/>
      <c r="D1006" s="74">
        <v>1.1956712336369652E-2</v>
      </c>
      <c r="E1006" s="74">
        <v>1.38E-2</v>
      </c>
      <c r="F1006" s="74">
        <v>1.5900000000000001E-2</v>
      </c>
      <c r="G1006" s="74">
        <v>2.47E-2</v>
      </c>
      <c r="H1006" s="74">
        <v>1.5658906874044799E-2</v>
      </c>
      <c r="I1006" s="107">
        <v>1.2760569557129058E-2</v>
      </c>
      <c r="J1006" s="107" t="s">
        <v>342</v>
      </c>
      <c r="K1006" s="107" t="s">
        <v>342</v>
      </c>
      <c r="L1006" s="107" t="s">
        <v>342</v>
      </c>
      <c r="M1006" s="107">
        <v>0</v>
      </c>
    </row>
    <row r="1007" spans="1:13" x14ac:dyDescent="0.2">
      <c r="A1007" s="135">
        <v>659</v>
      </c>
      <c r="B1007" s="48" t="s">
        <v>230</v>
      </c>
      <c r="C1007" s="71"/>
      <c r="D1007" s="74">
        <v>4.7926424402246823</v>
      </c>
      <c r="E1007" s="74">
        <v>6.6786999999999992</v>
      </c>
      <c r="F1007" s="74">
        <v>11.997599999999998</v>
      </c>
      <c r="G1007" s="74">
        <v>12.390700000000001</v>
      </c>
      <c r="H1007" s="74">
        <v>0.77063015595578843</v>
      </c>
      <c r="I1007" s="107">
        <v>19.239518861451593</v>
      </c>
      <c r="J1007" s="107">
        <v>25.7977615825091</v>
      </c>
      <c r="K1007" s="107">
        <v>0</v>
      </c>
      <c r="L1007" s="107" t="s">
        <v>342</v>
      </c>
      <c r="M1007" s="107">
        <v>0</v>
      </c>
    </row>
    <row r="1008" spans="1:13" x14ac:dyDescent="0.2">
      <c r="A1008" s="135">
        <v>688</v>
      </c>
      <c r="B1008" s="48" t="s">
        <v>223</v>
      </c>
      <c r="C1008" s="71"/>
      <c r="D1008" s="74" t="s">
        <v>342</v>
      </c>
      <c r="E1008" s="74" t="s">
        <v>342</v>
      </c>
      <c r="F1008" s="74" t="s">
        <v>342</v>
      </c>
      <c r="G1008" s="74" t="s">
        <v>342</v>
      </c>
      <c r="H1008" s="74" t="s">
        <v>342</v>
      </c>
      <c r="I1008" s="107" t="s">
        <v>342</v>
      </c>
      <c r="J1008" s="107">
        <v>0</v>
      </c>
      <c r="K1008" s="107">
        <v>0</v>
      </c>
      <c r="L1008" s="107">
        <v>0</v>
      </c>
      <c r="M1008" s="107">
        <v>0</v>
      </c>
    </row>
    <row r="1009" spans="1:13" x14ac:dyDescent="0.2">
      <c r="A1009" s="135">
        <v>702</v>
      </c>
      <c r="B1009" s="48" t="s">
        <v>218</v>
      </c>
      <c r="C1009" s="71"/>
      <c r="D1009" s="74">
        <v>13.583470091614728</v>
      </c>
      <c r="E1009" s="74">
        <v>17.654099946574849</v>
      </c>
      <c r="F1009" s="74">
        <v>14.198835297917061</v>
      </c>
      <c r="G1009" s="74">
        <v>2.0750151641162105</v>
      </c>
      <c r="H1009" s="74">
        <v>1.7671640026682205</v>
      </c>
      <c r="I1009" s="107">
        <v>0.12012548364963574</v>
      </c>
      <c r="J1009" s="107">
        <v>1.34942921453762E-2</v>
      </c>
      <c r="K1009" s="107">
        <v>0</v>
      </c>
      <c r="L1009" s="107">
        <v>0</v>
      </c>
      <c r="M1009" s="107">
        <v>0</v>
      </c>
    </row>
    <row r="1010" spans="1:13" x14ac:dyDescent="0.2">
      <c r="A1010" s="135">
        <v>760</v>
      </c>
      <c r="B1010" s="48" t="s">
        <v>229</v>
      </c>
      <c r="C1010" s="71"/>
      <c r="D1010" s="74">
        <v>0.25686157390959174</v>
      </c>
      <c r="E1010" s="74">
        <v>0.30169999999999997</v>
      </c>
      <c r="F1010" s="74">
        <v>0.3009</v>
      </c>
      <c r="G1010" s="74">
        <v>0.30049999999999999</v>
      </c>
      <c r="H1010" s="74" t="s">
        <v>342</v>
      </c>
      <c r="I1010" s="107" t="s">
        <v>342</v>
      </c>
      <c r="J1010" s="107" t="s">
        <v>342</v>
      </c>
      <c r="K1010" s="107" t="s">
        <v>342</v>
      </c>
      <c r="L1010" s="107" t="s">
        <v>342</v>
      </c>
      <c r="M1010" s="107" t="s">
        <v>342</v>
      </c>
    </row>
    <row r="1011" spans="1:13" x14ac:dyDescent="0.2">
      <c r="A1011" s="135">
        <v>703</v>
      </c>
      <c r="B1011" s="48" t="s">
        <v>924</v>
      </c>
      <c r="C1011" s="71"/>
      <c r="D1011" s="74">
        <v>0.12772375698558711</v>
      </c>
      <c r="E1011" s="74">
        <v>0.128</v>
      </c>
      <c r="F1011" s="74">
        <v>0.2369</v>
      </c>
      <c r="G1011" s="74">
        <v>0.52359999999999995</v>
      </c>
      <c r="H1011" s="74">
        <v>0.27556129729547163</v>
      </c>
      <c r="I1011" s="107">
        <v>0.15124882403287787</v>
      </c>
      <c r="J1011" s="107">
        <v>1.10320915602936</v>
      </c>
      <c r="K1011" s="107">
        <v>1.1797881242377299</v>
      </c>
      <c r="L1011" s="107">
        <v>2.5113473608829402</v>
      </c>
      <c r="M1011" s="107" t="s">
        <v>342</v>
      </c>
    </row>
    <row r="1012" spans="1:13" x14ac:dyDescent="0.2">
      <c r="A1012" s="135">
        <v>705</v>
      </c>
      <c r="B1012" s="48" t="s">
        <v>247</v>
      </c>
      <c r="C1012" s="71"/>
      <c r="D1012" s="74" t="s">
        <v>342</v>
      </c>
      <c r="E1012" s="74" t="s">
        <v>342</v>
      </c>
      <c r="F1012" s="74" t="s">
        <v>342</v>
      </c>
      <c r="G1012" s="74">
        <v>0</v>
      </c>
      <c r="H1012" s="74">
        <v>0</v>
      </c>
      <c r="I1012" s="107">
        <v>0</v>
      </c>
      <c r="J1012" s="107">
        <v>0</v>
      </c>
      <c r="K1012" s="107">
        <v>0</v>
      </c>
      <c r="L1012" s="107">
        <v>0</v>
      </c>
      <c r="M1012" s="107">
        <v>0</v>
      </c>
    </row>
    <row r="1013" spans="1:13" x14ac:dyDescent="0.2">
      <c r="A1013" s="135">
        <v>826</v>
      </c>
      <c r="B1013" s="48" t="s">
        <v>232</v>
      </c>
      <c r="C1013" s="71"/>
      <c r="D1013" s="74">
        <v>0.79215034381939775</v>
      </c>
      <c r="E1013" s="74">
        <v>1.2457151782869107</v>
      </c>
      <c r="F1013" s="74">
        <v>1.1244639335891904</v>
      </c>
      <c r="G1013" s="74">
        <v>0.71263865494321621</v>
      </c>
      <c r="H1013" s="74">
        <v>0.8054394541969585</v>
      </c>
      <c r="I1013" s="107">
        <v>0.67473279904932326</v>
      </c>
      <c r="J1013" s="107">
        <v>0.69934233197205098</v>
      </c>
      <c r="K1013" s="107" t="s">
        <v>342</v>
      </c>
      <c r="L1013" s="107" t="s">
        <v>342</v>
      </c>
      <c r="M1013" s="107" t="s">
        <v>342</v>
      </c>
    </row>
    <row r="1014" spans="1:13" x14ac:dyDescent="0.2">
      <c r="A1014" s="135">
        <v>840</v>
      </c>
      <c r="B1014" s="48" t="s">
        <v>234</v>
      </c>
      <c r="C1014" s="71"/>
      <c r="D1014" s="74">
        <v>1.1121060327156742</v>
      </c>
      <c r="E1014" s="74">
        <v>1.3648113629661851</v>
      </c>
      <c r="F1014" s="74">
        <v>1.6678775896579712</v>
      </c>
      <c r="G1014" s="74">
        <v>2.1034249409930506</v>
      </c>
      <c r="H1014" s="74">
        <v>2.697477856304515</v>
      </c>
      <c r="I1014" s="107">
        <v>2.8276155984523199</v>
      </c>
      <c r="J1014" s="107">
        <v>3.5221616528949902</v>
      </c>
      <c r="K1014" s="107" t="s">
        <v>342</v>
      </c>
      <c r="L1014" s="107" t="s">
        <v>342</v>
      </c>
      <c r="M1014" s="107" t="s">
        <v>342</v>
      </c>
    </row>
    <row r="1015" spans="1:13" ht="24" x14ac:dyDescent="0.2">
      <c r="A1015" s="135">
        <v>762</v>
      </c>
      <c r="B1015" s="48" t="s">
        <v>263</v>
      </c>
      <c r="C1015" s="71"/>
      <c r="D1015" s="74">
        <v>37.588568933135001</v>
      </c>
      <c r="E1015" s="74">
        <v>41.973616413172991</v>
      </c>
      <c r="F1015" s="74">
        <v>81.85619434681206</v>
      </c>
      <c r="G1015" s="74">
        <v>36.924046990083774</v>
      </c>
      <c r="H1015" s="74">
        <v>49.314837331441929</v>
      </c>
      <c r="I1015" s="107">
        <v>58.705364532124278</v>
      </c>
      <c r="J1015" s="107">
        <v>52.313686020338601</v>
      </c>
      <c r="K1015" s="107">
        <v>29.199110712469199</v>
      </c>
      <c r="L1015" s="107">
        <v>27.5366056384009</v>
      </c>
      <c r="M1015" s="107">
        <v>22.103767216156399</v>
      </c>
    </row>
    <row r="1016" spans="1:13" x14ac:dyDescent="0.2">
      <c r="A1016" s="135">
        <v>158</v>
      </c>
      <c r="B1016" s="48" t="s">
        <v>268</v>
      </c>
      <c r="C1016" s="71"/>
      <c r="D1016" s="74">
        <v>136.73721151503028</v>
      </c>
      <c r="E1016" s="74">
        <v>171.23472479456896</v>
      </c>
      <c r="F1016" s="74">
        <v>46.303002582369658</v>
      </c>
      <c r="G1016" s="74">
        <v>51.473386829440528</v>
      </c>
      <c r="H1016" s="74">
        <v>47.499210088574785</v>
      </c>
      <c r="I1016" s="107">
        <v>49.18093483196931</v>
      </c>
      <c r="J1016" s="107">
        <v>90.1823643055627</v>
      </c>
      <c r="K1016" s="107">
        <v>97.808909282827301</v>
      </c>
      <c r="L1016" s="107">
        <v>141.277398216016</v>
      </c>
      <c r="M1016" s="107">
        <v>188.70304098575099</v>
      </c>
    </row>
    <row r="1017" spans="1:13" x14ac:dyDescent="0.2">
      <c r="A1017" s="135">
        <v>788</v>
      </c>
      <c r="B1017" s="48" t="s">
        <v>248</v>
      </c>
      <c r="C1017" s="71"/>
      <c r="D1017" s="74">
        <v>0</v>
      </c>
      <c r="E1017" s="74">
        <v>0</v>
      </c>
      <c r="F1017" s="74">
        <v>0</v>
      </c>
      <c r="G1017" s="74">
        <v>0</v>
      </c>
      <c r="H1017" s="74" t="s">
        <v>342</v>
      </c>
      <c r="I1017" s="107" t="s">
        <v>342</v>
      </c>
      <c r="J1017" s="107" t="s">
        <v>342</v>
      </c>
      <c r="K1017" s="107">
        <v>0</v>
      </c>
      <c r="L1017" s="107" t="s">
        <v>342</v>
      </c>
      <c r="M1017" s="107" t="s">
        <v>342</v>
      </c>
    </row>
    <row r="1018" spans="1:13" x14ac:dyDescent="0.2">
      <c r="A1018" s="135">
        <v>792</v>
      </c>
      <c r="B1018" s="48" t="s">
        <v>74</v>
      </c>
      <c r="C1018" s="71"/>
      <c r="D1018" s="74">
        <v>0</v>
      </c>
      <c r="E1018" s="74">
        <v>0</v>
      </c>
      <c r="F1018" s="74">
        <v>0</v>
      </c>
      <c r="G1018" s="74">
        <v>0</v>
      </c>
      <c r="H1018" s="74">
        <v>0</v>
      </c>
      <c r="I1018" s="107" t="s">
        <v>342</v>
      </c>
      <c r="J1018" s="107" t="s">
        <v>342</v>
      </c>
      <c r="K1018" s="107">
        <v>0</v>
      </c>
      <c r="L1018" s="107">
        <v>0</v>
      </c>
      <c r="M1018" s="107">
        <v>0</v>
      </c>
    </row>
    <row r="1019" spans="1:13" x14ac:dyDescent="0.2">
      <c r="A1019" s="135">
        <v>795</v>
      </c>
      <c r="B1019" s="48" t="s">
        <v>255</v>
      </c>
      <c r="C1019" s="71"/>
      <c r="D1019" s="74" t="s">
        <v>342</v>
      </c>
      <c r="E1019" s="74">
        <v>0</v>
      </c>
      <c r="F1019" s="74">
        <v>0</v>
      </c>
      <c r="G1019" s="74">
        <v>0</v>
      </c>
      <c r="H1019" s="74">
        <v>0</v>
      </c>
      <c r="I1019" s="107">
        <v>0</v>
      </c>
      <c r="J1019" s="107">
        <v>0</v>
      </c>
      <c r="K1019" s="107">
        <v>0</v>
      </c>
      <c r="L1019" s="107">
        <v>0</v>
      </c>
      <c r="M1019" s="107">
        <v>0</v>
      </c>
    </row>
    <row r="1020" spans="1:13" x14ac:dyDescent="0.2">
      <c r="A1020" s="135">
        <v>348</v>
      </c>
      <c r="B1020" s="48" t="s">
        <v>256</v>
      </c>
      <c r="C1020" s="71"/>
      <c r="D1020" s="74">
        <v>1.0174474197259833</v>
      </c>
      <c r="E1020" s="74">
        <v>24.72971910398233</v>
      </c>
      <c r="F1020" s="74">
        <v>24.831911790684064</v>
      </c>
      <c r="G1020" s="74">
        <v>22.260249675354551</v>
      </c>
      <c r="H1020" s="74">
        <v>100.9365622176626</v>
      </c>
      <c r="I1020" s="107">
        <v>2.1873306784180842</v>
      </c>
      <c r="J1020" s="107">
        <v>1.4857732548335301</v>
      </c>
      <c r="K1020" s="107">
        <v>0.81213007881078303</v>
      </c>
      <c r="L1020" s="107">
        <v>1.6544573276043599</v>
      </c>
      <c r="M1020" s="107">
        <v>1.3609966935464699</v>
      </c>
    </row>
    <row r="1021" spans="1:13" x14ac:dyDescent="0.2">
      <c r="A1021" s="135">
        <v>860</v>
      </c>
      <c r="B1021" s="48" t="s">
        <v>925</v>
      </c>
      <c r="C1021" s="71"/>
      <c r="D1021" s="74" t="s">
        <v>342</v>
      </c>
      <c r="E1021" s="74">
        <v>0</v>
      </c>
      <c r="F1021" s="74">
        <v>0</v>
      </c>
      <c r="G1021" s="74">
        <v>0</v>
      </c>
      <c r="H1021" s="74" t="s">
        <v>342</v>
      </c>
      <c r="I1021" s="107" t="s">
        <v>342</v>
      </c>
      <c r="J1021" s="107" t="s">
        <v>342</v>
      </c>
      <c r="K1021" s="107">
        <v>0</v>
      </c>
      <c r="L1021" s="107">
        <v>0</v>
      </c>
      <c r="M1021" s="107">
        <v>0</v>
      </c>
    </row>
    <row r="1022" spans="1:13" x14ac:dyDescent="0.2">
      <c r="A1022" s="135">
        <v>246</v>
      </c>
      <c r="B1022" s="48" t="s">
        <v>130</v>
      </c>
      <c r="C1022" s="71"/>
      <c r="D1022" s="74">
        <v>21.028062753818467</v>
      </c>
      <c r="E1022" s="74">
        <v>20.640400000000007</v>
      </c>
      <c r="F1022" s="74">
        <v>22.294013752341698</v>
      </c>
      <c r="G1022" s="74">
        <v>4.8604480836212769</v>
      </c>
      <c r="H1022" s="74">
        <v>6.0718266332294757</v>
      </c>
      <c r="I1022" s="107">
        <v>3.093751989418061</v>
      </c>
      <c r="J1022" s="107">
        <v>2.06141021035112</v>
      </c>
      <c r="K1022" s="107">
        <v>1.9795042741586999</v>
      </c>
      <c r="L1022" s="107">
        <v>1.7103416319137299</v>
      </c>
      <c r="M1022" s="107">
        <v>1.6835662123266499</v>
      </c>
    </row>
    <row r="1023" spans="1:13" x14ac:dyDescent="0.2">
      <c r="A1023" s="135">
        <v>250</v>
      </c>
      <c r="B1023" s="48" t="s">
        <v>272</v>
      </c>
      <c r="C1023" s="71"/>
      <c r="D1023" s="74">
        <v>0</v>
      </c>
      <c r="E1023" s="74">
        <v>0</v>
      </c>
      <c r="F1023" s="74">
        <v>0</v>
      </c>
      <c r="G1023" s="74">
        <v>0</v>
      </c>
      <c r="H1023" s="74">
        <v>0</v>
      </c>
      <c r="I1023" s="107">
        <v>0</v>
      </c>
      <c r="J1023" s="107">
        <v>0</v>
      </c>
      <c r="K1023" s="107" t="s">
        <v>342</v>
      </c>
      <c r="L1023" s="107" t="s">
        <v>342</v>
      </c>
      <c r="M1023" s="107" t="s">
        <v>342</v>
      </c>
    </row>
    <row r="1024" spans="1:13" x14ac:dyDescent="0.2">
      <c r="A1024" s="135">
        <v>191</v>
      </c>
      <c r="B1024" s="48" t="s">
        <v>102</v>
      </c>
      <c r="C1024" s="71"/>
      <c r="D1024" s="74">
        <v>2.8774943848727199</v>
      </c>
      <c r="E1024" s="74">
        <v>0.29049999999999998</v>
      </c>
      <c r="F1024" s="74">
        <v>0.33080000000000004</v>
      </c>
      <c r="G1024" s="74">
        <v>0.38200000000000001</v>
      </c>
      <c r="H1024" s="74">
        <v>0.4334633668549619</v>
      </c>
      <c r="I1024" s="107">
        <v>1.1759706591782026</v>
      </c>
      <c r="J1024" s="107">
        <v>0.93391792713595501</v>
      </c>
      <c r="K1024" s="107">
        <v>0.82075605847639799</v>
      </c>
      <c r="L1024" s="107">
        <v>0.89343590715699905</v>
      </c>
      <c r="M1024" s="107">
        <v>0.70047170484550103</v>
      </c>
    </row>
    <row r="1025" spans="1:13" x14ac:dyDescent="0.2">
      <c r="A1025" s="135">
        <v>203</v>
      </c>
      <c r="B1025" s="48" t="s">
        <v>104</v>
      </c>
      <c r="C1025" s="71"/>
      <c r="D1025" s="74">
        <v>7.2178438959842248</v>
      </c>
      <c r="E1025" s="74">
        <v>6.6418723274418179</v>
      </c>
      <c r="F1025" s="74">
        <v>8.3261872832435859</v>
      </c>
      <c r="G1025" s="74">
        <v>7.4811283085136715</v>
      </c>
      <c r="H1025" s="74">
        <v>1.6287374082799264</v>
      </c>
      <c r="I1025" s="107">
        <v>1.5657692770189462</v>
      </c>
      <c r="J1025" s="107">
        <v>3.5503035390898199</v>
      </c>
      <c r="K1025" s="107">
        <v>1.9210598710369</v>
      </c>
      <c r="L1025" s="107">
        <v>3.0226023105438302</v>
      </c>
      <c r="M1025" s="107">
        <v>3.6193137324864999</v>
      </c>
    </row>
    <row r="1026" spans="1:13" x14ac:dyDescent="0.2">
      <c r="A1026" s="135">
        <v>756</v>
      </c>
      <c r="B1026" s="48" t="s">
        <v>84</v>
      </c>
      <c r="C1026" s="71"/>
      <c r="D1026" s="74">
        <v>8.7999999999999988E-3</v>
      </c>
      <c r="E1026" s="74">
        <v>7.7999999999999996E-3</v>
      </c>
      <c r="F1026" s="74">
        <v>7.4999999999999997E-3</v>
      </c>
      <c r="G1026" s="74">
        <v>7.6E-3</v>
      </c>
      <c r="H1026" s="74" t="s">
        <v>342</v>
      </c>
      <c r="I1026" s="107" t="s">
        <v>342</v>
      </c>
      <c r="J1026" s="107" t="s">
        <v>342</v>
      </c>
      <c r="K1026" s="107" t="s">
        <v>342</v>
      </c>
      <c r="L1026" s="107" t="s">
        <v>342</v>
      </c>
      <c r="M1026" s="107" t="s">
        <v>342</v>
      </c>
    </row>
    <row r="1027" spans="1:13" x14ac:dyDescent="0.2">
      <c r="A1027" s="135">
        <v>752</v>
      </c>
      <c r="B1027" s="48" t="s">
        <v>87</v>
      </c>
      <c r="C1027" s="71"/>
      <c r="D1027" s="74">
        <v>1.6443460399413066</v>
      </c>
      <c r="E1027" s="74">
        <v>3.9294094217034283</v>
      </c>
      <c r="F1027" s="74">
        <v>1.9184000000000001</v>
      </c>
      <c r="G1027" s="74">
        <v>1.1354</v>
      </c>
      <c r="H1027" s="74">
        <v>0.86949785106939925</v>
      </c>
      <c r="I1027" s="107">
        <v>0.90683157321412156</v>
      </c>
      <c r="J1027" s="107">
        <v>2.1842790213430501</v>
      </c>
      <c r="K1027" s="107">
        <v>2.9782917585031998</v>
      </c>
      <c r="L1027" s="107">
        <v>0.69254259867728196</v>
      </c>
      <c r="M1027" s="107">
        <v>1.09430505007255</v>
      </c>
    </row>
    <row r="1028" spans="1:13" x14ac:dyDescent="0.2">
      <c r="A1028" s="135">
        <v>144</v>
      </c>
      <c r="B1028" s="48" t="s">
        <v>246</v>
      </c>
      <c r="C1028" s="71"/>
      <c r="D1028" s="74">
        <v>27.037758687943956</v>
      </c>
      <c r="E1028" s="74">
        <v>19.928202947792222</v>
      </c>
      <c r="F1028" s="74">
        <v>37.078806975183142</v>
      </c>
      <c r="G1028" s="74">
        <v>17.987200000000001</v>
      </c>
      <c r="H1028" s="74">
        <v>12.222167337943613</v>
      </c>
      <c r="I1028" s="107">
        <v>15.635860454259317</v>
      </c>
      <c r="J1028" s="107">
        <v>22.3410433972916</v>
      </c>
      <c r="K1028" s="107">
        <v>12.546208769272001</v>
      </c>
      <c r="L1028" s="107">
        <v>15.7786380007582</v>
      </c>
      <c r="M1028" s="107">
        <v>18.819817788244201</v>
      </c>
    </row>
    <row r="1029" spans="1:13" x14ac:dyDescent="0.2">
      <c r="A1029" s="135">
        <v>392</v>
      </c>
      <c r="B1029" s="48" t="s">
        <v>245</v>
      </c>
      <c r="C1029" s="71"/>
      <c r="D1029" s="74">
        <v>0.91429715892895813</v>
      </c>
      <c r="E1029" s="74">
        <v>5.6699999999999993E-2</v>
      </c>
      <c r="F1029" s="74">
        <v>0.43448221113455493</v>
      </c>
      <c r="G1029" s="74">
        <v>6.4100000000000004E-2</v>
      </c>
      <c r="H1029" s="74">
        <v>0.11689506970303382</v>
      </c>
      <c r="I1029" s="107">
        <v>0.2982040417901583</v>
      </c>
      <c r="J1029" s="107">
        <v>0.48725355778607099</v>
      </c>
      <c r="K1029" s="107">
        <v>0.79326662765323197</v>
      </c>
      <c r="L1029" s="107">
        <v>0.82763069211003004</v>
      </c>
      <c r="M1029" s="107">
        <v>5.0279145555317699</v>
      </c>
    </row>
    <row r="1030" spans="1:13" x14ac:dyDescent="0.2">
      <c r="A1030" s="135" t="e">
        <v>#N/A</v>
      </c>
      <c r="B1030" s="48" t="s">
        <v>926</v>
      </c>
      <c r="C1030" s="71"/>
      <c r="D1030" s="74">
        <v>0</v>
      </c>
      <c r="E1030" s="74" t="s">
        <v>342</v>
      </c>
      <c r="F1030" s="74" t="s">
        <v>342</v>
      </c>
      <c r="G1030" s="74" t="s">
        <v>342</v>
      </c>
      <c r="H1030" s="74">
        <v>0</v>
      </c>
      <c r="I1030" s="107">
        <v>0</v>
      </c>
      <c r="J1030" s="107">
        <v>0</v>
      </c>
      <c r="K1030" s="107">
        <v>0</v>
      </c>
      <c r="L1030" s="107">
        <v>0</v>
      </c>
      <c r="M1030" s="107">
        <v>0</v>
      </c>
    </row>
    <row r="1031" spans="1:13" x14ac:dyDescent="0.2">
      <c r="A1031" s="135">
        <v>36</v>
      </c>
      <c r="B1031" s="48" t="s">
        <v>141</v>
      </c>
      <c r="C1031" s="71"/>
      <c r="D1031" s="74">
        <v>9.1999999999999998E-3</v>
      </c>
      <c r="E1031" s="74">
        <v>1.1000000000000001E-3</v>
      </c>
      <c r="F1031" s="74">
        <v>1E-3</v>
      </c>
      <c r="G1031" s="74">
        <v>1.1000000000000001E-3</v>
      </c>
      <c r="H1031" s="74" t="s">
        <v>342</v>
      </c>
      <c r="I1031" s="107" t="s">
        <v>342</v>
      </c>
      <c r="J1031" s="107" t="s">
        <v>342</v>
      </c>
      <c r="K1031" s="107" t="s">
        <v>342</v>
      </c>
      <c r="L1031" s="107" t="s">
        <v>342</v>
      </c>
      <c r="M1031" s="107" t="s">
        <v>342</v>
      </c>
    </row>
    <row r="1032" spans="1:13" ht="36" x14ac:dyDescent="0.2">
      <c r="A1032" s="135">
        <v>40</v>
      </c>
      <c r="B1032" s="56" t="s">
        <v>326</v>
      </c>
      <c r="C1032" s="69" t="s">
        <v>885</v>
      </c>
      <c r="D1032" s="72">
        <v>848.63999714382305</v>
      </c>
      <c r="E1032" s="72">
        <v>987.72288315872845</v>
      </c>
      <c r="F1032" s="72">
        <v>1070.7817710688803</v>
      </c>
      <c r="G1032" s="72">
        <v>1219.2749864629163</v>
      </c>
      <c r="H1032" s="72">
        <v>731.19355485472568</v>
      </c>
      <c r="I1032" s="106">
        <v>725.6768651015401</v>
      </c>
      <c r="J1032" s="106">
        <v>727.90631346643147</v>
      </c>
      <c r="K1032" s="106">
        <v>363.04843444922659</v>
      </c>
      <c r="L1032" s="106">
        <v>425.08574655629951</v>
      </c>
      <c r="M1032" s="106">
        <v>442.90425176621699</v>
      </c>
    </row>
    <row r="1033" spans="1:13" x14ac:dyDescent="0.2">
      <c r="A1033" s="135">
        <v>31</v>
      </c>
      <c r="B1033" s="48" t="s">
        <v>41</v>
      </c>
      <c r="C1033" s="71"/>
      <c r="D1033" s="74">
        <v>0</v>
      </c>
      <c r="E1033" s="74">
        <v>0</v>
      </c>
      <c r="F1033" s="74">
        <v>0</v>
      </c>
      <c r="G1033" s="74">
        <v>0</v>
      </c>
      <c r="H1033" s="74" t="s">
        <v>342</v>
      </c>
      <c r="I1033" s="107" t="s">
        <v>342</v>
      </c>
      <c r="J1033" s="107" t="s">
        <v>342</v>
      </c>
      <c r="K1033" s="107" t="s">
        <v>342</v>
      </c>
      <c r="L1033" s="107" t="s">
        <v>342</v>
      </c>
      <c r="M1033" s="107" t="s">
        <v>342</v>
      </c>
    </row>
    <row r="1034" spans="1:13" x14ac:dyDescent="0.2">
      <c r="A1034" s="135">
        <v>8</v>
      </c>
      <c r="B1034" s="48" t="s">
        <v>42</v>
      </c>
      <c r="C1034" s="71"/>
      <c r="D1034" s="74">
        <v>16.611388638010602</v>
      </c>
      <c r="E1034" s="74">
        <v>29.921681174874244</v>
      </c>
      <c r="F1034" s="74">
        <v>29.949934591856287</v>
      </c>
      <c r="G1034" s="74">
        <v>16.925359674053958</v>
      </c>
      <c r="H1034" s="74">
        <v>19.047356266518054</v>
      </c>
      <c r="I1034" s="107">
        <v>24.06877904550371</v>
      </c>
      <c r="J1034" s="107">
        <v>33.630977483851602</v>
      </c>
      <c r="K1034" s="107">
        <v>33.736959303883701</v>
      </c>
      <c r="L1034" s="107">
        <v>50.1499020599014</v>
      </c>
      <c r="M1034" s="107">
        <v>40.754085967791802</v>
      </c>
    </row>
    <row r="1035" spans="1:13" x14ac:dyDescent="0.2">
      <c r="A1035" s="135">
        <v>660</v>
      </c>
      <c r="B1035" s="48" t="s">
        <v>39</v>
      </c>
      <c r="C1035" s="71"/>
      <c r="D1035" s="74">
        <v>0.23414687915548349</v>
      </c>
      <c r="E1035" s="74">
        <v>0.24470000000000003</v>
      </c>
      <c r="F1035" s="74">
        <v>0.24050000000000002</v>
      </c>
      <c r="G1035" s="74">
        <v>7.899999999999999E-3</v>
      </c>
      <c r="H1035" s="74">
        <v>6.5041205427632969</v>
      </c>
      <c r="I1035" s="107">
        <v>5.6270822575739388</v>
      </c>
      <c r="J1035" s="107">
        <v>5.98611711916476</v>
      </c>
      <c r="K1035" s="107" t="s">
        <v>342</v>
      </c>
      <c r="L1035" s="107" t="s">
        <v>342</v>
      </c>
      <c r="M1035" s="107" t="s">
        <v>342</v>
      </c>
    </row>
    <row r="1036" spans="1:13" x14ac:dyDescent="0.2">
      <c r="A1036" s="135">
        <v>20</v>
      </c>
      <c r="B1036" s="48" t="s">
        <v>32</v>
      </c>
      <c r="C1036" s="71"/>
      <c r="D1036" s="74">
        <v>0</v>
      </c>
      <c r="E1036" s="74">
        <v>0</v>
      </c>
      <c r="F1036" s="74">
        <v>0</v>
      </c>
      <c r="G1036" s="74">
        <v>0</v>
      </c>
      <c r="H1036" s="74" t="s">
        <v>342</v>
      </c>
      <c r="I1036" s="107">
        <v>0</v>
      </c>
      <c r="J1036" s="107">
        <v>0</v>
      </c>
      <c r="K1036" s="107">
        <v>0</v>
      </c>
      <c r="L1036" s="107">
        <v>0</v>
      </c>
      <c r="M1036" s="107">
        <v>0</v>
      </c>
    </row>
    <row r="1037" spans="1:13" x14ac:dyDescent="0.2">
      <c r="A1037" s="135">
        <v>28</v>
      </c>
      <c r="B1037" s="48" t="s">
        <v>219</v>
      </c>
      <c r="C1037" s="71"/>
      <c r="D1037" s="74" t="s">
        <v>342</v>
      </c>
      <c r="E1037" s="74" t="s">
        <v>342</v>
      </c>
      <c r="F1037" s="74" t="s">
        <v>342</v>
      </c>
      <c r="G1037" s="74" t="s">
        <v>342</v>
      </c>
      <c r="H1037" s="74" t="s">
        <v>342</v>
      </c>
      <c r="I1037" s="107">
        <v>0</v>
      </c>
      <c r="J1037" s="107">
        <v>0</v>
      </c>
      <c r="K1037" s="107">
        <v>0</v>
      </c>
      <c r="L1037" s="107">
        <v>0</v>
      </c>
      <c r="M1037" s="107">
        <v>0</v>
      </c>
    </row>
    <row r="1038" spans="1:13" x14ac:dyDescent="0.2">
      <c r="A1038" s="135">
        <v>44</v>
      </c>
      <c r="B1038" s="48" t="s">
        <v>36</v>
      </c>
      <c r="C1038" s="71"/>
      <c r="D1038" s="74">
        <v>0</v>
      </c>
      <c r="E1038" s="74">
        <v>0</v>
      </c>
      <c r="F1038" s="74">
        <v>0</v>
      </c>
      <c r="G1038" s="74">
        <v>0</v>
      </c>
      <c r="H1038" s="74" t="s">
        <v>342</v>
      </c>
      <c r="I1038" s="107" t="s">
        <v>342</v>
      </c>
      <c r="J1038" s="107">
        <v>0</v>
      </c>
      <c r="K1038" s="107">
        <v>0</v>
      </c>
      <c r="L1038" s="107">
        <v>0</v>
      </c>
      <c r="M1038" s="107">
        <v>0</v>
      </c>
    </row>
    <row r="1039" spans="1:13" x14ac:dyDescent="0.2">
      <c r="A1039" s="135">
        <v>52</v>
      </c>
      <c r="B1039" s="48" t="s">
        <v>38</v>
      </c>
      <c r="C1039" s="71"/>
      <c r="D1039" s="74" t="s">
        <v>342</v>
      </c>
      <c r="E1039" s="74">
        <v>0</v>
      </c>
      <c r="F1039" s="74">
        <v>0</v>
      </c>
      <c r="G1039" s="74">
        <v>0</v>
      </c>
      <c r="H1039" s="74">
        <v>0</v>
      </c>
      <c r="I1039" s="107">
        <v>0</v>
      </c>
      <c r="J1039" s="107">
        <v>0</v>
      </c>
      <c r="K1039" s="107">
        <v>0</v>
      </c>
      <c r="L1039" s="107">
        <v>0</v>
      </c>
      <c r="M1039" s="107">
        <v>0</v>
      </c>
    </row>
    <row r="1040" spans="1:13" x14ac:dyDescent="0.2">
      <c r="A1040" s="135">
        <v>48</v>
      </c>
      <c r="B1040" s="48" t="s">
        <v>43</v>
      </c>
      <c r="C1040" s="71"/>
      <c r="D1040" s="74">
        <v>0</v>
      </c>
      <c r="E1040" s="74" t="s">
        <v>342</v>
      </c>
      <c r="F1040" s="74" t="s">
        <v>342</v>
      </c>
      <c r="G1040" s="74" t="s">
        <v>342</v>
      </c>
      <c r="H1040" s="74" t="s">
        <v>342</v>
      </c>
      <c r="I1040" s="107" t="s">
        <v>342</v>
      </c>
      <c r="J1040" s="107">
        <v>0</v>
      </c>
      <c r="K1040" s="107">
        <v>0</v>
      </c>
      <c r="L1040" s="107">
        <v>0</v>
      </c>
      <c r="M1040" s="107">
        <v>0</v>
      </c>
    </row>
    <row r="1041" spans="1:13" x14ac:dyDescent="0.2">
      <c r="A1041" s="135">
        <v>84</v>
      </c>
      <c r="B1041" s="48" t="s">
        <v>47</v>
      </c>
      <c r="C1041" s="71"/>
      <c r="D1041" s="74" t="s">
        <v>342</v>
      </c>
      <c r="E1041" s="74" t="s">
        <v>342</v>
      </c>
      <c r="F1041" s="74" t="s">
        <v>342</v>
      </c>
      <c r="G1041" s="74">
        <v>0</v>
      </c>
      <c r="H1041" s="74">
        <v>0</v>
      </c>
      <c r="I1041" s="107">
        <v>0</v>
      </c>
      <c r="J1041" s="107">
        <v>0</v>
      </c>
      <c r="K1041" s="107">
        <v>0</v>
      </c>
      <c r="L1041" s="107">
        <v>0</v>
      </c>
      <c r="M1041" s="107">
        <v>0</v>
      </c>
    </row>
    <row r="1042" spans="1:13" x14ac:dyDescent="0.2">
      <c r="A1042" s="135">
        <v>56</v>
      </c>
      <c r="B1042" s="48" t="s">
        <v>44</v>
      </c>
      <c r="C1042" s="71"/>
      <c r="D1042" s="74">
        <v>0</v>
      </c>
      <c r="E1042" s="74">
        <v>0</v>
      </c>
      <c r="F1042" s="74">
        <v>0</v>
      </c>
      <c r="G1042" s="74" t="s">
        <v>342</v>
      </c>
      <c r="H1042" s="74">
        <v>0</v>
      </c>
      <c r="I1042" s="107">
        <v>0</v>
      </c>
      <c r="J1042" s="107">
        <v>0</v>
      </c>
      <c r="K1042" s="107">
        <v>0</v>
      </c>
      <c r="L1042" s="107">
        <v>0</v>
      </c>
      <c r="M1042" s="107">
        <v>0</v>
      </c>
    </row>
    <row r="1043" spans="1:13" x14ac:dyDescent="0.2">
      <c r="A1043" s="135">
        <v>112</v>
      </c>
      <c r="B1043" s="48" t="s">
        <v>56</v>
      </c>
      <c r="C1043" s="71"/>
      <c r="D1043" s="74">
        <v>2.8597343469246086</v>
      </c>
      <c r="E1043" s="74">
        <v>5.3721000000000005</v>
      </c>
      <c r="F1043" s="74">
        <v>5.0232999999999999</v>
      </c>
      <c r="G1043" s="74">
        <v>2.7736000000000001</v>
      </c>
      <c r="H1043" s="74">
        <v>1.5890814060507805</v>
      </c>
      <c r="I1043" s="107">
        <v>0.93067275929632953</v>
      </c>
      <c r="J1043" s="107">
        <v>0.80262993892558898</v>
      </c>
      <c r="K1043" s="107" t="s">
        <v>342</v>
      </c>
      <c r="L1043" s="107" t="s">
        <v>342</v>
      </c>
      <c r="M1043" s="107" t="s">
        <v>342</v>
      </c>
    </row>
    <row r="1044" spans="1:13" x14ac:dyDescent="0.2">
      <c r="A1044" s="135">
        <v>100</v>
      </c>
      <c r="B1044" s="48" t="s">
        <v>48</v>
      </c>
      <c r="C1044" s="71"/>
      <c r="D1044" s="74">
        <v>2.1241327078076622</v>
      </c>
      <c r="E1044" s="74">
        <v>0.30959999999999999</v>
      </c>
      <c r="F1044" s="74">
        <v>0.3528</v>
      </c>
      <c r="G1044" s="74">
        <v>0.53869999999999996</v>
      </c>
      <c r="H1044" s="74">
        <v>0.34964662968310661</v>
      </c>
      <c r="I1044" s="107">
        <v>0.29190510210577675</v>
      </c>
      <c r="J1044" s="107" t="s">
        <v>342</v>
      </c>
      <c r="K1044" s="107" t="s">
        <v>342</v>
      </c>
      <c r="L1044" s="107" t="s">
        <v>342</v>
      </c>
      <c r="M1044" s="107" t="s">
        <v>342</v>
      </c>
    </row>
    <row r="1045" spans="1:13" x14ac:dyDescent="0.2">
      <c r="A1045" s="135">
        <v>86</v>
      </c>
      <c r="B1045" s="48" t="s">
        <v>64</v>
      </c>
      <c r="C1045" s="71"/>
      <c r="D1045" s="74">
        <v>4.529363067284755E-2</v>
      </c>
      <c r="E1045" s="74">
        <v>3.3E-3</v>
      </c>
      <c r="F1045" s="74">
        <v>3.2000000000000002E-3</v>
      </c>
      <c r="G1045" s="74">
        <v>4.0000000000000002E-4</v>
      </c>
      <c r="H1045" s="74">
        <v>1.5798228504361189E-2</v>
      </c>
      <c r="I1045" s="107">
        <v>1.3259250351905979E-2</v>
      </c>
      <c r="J1045" s="107">
        <v>3.2267524983320001E-2</v>
      </c>
      <c r="K1045" s="107" t="s">
        <v>342</v>
      </c>
      <c r="L1045" s="107" t="s">
        <v>342</v>
      </c>
      <c r="M1045" s="107" t="s">
        <v>342</v>
      </c>
    </row>
    <row r="1046" spans="1:13" x14ac:dyDescent="0.2">
      <c r="A1046" s="135">
        <v>92</v>
      </c>
      <c r="B1046" s="48" t="s">
        <v>61</v>
      </c>
      <c r="C1046" s="71"/>
      <c r="D1046" s="74">
        <v>9.698947245924458E-2</v>
      </c>
      <c r="E1046" s="74">
        <v>8.6000000000000007E-2</v>
      </c>
      <c r="F1046" s="74">
        <v>6.5500000000000003E-2</v>
      </c>
      <c r="G1046" s="74">
        <v>0.18279999999999999</v>
      </c>
      <c r="H1046" s="74">
        <v>0.54940007261612245</v>
      </c>
      <c r="I1046" s="107">
        <v>0.46622410219773236</v>
      </c>
      <c r="J1046" s="107">
        <v>0.28917230609057798</v>
      </c>
      <c r="K1046" s="107">
        <v>2.0473849149270099E-2</v>
      </c>
      <c r="L1046" s="107">
        <v>2.7899764101268001E-2</v>
      </c>
      <c r="M1046" s="107">
        <v>0</v>
      </c>
    </row>
    <row r="1047" spans="1:13" ht="24" x14ac:dyDescent="0.2">
      <c r="A1047" s="135">
        <v>548</v>
      </c>
      <c r="B1047" s="48" t="s">
        <v>57</v>
      </c>
      <c r="C1047" s="71"/>
      <c r="D1047" s="74" t="s">
        <v>342</v>
      </c>
      <c r="E1047" s="74" t="s">
        <v>342</v>
      </c>
      <c r="F1047" s="74" t="s">
        <v>342</v>
      </c>
      <c r="G1047" s="74" t="s">
        <v>342</v>
      </c>
      <c r="H1047" s="74">
        <v>0</v>
      </c>
      <c r="I1047" s="107">
        <v>0</v>
      </c>
      <c r="J1047" s="107">
        <v>0</v>
      </c>
      <c r="K1047" s="107">
        <v>0</v>
      </c>
      <c r="L1047" s="107">
        <v>0</v>
      </c>
      <c r="M1047" s="107">
        <v>0</v>
      </c>
    </row>
    <row r="1048" spans="1:13" x14ac:dyDescent="0.2">
      <c r="A1048" s="135">
        <v>51</v>
      </c>
      <c r="B1048" s="48" t="s">
        <v>59</v>
      </c>
      <c r="C1048" s="71"/>
      <c r="D1048" s="74">
        <v>71.012018572000514</v>
      </c>
      <c r="E1048" s="74">
        <v>56.31524000000001</v>
      </c>
      <c r="F1048" s="74">
        <v>48.358499999999999</v>
      </c>
      <c r="G1048" s="74">
        <v>40.223400000000005</v>
      </c>
      <c r="H1048" s="74">
        <v>35.197159105301814</v>
      </c>
      <c r="I1048" s="107">
        <v>28.28975829896795</v>
      </c>
      <c r="J1048" s="107">
        <v>41.033892632211803</v>
      </c>
      <c r="K1048" s="107">
        <v>4.6714768954786301</v>
      </c>
      <c r="L1048" s="107">
        <v>3.0704526306921101</v>
      </c>
      <c r="M1048" s="107">
        <v>3.7597661695092599</v>
      </c>
    </row>
    <row r="1049" spans="1:13" x14ac:dyDescent="0.2">
      <c r="A1049" s="135">
        <v>292</v>
      </c>
      <c r="B1049" s="48" t="s">
        <v>186</v>
      </c>
      <c r="C1049" s="71"/>
      <c r="D1049" s="74" t="s">
        <v>342</v>
      </c>
      <c r="E1049" s="74" t="s">
        <v>342</v>
      </c>
      <c r="F1049" s="74" t="s">
        <v>342</v>
      </c>
      <c r="G1049" s="74" t="s">
        <v>342</v>
      </c>
      <c r="H1049" s="74">
        <v>0</v>
      </c>
      <c r="I1049" s="107">
        <v>0</v>
      </c>
      <c r="J1049" s="107">
        <v>0</v>
      </c>
      <c r="K1049" s="107">
        <v>0</v>
      </c>
      <c r="L1049" s="107">
        <v>0</v>
      </c>
      <c r="M1049" s="107">
        <v>0</v>
      </c>
    </row>
    <row r="1050" spans="1:13" x14ac:dyDescent="0.2">
      <c r="A1050" s="135">
        <v>344</v>
      </c>
      <c r="B1050" s="48" t="s">
        <v>46</v>
      </c>
      <c r="C1050" s="71"/>
      <c r="D1050" s="74">
        <v>6.4250132006747982E-3</v>
      </c>
      <c r="E1050" s="74">
        <v>6.3999999999999994E-3</v>
      </c>
      <c r="F1050" s="74">
        <v>6.1999999999999998E-3</v>
      </c>
      <c r="G1050" s="74">
        <v>6.3E-3</v>
      </c>
      <c r="H1050" s="74">
        <v>7.4220432150366037E-3</v>
      </c>
      <c r="I1050" s="107">
        <v>0</v>
      </c>
      <c r="J1050" s="107">
        <v>0</v>
      </c>
      <c r="K1050" s="107" t="s">
        <v>342</v>
      </c>
      <c r="L1050" s="107" t="s">
        <v>342</v>
      </c>
      <c r="M1050" s="107" t="s">
        <v>342</v>
      </c>
    </row>
    <row r="1051" spans="1:13" x14ac:dyDescent="0.2">
      <c r="A1051" s="135">
        <v>300</v>
      </c>
      <c r="B1051" s="48" t="s">
        <v>115</v>
      </c>
      <c r="C1051" s="71"/>
      <c r="D1051" s="74" t="s">
        <v>342</v>
      </c>
      <c r="E1051" s="74">
        <v>0</v>
      </c>
      <c r="F1051" s="74">
        <v>0</v>
      </c>
      <c r="G1051" s="74">
        <v>0</v>
      </c>
      <c r="H1051" s="74">
        <v>0</v>
      </c>
      <c r="I1051" s="107">
        <v>0</v>
      </c>
      <c r="J1051" s="107">
        <v>0</v>
      </c>
      <c r="K1051" s="107">
        <v>0</v>
      </c>
      <c r="L1051" s="107">
        <v>0</v>
      </c>
      <c r="M1051" s="107">
        <v>0</v>
      </c>
    </row>
    <row r="1052" spans="1:13" ht="24" x14ac:dyDescent="0.2">
      <c r="A1052" s="135">
        <v>268</v>
      </c>
      <c r="B1052" s="48" t="s">
        <v>129</v>
      </c>
      <c r="C1052" s="71"/>
      <c r="D1052" s="74">
        <v>0.51515006739187708</v>
      </c>
      <c r="E1052" s="74">
        <v>1.0856999999999999</v>
      </c>
      <c r="F1052" s="74">
        <v>1.0742999999999998</v>
      </c>
      <c r="G1052" s="74">
        <v>1.0791999999999999</v>
      </c>
      <c r="H1052" s="74">
        <v>0.82766758703380028</v>
      </c>
      <c r="I1052" s="107">
        <v>1.7177113027239961</v>
      </c>
      <c r="J1052" s="107">
        <v>0.86130756428210098</v>
      </c>
      <c r="K1052" s="107">
        <v>2.6890802491755199</v>
      </c>
      <c r="L1052" s="107" t="s">
        <v>342</v>
      </c>
      <c r="M1052" s="107" t="s">
        <v>342</v>
      </c>
    </row>
    <row r="1053" spans="1:13" x14ac:dyDescent="0.2">
      <c r="A1053" s="135">
        <v>208</v>
      </c>
      <c r="B1053" s="48" t="s">
        <v>117</v>
      </c>
      <c r="C1053" s="71"/>
      <c r="D1053" s="74">
        <v>0.72177322402331545</v>
      </c>
      <c r="E1053" s="74">
        <v>0.77429999999999988</v>
      </c>
      <c r="F1053" s="74">
        <v>0.87689999999999979</v>
      </c>
      <c r="G1053" s="74">
        <v>0.84339999999999959</v>
      </c>
      <c r="H1053" s="74">
        <v>0.70034450439496443</v>
      </c>
      <c r="I1053" s="107">
        <v>0.57804884949742918</v>
      </c>
      <c r="J1053" s="107">
        <v>0.55094177768327801</v>
      </c>
      <c r="K1053" s="107">
        <v>0.45613176331606903</v>
      </c>
      <c r="L1053" s="107">
        <v>0.39763153460550199</v>
      </c>
      <c r="M1053" s="107">
        <v>0.30762387307024402</v>
      </c>
    </row>
    <row r="1054" spans="1:13" x14ac:dyDescent="0.2">
      <c r="A1054" s="135">
        <v>180</v>
      </c>
      <c r="B1054" s="48" t="s">
        <v>110</v>
      </c>
      <c r="C1054" s="71"/>
      <c r="D1054" s="74" t="s">
        <v>342</v>
      </c>
      <c r="E1054" s="74" t="s">
        <v>342</v>
      </c>
      <c r="F1054" s="74">
        <v>0</v>
      </c>
      <c r="G1054" s="74">
        <v>0</v>
      </c>
      <c r="H1054" s="74" t="s">
        <v>342</v>
      </c>
      <c r="I1054" s="107">
        <v>0.33912416090766978</v>
      </c>
      <c r="J1054" s="107">
        <v>0.34811681122654697</v>
      </c>
      <c r="K1054" s="107" t="s">
        <v>342</v>
      </c>
      <c r="L1054" s="107" t="s">
        <v>342</v>
      </c>
      <c r="M1054" s="107" t="s">
        <v>342</v>
      </c>
    </row>
    <row r="1055" spans="1:13" x14ac:dyDescent="0.2">
      <c r="A1055" s="135">
        <v>275</v>
      </c>
      <c r="B1055" s="48" t="s">
        <v>89</v>
      </c>
      <c r="C1055" s="71"/>
      <c r="D1055" s="74">
        <v>2.7104418161002024</v>
      </c>
      <c r="E1055" s="74">
        <v>2.7259281205372892</v>
      </c>
      <c r="F1055" s="74">
        <v>3.0062001030942471</v>
      </c>
      <c r="G1055" s="74">
        <v>2.304761308128036</v>
      </c>
      <c r="H1055" s="74">
        <v>1.1715513674629108</v>
      </c>
      <c r="I1055" s="107" t="s">
        <v>342</v>
      </c>
      <c r="J1055" s="107" t="s">
        <v>342</v>
      </c>
      <c r="K1055" s="107" t="s">
        <v>342</v>
      </c>
      <c r="L1055" s="107" t="s">
        <v>342</v>
      </c>
      <c r="M1055" s="107" t="s">
        <v>342</v>
      </c>
    </row>
    <row r="1056" spans="1:13" x14ac:dyDescent="0.2">
      <c r="A1056" s="135">
        <v>212</v>
      </c>
      <c r="B1056" s="48" t="s">
        <v>81</v>
      </c>
      <c r="C1056" s="71"/>
      <c r="D1056" s="74" t="s">
        <v>342</v>
      </c>
      <c r="E1056" s="74" t="s">
        <v>342</v>
      </c>
      <c r="F1056" s="74" t="s">
        <v>342</v>
      </c>
      <c r="G1056" s="74" t="s">
        <v>342</v>
      </c>
      <c r="H1056" s="74" t="s">
        <v>342</v>
      </c>
      <c r="I1056" s="107" t="s">
        <v>342</v>
      </c>
      <c r="J1056" s="107">
        <v>0</v>
      </c>
      <c r="K1056" s="107">
        <v>0</v>
      </c>
      <c r="L1056" s="107">
        <v>0</v>
      </c>
      <c r="M1056" s="107">
        <v>0</v>
      </c>
    </row>
    <row r="1057" spans="1:13" x14ac:dyDescent="0.2">
      <c r="A1057" s="135">
        <v>233</v>
      </c>
      <c r="B1057" s="48" t="s">
        <v>112</v>
      </c>
      <c r="C1057" s="71"/>
      <c r="D1057" s="74">
        <v>0</v>
      </c>
      <c r="E1057" s="74">
        <v>0</v>
      </c>
      <c r="F1057" s="74">
        <v>0</v>
      </c>
      <c r="G1057" s="74">
        <v>0</v>
      </c>
      <c r="H1057" s="74">
        <v>0</v>
      </c>
      <c r="I1057" s="107" t="s">
        <v>342</v>
      </c>
      <c r="J1057" s="107" t="s">
        <v>342</v>
      </c>
      <c r="K1057" s="107">
        <v>0</v>
      </c>
      <c r="L1057" s="107">
        <v>0</v>
      </c>
      <c r="M1057" s="107">
        <v>0</v>
      </c>
    </row>
    <row r="1058" spans="1:13" x14ac:dyDescent="0.2">
      <c r="A1058" s="135">
        <v>818</v>
      </c>
      <c r="B1058" s="48" t="s">
        <v>90</v>
      </c>
      <c r="C1058" s="71"/>
      <c r="D1058" s="74" t="s">
        <v>342</v>
      </c>
      <c r="E1058" s="74" t="s">
        <v>342</v>
      </c>
      <c r="F1058" s="74" t="s">
        <v>342</v>
      </c>
      <c r="G1058" s="74" t="s">
        <v>342</v>
      </c>
      <c r="H1058" s="74" t="s">
        <v>342</v>
      </c>
      <c r="I1058" s="107" t="s">
        <v>342</v>
      </c>
      <c r="J1058" s="107" t="s">
        <v>342</v>
      </c>
      <c r="K1058" s="107">
        <v>0</v>
      </c>
      <c r="L1058" s="107" t="s">
        <v>342</v>
      </c>
      <c r="M1058" s="107" t="s">
        <v>342</v>
      </c>
    </row>
    <row r="1059" spans="1:13" x14ac:dyDescent="0.2">
      <c r="A1059" s="135">
        <v>376</v>
      </c>
      <c r="B1059" s="48" t="s">
        <v>97</v>
      </c>
      <c r="C1059" s="71"/>
      <c r="D1059" s="74">
        <v>0.51174410513257818</v>
      </c>
      <c r="E1059" s="74">
        <v>0.64966505448265</v>
      </c>
      <c r="F1059" s="74">
        <v>0.89850577121638686</v>
      </c>
      <c r="G1059" s="74">
        <v>1.0589</v>
      </c>
      <c r="H1059" s="74">
        <v>1.8418572839881449</v>
      </c>
      <c r="I1059" s="107">
        <v>1.3969180819534113</v>
      </c>
      <c r="J1059" s="107">
        <v>1.3451316435835201</v>
      </c>
      <c r="K1059" s="107">
        <v>1.2891086888751599</v>
      </c>
      <c r="L1059" s="107">
        <v>2.3874389190783099</v>
      </c>
      <c r="M1059" s="107">
        <v>3.0881588524941099</v>
      </c>
    </row>
    <row r="1060" spans="1:13" x14ac:dyDescent="0.2">
      <c r="A1060" s="135">
        <v>356</v>
      </c>
      <c r="B1060" s="48" t="s">
        <v>262</v>
      </c>
      <c r="C1060" s="71"/>
      <c r="D1060" s="74" t="s">
        <v>342</v>
      </c>
      <c r="E1060" s="74" t="s">
        <v>342</v>
      </c>
      <c r="F1060" s="74" t="s">
        <v>342</v>
      </c>
      <c r="G1060" s="74">
        <v>0</v>
      </c>
      <c r="H1060" s="74">
        <v>0</v>
      </c>
      <c r="I1060" s="107" t="s">
        <v>342</v>
      </c>
      <c r="J1060" s="107" t="s">
        <v>342</v>
      </c>
      <c r="K1060" s="107" t="s">
        <v>342</v>
      </c>
      <c r="L1060" s="107">
        <v>0</v>
      </c>
      <c r="M1060" s="107">
        <v>0</v>
      </c>
    </row>
    <row r="1061" spans="1:13" x14ac:dyDescent="0.2">
      <c r="A1061" s="135">
        <v>368</v>
      </c>
      <c r="B1061" s="48" t="s">
        <v>137</v>
      </c>
      <c r="C1061" s="71"/>
      <c r="D1061" s="74">
        <v>2.4544404240829789</v>
      </c>
      <c r="E1061" s="74">
        <v>2.3280262171545587</v>
      </c>
      <c r="F1061" s="74">
        <v>2.027550149939505</v>
      </c>
      <c r="G1061" s="74">
        <v>1.4281001925330976</v>
      </c>
      <c r="H1061" s="74">
        <v>1.2825136577416387</v>
      </c>
      <c r="I1061" s="107">
        <v>1.0867414569967404</v>
      </c>
      <c r="J1061" s="107">
        <v>0.52800771311890105</v>
      </c>
      <c r="K1061" s="107">
        <v>4.5544538210377197E-2</v>
      </c>
      <c r="L1061" s="107">
        <v>29.256118623362401</v>
      </c>
      <c r="M1061" s="107">
        <v>28.607483527200898</v>
      </c>
    </row>
    <row r="1062" spans="1:13" x14ac:dyDescent="0.2">
      <c r="A1062" s="135">
        <v>364</v>
      </c>
      <c r="B1062" s="48" t="s">
        <v>132</v>
      </c>
      <c r="C1062" s="71"/>
      <c r="D1062" s="74" t="s">
        <v>342</v>
      </c>
      <c r="E1062" s="74" t="s">
        <v>342</v>
      </c>
      <c r="F1062" s="74" t="s">
        <v>342</v>
      </c>
      <c r="G1062" s="74" t="s">
        <v>342</v>
      </c>
      <c r="H1062" s="74" t="s">
        <v>342</v>
      </c>
      <c r="I1062" s="107" t="s">
        <v>342</v>
      </c>
      <c r="J1062" s="107" t="s">
        <v>342</v>
      </c>
      <c r="K1062" s="107">
        <v>0</v>
      </c>
      <c r="L1062" s="107">
        <v>0</v>
      </c>
      <c r="M1062" s="107">
        <v>0</v>
      </c>
    </row>
    <row r="1063" spans="1:13" x14ac:dyDescent="0.2">
      <c r="A1063" s="135">
        <v>372</v>
      </c>
      <c r="B1063" s="48" t="s">
        <v>135</v>
      </c>
      <c r="C1063" s="71"/>
      <c r="D1063" s="74">
        <v>0</v>
      </c>
      <c r="E1063" s="74">
        <v>0</v>
      </c>
      <c r="F1063" s="74">
        <v>0</v>
      </c>
      <c r="G1063" s="74" t="s">
        <v>342</v>
      </c>
      <c r="H1063" s="74" t="s">
        <v>342</v>
      </c>
      <c r="I1063" s="107" t="s">
        <v>342</v>
      </c>
      <c r="J1063" s="107" t="s">
        <v>342</v>
      </c>
      <c r="K1063" s="107">
        <v>0</v>
      </c>
      <c r="L1063" s="107">
        <v>0</v>
      </c>
      <c r="M1063" s="107">
        <v>0</v>
      </c>
    </row>
    <row r="1064" spans="1:13" x14ac:dyDescent="0.2">
      <c r="A1064" s="135">
        <v>352</v>
      </c>
      <c r="B1064" s="48" t="s">
        <v>134</v>
      </c>
      <c r="C1064" s="71"/>
      <c r="D1064" s="74" t="s">
        <v>342</v>
      </c>
      <c r="E1064" s="74" t="s">
        <v>342</v>
      </c>
      <c r="F1064" s="74" t="s">
        <v>342</v>
      </c>
      <c r="G1064" s="74" t="s">
        <v>342</v>
      </c>
      <c r="H1064" s="74" t="s">
        <v>342</v>
      </c>
      <c r="I1064" s="107">
        <v>0</v>
      </c>
      <c r="J1064" s="107">
        <v>0</v>
      </c>
      <c r="K1064" s="107">
        <v>0</v>
      </c>
      <c r="L1064" s="107">
        <v>0</v>
      </c>
      <c r="M1064" s="107">
        <v>0</v>
      </c>
    </row>
    <row r="1065" spans="1:13" x14ac:dyDescent="0.2">
      <c r="A1065" s="135">
        <v>724</v>
      </c>
      <c r="B1065" s="48" t="s">
        <v>136</v>
      </c>
      <c r="C1065" s="71"/>
      <c r="D1065" s="74" t="s">
        <v>342</v>
      </c>
      <c r="E1065" s="74" t="s">
        <v>342</v>
      </c>
      <c r="F1065" s="74" t="s">
        <v>342</v>
      </c>
      <c r="G1065" s="74" t="s">
        <v>342</v>
      </c>
      <c r="H1065" s="74" t="s">
        <v>342</v>
      </c>
      <c r="I1065" s="107">
        <v>0</v>
      </c>
      <c r="J1065" s="107" t="s">
        <v>342</v>
      </c>
      <c r="K1065" s="107">
        <v>0</v>
      </c>
      <c r="L1065" s="107">
        <v>0</v>
      </c>
      <c r="M1065" s="107">
        <v>0</v>
      </c>
    </row>
    <row r="1066" spans="1:13" x14ac:dyDescent="0.2">
      <c r="A1066" s="135">
        <v>380</v>
      </c>
      <c r="B1066" s="48" t="s">
        <v>131</v>
      </c>
      <c r="C1066" s="71"/>
      <c r="D1066" s="74" t="s">
        <v>342</v>
      </c>
      <c r="E1066" s="74" t="s">
        <v>342</v>
      </c>
      <c r="F1066" s="74" t="s">
        <v>342</v>
      </c>
      <c r="G1066" s="74" t="s">
        <v>342</v>
      </c>
      <c r="H1066" s="74" t="s">
        <v>342</v>
      </c>
      <c r="I1066" s="107" t="s">
        <v>342</v>
      </c>
      <c r="J1066" s="107" t="s">
        <v>342</v>
      </c>
      <c r="K1066" s="107">
        <v>0</v>
      </c>
      <c r="L1066" s="107">
        <v>0</v>
      </c>
      <c r="M1066" s="107">
        <v>0</v>
      </c>
    </row>
    <row r="1067" spans="1:13" x14ac:dyDescent="0.2">
      <c r="A1067" s="135">
        <v>400</v>
      </c>
      <c r="B1067" s="48" t="s">
        <v>238</v>
      </c>
      <c r="C1067" s="71"/>
      <c r="D1067" s="74">
        <v>0.72804690339647649</v>
      </c>
      <c r="E1067" s="74">
        <v>0.6298999999999999</v>
      </c>
      <c r="F1067" s="74">
        <v>0.74509999999999998</v>
      </c>
      <c r="G1067" s="74">
        <v>0.70919999999999994</v>
      </c>
      <c r="H1067" s="74">
        <v>0.19003048188396618</v>
      </c>
      <c r="I1067" s="107">
        <v>0.15919234931705459</v>
      </c>
      <c r="J1067" s="107" t="s">
        <v>342</v>
      </c>
      <c r="K1067" s="107" t="s">
        <v>342</v>
      </c>
      <c r="L1067" s="107" t="s">
        <v>342</v>
      </c>
      <c r="M1067" s="107" t="s">
        <v>342</v>
      </c>
    </row>
    <row r="1068" spans="1:13" x14ac:dyDescent="0.2">
      <c r="A1068" s="135">
        <v>398</v>
      </c>
      <c r="B1068" s="48" t="s">
        <v>138</v>
      </c>
      <c r="C1068" s="71"/>
      <c r="D1068" s="74">
        <v>1.1088081027279211</v>
      </c>
      <c r="E1068" s="74">
        <v>7.1487077925918161</v>
      </c>
      <c r="F1068" s="74">
        <v>7.0936445814482667</v>
      </c>
      <c r="G1068" s="74">
        <v>6.4923797914136836</v>
      </c>
      <c r="H1068" s="74">
        <v>0.34615092332244091</v>
      </c>
      <c r="I1068" s="107">
        <v>0.57158721962468106</v>
      </c>
      <c r="J1068" s="107">
        <v>0.17318884677141499</v>
      </c>
      <c r="K1068" s="107" t="s">
        <v>342</v>
      </c>
      <c r="L1068" s="107" t="s">
        <v>342</v>
      </c>
      <c r="M1068" s="107" t="s">
        <v>342</v>
      </c>
    </row>
    <row r="1069" spans="1:13" x14ac:dyDescent="0.2">
      <c r="A1069" s="135">
        <v>136</v>
      </c>
      <c r="B1069" s="48" t="s">
        <v>143</v>
      </c>
      <c r="C1069" s="71"/>
      <c r="D1069" s="74">
        <v>0</v>
      </c>
      <c r="E1069" s="74" t="s">
        <v>342</v>
      </c>
      <c r="F1069" s="74" t="s">
        <v>342</v>
      </c>
      <c r="G1069" s="74" t="s">
        <v>342</v>
      </c>
      <c r="H1069" s="74" t="s">
        <v>342</v>
      </c>
      <c r="I1069" s="107" t="s">
        <v>342</v>
      </c>
      <c r="J1069" s="107">
        <v>0</v>
      </c>
      <c r="K1069" s="107">
        <v>0</v>
      </c>
      <c r="L1069" s="107">
        <v>0</v>
      </c>
      <c r="M1069" s="107">
        <v>0</v>
      </c>
    </row>
    <row r="1070" spans="1:13" x14ac:dyDescent="0.2">
      <c r="A1070" s="135">
        <v>124</v>
      </c>
      <c r="B1070" s="48" t="s">
        <v>142</v>
      </c>
      <c r="C1070" s="71"/>
      <c r="D1070" s="74">
        <v>4.8918907887018304E-2</v>
      </c>
      <c r="E1070" s="74">
        <v>5.2400000000000002E-2</v>
      </c>
      <c r="F1070" s="74">
        <v>5.9800000000000006E-2</v>
      </c>
      <c r="G1070" s="74">
        <v>0.77969999999999995</v>
      </c>
      <c r="H1070" s="74">
        <v>5.4267885942025321E-2</v>
      </c>
      <c r="I1070" s="107">
        <v>3.6746762111577159E-2</v>
      </c>
      <c r="J1070" s="107" t="s">
        <v>342</v>
      </c>
      <c r="K1070" s="107">
        <v>0</v>
      </c>
      <c r="L1070" s="107">
        <v>0</v>
      </c>
      <c r="M1070" s="107">
        <v>0</v>
      </c>
    </row>
    <row r="1071" spans="1:13" x14ac:dyDescent="0.2">
      <c r="A1071" s="135">
        <v>156</v>
      </c>
      <c r="B1071" s="48" t="s">
        <v>69</v>
      </c>
      <c r="C1071" s="71"/>
      <c r="D1071" s="74">
        <v>0</v>
      </c>
      <c r="E1071" s="74">
        <v>0</v>
      </c>
      <c r="F1071" s="74">
        <v>0</v>
      </c>
      <c r="G1071" s="74">
        <v>0</v>
      </c>
      <c r="H1071" s="74">
        <v>0</v>
      </c>
      <c r="I1071" s="107" t="s">
        <v>342</v>
      </c>
      <c r="J1071" s="107" t="s">
        <v>342</v>
      </c>
      <c r="K1071" s="107">
        <v>0</v>
      </c>
      <c r="L1071" s="107">
        <v>0</v>
      </c>
      <c r="M1071" s="107">
        <v>0</v>
      </c>
    </row>
    <row r="1072" spans="1:13" x14ac:dyDescent="0.2">
      <c r="A1072" s="135">
        <v>196</v>
      </c>
      <c r="B1072" s="48" t="s">
        <v>67</v>
      </c>
      <c r="C1072" s="71"/>
      <c r="D1072" s="74">
        <v>6.890489803829202</v>
      </c>
      <c r="E1072" s="74">
        <v>9.5197999999999983</v>
      </c>
      <c r="F1072" s="74">
        <v>3.2424999999999997</v>
      </c>
      <c r="G1072" s="74">
        <v>3.4226999999999999</v>
      </c>
      <c r="H1072" s="74">
        <v>2.854966182840641</v>
      </c>
      <c r="I1072" s="107">
        <v>2.2617260721637118</v>
      </c>
      <c r="J1072" s="107">
        <v>2.3357901181163001</v>
      </c>
      <c r="K1072" s="107" t="s">
        <v>342</v>
      </c>
      <c r="L1072" s="107" t="s">
        <v>342</v>
      </c>
      <c r="M1072" s="107" t="s">
        <v>342</v>
      </c>
    </row>
    <row r="1073" spans="1:13" x14ac:dyDescent="0.2">
      <c r="A1073" s="135">
        <v>192</v>
      </c>
      <c r="B1073" s="48" t="s">
        <v>73</v>
      </c>
      <c r="C1073" s="71"/>
      <c r="D1073" s="74">
        <v>2.5999999999999999E-3</v>
      </c>
      <c r="E1073" s="74">
        <v>3.8E-3</v>
      </c>
      <c r="F1073" s="74">
        <v>0.1144</v>
      </c>
      <c r="G1073" s="74">
        <v>0.1145</v>
      </c>
      <c r="H1073" s="74">
        <v>5.6969881196646144E-2</v>
      </c>
      <c r="I1073" s="107">
        <v>1.4988717789111056E-2</v>
      </c>
      <c r="J1073" s="107">
        <v>0</v>
      </c>
      <c r="K1073" s="107">
        <v>0</v>
      </c>
      <c r="L1073" s="107" t="s">
        <v>342</v>
      </c>
      <c r="M1073" s="107" t="s">
        <v>342</v>
      </c>
    </row>
    <row r="1074" spans="1:13" x14ac:dyDescent="0.2">
      <c r="A1074" s="135">
        <v>414</v>
      </c>
      <c r="B1074" s="48" t="s">
        <v>86</v>
      </c>
      <c r="C1074" s="71"/>
      <c r="D1074" s="74">
        <v>357.5546201036596</v>
      </c>
      <c r="E1074" s="74">
        <v>392.56105677218488</v>
      </c>
      <c r="F1074" s="74">
        <v>453.29334418136716</v>
      </c>
      <c r="G1074" s="74">
        <v>451.7596427848398</v>
      </c>
      <c r="H1074" s="74">
        <v>324.73960213119881</v>
      </c>
      <c r="I1074" s="107">
        <v>356.78456918930794</v>
      </c>
      <c r="J1074" s="107">
        <v>329.70754705222498</v>
      </c>
      <c r="K1074" s="107">
        <v>191.595923825358</v>
      </c>
      <c r="L1074" s="107">
        <v>166.48788570495799</v>
      </c>
      <c r="M1074" s="107">
        <v>193.90492709150999</v>
      </c>
    </row>
    <row r="1075" spans="1:13" x14ac:dyDescent="0.2">
      <c r="A1075" s="135">
        <v>428</v>
      </c>
      <c r="B1075" s="48" t="s">
        <v>85</v>
      </c>
      <c r="C1075" s="71"/>
      <c r="D1075" s="74" t="s">
        <v>342</v>
      </c>
      <c r="E1075" s="74">
        <v>0</v>
      </c>
      <c r="F1075" s="74">
        <v>0</v>
      </c>
      <c r="G1075" s="74">
        <v>0</v>
      </c>
      <c r="H1075" s="74">
        <v>0</v>
      </c>
      <c r="I1075" s="107">
        <v>0</v>
      </c>
      <c r="J1075" s="107">
        <v>0</v>
      </c>
      <c r="K1075" s="107">
        <v>0</v>
      </c>
      <c r="L1075" s="107">
        <v>0</v>
      </c>
      <c r="M1075" s="107">
        <v>0</v>
      </c>
    </row>
    <row r="1076" spans="1:13" x14ac:dyDescent="0.2">
      <c r="A1076" s="135">
        <v>440</v>
      </c>
      <c r="B1076" s="48" t="s">
        <v>147</v>
      </c>
      <c r="C1076" s="71"/>
      <c r="D1076" s="74">
        <v>0</v>
      </c>
      <c r="E1076" s="74">
        <v>0</v>
      </c>
      <c r="F1076" s="74">
        <v>0</v>
      </c>
      <c r="G1076" s="74">
        <v>0</v>
      </c>
      <c r="H1076" s="74" t="s">
        <v>342</v>
      </c>
      <c r="I1076" s="107" t="s">
        <v>342</v>
      </c>
      <c r="J1076" s="107" t="s">
        <v>342</v>
      </c>
      <c r="K1076" s="107">
        <v>0</v>
      </c>
      <c r="L1076" s="107">
        <v>0</v>
      </c>
      <c r="M1076" s="107">
        <v>0</v>
      </c>
    </row>
    <row r="1077" spans="1:13" x14ac:dyDescent="0.2">
      <c r="A1077" s="135">
        <v>430</v>
      </c>
      <c r="B1077" s="48" t="s">
        <v>152</v>
      </c>
      <c r="C1077" s="71"/>
      <c r="D1077" s="74">
        <v>2.0083364263626509</v>
      </c>
      <c r="E1077" s="74">
        <v>2.0488305102178095</v>
      </c>
      <c r="F1077" s="74">
        <v>2.2172177132612356</v>
      </c>
      <c r="G1077" s="74">
        <v>1.9937999999999998</v>
      </c>
      <c r="H1077" s="74">
        <v>4.0481250686053487</v>
      </c>
      <c r="I1077" s="107">
        <v>3.3895050681530416</v>
      </c>
      <c r="J1077" s="107">
        <v>3.8543470610230899</v>
      </c>
      <c r="K1077" s="107">
        <v>0.47459295679900199</v>
      </c>
      <c r="L1077" s="107">
        <v>0.50972687349930501</v>
      </c>
      <c r="M1077" s="107">
        <v>0.41615880491924201</v>
      </c>
    </row>
    <row r="1078" spans="1:13" x14ac:dyDescent="0.2">
      <c r="A1078" s="135">
        <v>422</v>
      </c>
      <c r="B1078" s="48" t="s">
        <v>156</v>
      </c>
      <c r="C1078" s="71"/>
      <c r="D1078" s="74">
        <v>-2.0733102137039658</v>
      </c>
      <c r="E1078" s="74">
        <v>1.5010121458003076</v>
      </c>
      <c r="F1078" s="74">
        <v>1.4612004392153604</v>
      </c>
      <c r="G1078" s="74">
        <v>1.5332131145406072</v>
      </c>
      <c r="H1078" s="74">
        <v>1.0737813579214901</v>
      </c>
      <c r="I1078" s="107">
        <v>0.81710333656355849</v>
      </c>
      <c r="J1078" s="107">
        <v>1.14403626338981</v>
      </c>
      <c r="K1078" s="107">
        <v>2.2253490699671299</v>
      </c>
      <c r="L1078" s="107">
        <v>1.7846607902607501</v>
      </c>
      <c r="M1078" s="107">
        <v>1.39712409905088</v>
      </c>
    </row>
    <row r="1079" spans="1:13" x14ac:dyDescent="0.2">
      <c r="A1079" s="135">
        <v>434</v>
      </c>
      <c r="B1079" s="48" t="s">
        <v>153</v>
      </c>
      <c r="C1079" s="71"/>
      <c r="D1079" s="74">
        <v>2.1141692090765649</v>
      </c>
      <c r="E1079" s="74">
        <v>2.4925379653632116</v>
      </c>
      <c r="F1079" s="74">
        <v>1.988981018497735</v>
      </c>
      <c r="G1079" s="74">
        <v>1.2550999999999999</v>
      </c>
      <c r="H1079" s="74">
        <v>0.35925137843976662</v>
      </c>
      <c r="I1079" s="107">
        <v>0.30236678856641652</v>
      </c>
      <c r="J1079" s="107">
        <v>1.19338152810669</v>
      </c>
      <c r="K1079" s="107">
        <v>0.70214063431468499</v>
      </c>
      <c r="L1079" s="107">
        <v>0.57738057626690298</v>
      </c>
      <c r="M1079" s="107">
        <v>0.73568115321487204</v>
      </c>
    </row>
    <row r="1080" spans="1:13" x14ac:dyDescent="0.2">
      <c r="A1080" s="135">
        <v>438</v>
      </c>
      <c r="B1080" s="48" t="s">
        <v>150</v>
      </c>
      <c r="C1080" s="71"/>
      <c r="D1080" s="74" t="s">
        <v>342</v>
      </c>
      <c r="E1080" s="74" t="s">
        <v>342</v>
      </c>
      <c r="F1080" s="74" t="s">
        <v>342</v>
      </c>
      <c r="G1080" s="74" t="s">
        <v>342</v>
      </c>
      <c r="H1080" s="74" t="s">
        <v>342</v>
      </c>
      <c r="I1080" s="107" t="s">
        <v>342</v>
      </c>
      <c r="J1080" s="107" t="s">
        <v>342</v>
      </c>
      <c r="K1080" s="107" t="s">
        <v>342</v>
      </c>
      <c r="L1080" s="107" t="s">
        <v>342</v>
      </c>
      <c r="M1080" s="107" t="s">
        <v>342</v>
      </c>
    </row>
    <row r="1081" spans="1:13" x14ac:dyDescent="0.2">
      <c r="A1081" s="135">
        <v>442</v>
      </c>
      <c r="B1081" s="48" t="s">
        <v>154</v>
      </c>
      <c r="C1081" s="71"/>
      <c r="D1081" s="74">
        <v>0</v>
      </c>
      <c r="E1081" s="74">
        <v>0</v>
      </c>
      <c r="F1081" s="74">
        <v>0</v>
      </c>
      <c r="G1081" s="74">
        <v>0</v>
      </c>
      <c r="H1081" s="74">
        <v>0</v>
      </c>
      <c r="I1081" s="107" t="s">
        <v>342</v>
      </c>
      <c r="J1081" s="107" t="s">
        <v>342</v>
      </c>
      <c r="K1081" s="107">
        <v>0</v>
      </c>
      <c r="L1081" s="107">
        <v>0</v>
      </c>
      <c r="M1081" s="107">
        <v>0</v>
      </c>
    </row>
    <row r="1082" spans="1:13" x14ac:dyDescent="0.2">
      <c r="A1082" s="135">
        <v>470</v>
      </c>
      <c r="B1082" s="48" t="s">
        <v>155</v>
      </c>
      <c r="C1082" s="71"/>
      <c r="D1082" s="74" t="s">
        <v>342</v>
      </c>
      <c r="E1082" s="74">
        <v>0</v>
      </c>
      <c r="F1082" s="74">
        <v>0</v>
      </c>
      <c r="G1082" s="74">
        <v>0</v>
      </c>
      <c r="H1082" s="74" t="s">
        <v>342</v>
      </c>
      <c r="I1082" s="107" t="s">
        <v>342</v>
      </c>
      <c r="J1082" s="107">
        <v>0</v>
      </c>
      <c r="K1082" s="107">
        <v>0</v>
      </c>
      <c r="L1082" s="107">
        <v>0</v>
      </c>
      <c r="M1082" s="107">
        <v>0</v>
      </c>
    </row>
    <row r="1083" spans="1:13" x14ac:dyDescent="0.2">
      <c r="A1083" s="135">
        <v>584</v>
      </c>
      <c r="B1083" s="48" t="s">
        <v>157</v>
      </c>
      <c r="C1083" s="71"/>
      <c r="D1083" s="74">
        <v>0.9186505224625634</v>
      </c>
      <c r="E1083" s="74">
        <v>5.7600823273684068</v>
      </c>
      <c r="F1083" s="74">
        <v>4.6371641046906245</v>
      </c>
      <c r="G1083" s="74">
        <v>3.0801027142510988</v>
      </c>
      <c r="H1083" s="74">
        <v>2.2314258935582738</v>
      </c>
      <c r="I1083" s="107">
        <v>2.0068895758030143</v>
      </c>
      <c r="J1083" s="107">
        <v>7.8373283427792204</v>
      </c>
      <c r="K1083" s="107">
        <v>6.0968010807085804</v>
      </c>
      <c r="L1083" s="107">
        <v>2.3775748767850402</v>
      </c>
      <c r="M1083" s="107">
        <v>2.9811603511025502</v>
      </c>
    </row>
    <row r="1084" spans="1:13" x14ac:dyDescent="0.2">
      <c r="A1084" s="135">
        <v>566</v>
      </c>
      <c r="B1084" s="48" t="s">
        <v>164</v>
      </c>
      <c r="C1084" s="71"/>
      <c r="D1084" s="74" t="s">
        <v>342</v>
      </c>
      <c r="E1084" s="74" t="s">
        <v>342</v>
      </c>
      <c r="F1084" s="74" t="s">
        <v>342</v>
      </c>
      <c r="G1084" s="74" t="s">
        <v>342</v>
      </c>
      <c r="H1084" s="74" t="s">
        <v>342</v>
      </c>
      <c r="I1084" s="107">
        <v>2.1771943723341813</v>
      </c>
      <c r="J1084" s="107">
        <v>2.5369470859514198</v>
      </c>
      <c r="K1084" s="107" t="s">
        <v>342</v>
      </c>
      <c r="L1084" s="107" t="s">
        <v>342</v>
      </c>
      <c r="M1084" s="107">
        <v>0</v>
      </c>
    </row>
    <row r="1085" spans="1:13" x14ac:dyDescent="0.2">
      <c r="A1085" s="135">
        <v>528</v>
      </c>
      <c r="B1085" s="48" t="s">
        <v>197</v>
      </c>
      <c r="C1085" s="71"/>
      <c r="D1085" s="74">
        <v>-2.0648582894445848</v>
      </c>
      <c r="E1085" s="74">
        <v>1.4576826952658706</v>
      </c>
      <c r="F1085" s="74">
        <v>0.99266739843281715</v>
      </c>
      <c r="G1085" s="74">
        <v>1.1876479004924625</v>
      </c>
      <c r="H1085" s="74">
        <v>2.2288927730070673</v>
      </c>
      <c r="I1085" s="107">
        <v>1.9417958167401141</v>
      </c>
      <c r="J1085" s="107">
        <v>2.59790968612299</v>
      </c>
      <c r="K1085" s="107">
        <v>0.200088327144053</v>
      </c>
      <c r="L1085" s="107">
        <v>7.0505813218753904E-2</v>
      </c>
      <c r="M1085" s="107">
        <v>9.0270938890078201E-2</v>
      </c>
    </row>
    <row r="1086" spans="1:13" x14ac:dyDescent="0.2">
      <c r="A1086" s="135">
        <v>276</v>
      </c>
      <c r="B1086" s="48" t="s">
        <v>190</v>
      </c>
      <c r="C1086" s="71"/>
      <c r="D1086" s="74" t="s">
        <v>342</v>
      </c>
      <c r="E1086" s="74" t="s">
        <v>342</v>
      </c>
      <c r="F1086" s="74">
        <v>0</v>
      </c>
      <c r="G1086" s="74">
        <v>0</v>
      </c>
      <c r="H1086" s="74">
        <v>0</v>
      </c>
      <c r="I1086" s="107">
        <v>0</v>
      </c>
      <c r="J1086" s="107">
        <v>0</v>
      </c>
      <c r="K1086" s="107">
        <v>0</v>
      </c>
      <c r="L1086" s="107">
        <v>0</v>
      </c>
      <c r="M1086" s="107">
        <v>0</v>
      </c>
    </row>
    <row r="1087" spans="1:13" x14ac:dyDescent="0.2">
      <c r="A1087" s="135">
        <v>554</v>
      </c>
      <c r="B1087" s="48" t="s">
        <v>180</v>
      </c>
      <c r="C1087" s="71"/>
      <c r="D1087" s="74">
        <v>174.57093157208305</v>
      </c>
      <c r="E1087" s="74">
        <v>253.28021293672413</v>
      </c>
      <c r="F1087" s="74">
        <v>144.19830368488238</v>
      </c>
      <c r="G1087" s="74">
        <v>109.52864197569569</v>
      </c>
      <c r="H1087" s="74">
        <v>48.422803151201954</v>
      </c>
      <c r="I1087" s="107">
        <v>35.739076768548472</v>
      </c>
      <c r="J1087" s="107">
        <v>36.0382800184763</v>
      </c>
      <c r="K1087" s="107">
        <v>20.261661097225499</v>
      </c>
      <c r="L1087" s="107">
        <v>22.970150912001301</v>
      </c>
      <c r="M1087" s="107">
        <v>22.3548264706582</v>
      </c>
    </row>
    <row r="1088" spans="1:13" x14ac:dyDescent="0.2">
      <c r="A1088" s="135">
        <v>578</v>
      </c>
      <c r="B1088" s="48" t="s">
        <v>113</v>
      </c>
      <c r="C1088" s="71"/>
      <c r="D1088" s="74">
        <v>36.347655912988706</v>
      </c>
      <c r="E1088" s="74">
        <v>65.304953377574975</v>
      </c>
      <c r="F1088" s="74">
        <v>80.799348984454241</v>
      </c>
      <c r="G1088" s="74">
        <v>76.543512782286641</v>
      </c>
      <c r="H1088" s="74">
        <v>106.67010326688114</v>
      </c>
      <c r="I1088" s="107">
        <v>96.435415531961581</v>
      </c>
      <c r="J1088" s="107">
        <v>71.817218144892294</v>
      </c>
      <c r="K1088" s="107">
        <v>8.8777861334587609</v>
      </c>
      <c r="L1088" s="107">
        <v>61.227258414423503</v>
      </c>
      <c r="M1088" s="107">
        <v>62.038782083303602</v>
      </c>
    </row>
    <row r="1089" spans="1:13" x14ac:dyDescent="0.2">
      <c r="A1089" s="135">
        <v>784</v>
      </c>
      <c r="B1089" s="48" t="s">
        <v>187</v>
      </c>
      <c r="C1089" s="71"/>
      <c r="D1089" s="74" t="s">
        <v>342</v>
      </c>
      <c r="E1089" s="74">
        <v>0</v>
      </c>
      <c r="F1089" s="74">
        <v>0</v>
      </c>
      <c r="G1089" s="74">
        <v>0</v>
      </c>
      <c r="H1089" s="74" t="s">
        <v>342</v>
      </c>
      <c r="I1089" s="107" t="s">
        <v>342</v>
      </c>
      <c r="J1089" s="107" t="s">
        <v>342</v>
      </c>
      <c r="K1089" s="107" t="s">
        <v>342</v>
      </c>
      <c r="L1089" s="107" t="s">
        <v>342</v>
      </c>
      <c r="M1089" s="107" t="s">
        <v>342</v>
      </c>
    </row>
    <row r="1090" spans="1:13" x14ac:dyDescent="0.2">
      <c r="A1090" s="135">
        <v>833</v>
      </c>
      <c r="B1090" s="48" t="s">
        <v>193</v>
      </c>
      <c r="C1090" s="71"/>
      <c r="D1090" s="74">
        <v>0</v>
      </c>
      <c r="E1090" s="74" t="s">
        <v>342</v>
      </c>
      <c r="F1090" s="74" t="s">
        <v>342</v>
      </c>
      <c r="G1090" s="74" t="s">
        <v>342</v>
      </c>
      <c r="H1090" s="74" t="s">
        <v>342</v>
      </c>
      <c r="I1090" s="107">
        <v>0.46192342243568424</v>
      </c>
      <c r="J1090" s="107" t="s">
        <v>342</v>
      </c>
      <c r="K1090" s="107" t="s">
        <v>342</v>
      </c>
      <c r="L1090" s="107" t="s">
        <v>342</v>
      </c>
      <c r="M1090" s="107" t="s">
        <v>342</v>
      </c>
    </row>
    <row r="1091" spans="1:13" x14ac:dyDescent="0.2">
      <c r="A1091" s="135">
        <v>586</v>
      </c>
      <c r="B1091" s="48" t="s">
        <v>254</v>
      </c>
      <c r="C1091" s="71"/>
      <c r="D1091" s="74">
        <v>0</v>
      </c>
      <c r="E1091" s="74">
        <v>0</v>
      </c>
      <c r="F1091" s="74">
        <v>0</v>
      </c>
      <c r="G1091" s="74" t="s">
        <v>342</v>
      </c>
      <c r="H1091" s="74" t="s">
        <v>342</v>
      </c>
      <c r="I1091" s="107" t="s">
        <v>342</v>
      </c>
      <c r="J1091" s="107" t="s">
        <v>342</v>
      </c>
      <c r="K1091" s="107">
        <v>0</v>
      </c>
      <c r="L1091" s="107">
        <v>0</v>
      </c>
      <c r="M1091" s="107">
        <v>0</v>
      </c>
    </row>
    <row r="1092" spans="1:13" x14ac:dyDescent="0.2">
      <c r="A1092" s="135">
        <v>591</v>
      </c>
      <c r="B1092" s="48" t="s">
        <v>266</v>
      </c>
      <c r="C1092" s="71"/>
      <c r="D1092" s="74">
        <v>1.4361989800741788</v>
      </c>
      <c r="E1092" s="74">
        <v>1.5E-3</v>
      </c>
      <c r="F1092" s="74">
        <v>1.4E-3</v>
      </c>
      <c r="G1092" s="74">
        <v>1.4E-3</v>
      </c>
      <c r="H1092" s="74" t="s">
        <v>342</v>
      </c>
      <c r="I1092" s="107" t="s">
        <v>342</v>
      </c>
      <c r="J1092" s="107" t="s">
        <v>342</v>
      </c>
      <c r="K1092" s="107" t="s">
        <v>342</v>
      </c>
      <c r="L1092" s="107" t="s">
        <v>342</v>
      </c>
      <c r="M1092" s="107" t="s">
        <v>342</v>
      </c>
    </row>
    <row r="1093" spans="1:13" x14ac:dyDescent="0.2">
      <c r="A1093" s="135">
        <v>604</v>
      </c>
      <c r="B1093" s="48" t="s">
        <v>199</v>
      </c>
      <c r="C1093" s="71"/>
      <c r="D1093" s="74">
        <v>4.3289722368965826E-2</v>
      </c>
      <c r="E1093" s="74">
        <v>6.7600000000000007E-2</v>
      </c>
      <c r="F1093" s="74">
        <v>8.1900000000000001E-2</v>
      </c>
      <c r="G1093" s="74">
        <v>8.3100000000000007E-2</v>
      </c>
      <c r="H1093" s="74" t="s">
        <v>342</v>
      </c>
      <c r="I1093" s="107" t="s">
        <v>342</v>
      </c>
      <c r="J1093" s="107" t="s">
        <v>342</v>
      </c>
      <c r="K1093" s="107">
        <v>0</v>
      </c>
      <c r="L1093" s="107">
        <v>0</v>
      </c>
      <c r="M1093" s="107">
        <v>0</v>
      </c>
    </row>
    <row r="1094" spans="1:13" x14ac:dyDescent="0.2">
      <c r="A1094" s="135">
        <v>616</v>
      </c>
      <c r="B1094" s="48" t="s">
        <v>200</v>
      </c>
      <c r="C1094" s="71"/>
      <c r="D1094" s="74">
        <v>2.9271466388496625</v>
      </c>
      <c r="E1094" s="74">
        <v>4.3404999999999996</v>
      </c>
      <c r="F1094" s="74">
        <v>4.9458853814520989</v>
      </c>
      <c r="G1094" s="74">
        <v>2.403</v>
      </c>
      <c r="H1094" s="74">
        <v>1.3047681772508888</v>
      </c>
      <c r="I1094" s="107">
        <v>0.90784308177657758</v>
      </c>
      <c r="J1094" s="107">
        <v>0.76748282511309396</v>
      </c>
      <c r="K1094" s="107" t="s">
        <v>342</v>
      </c>
      <c r="L1094" s="107" t="s">
        <v>342</v>
      </c>
      <c r="M1094" s="107">
        <v>0</v>
      </c>
    </row>
    <row r="1095" spans="1:13" x14ac:dyDescent="0.2">
      <c r="A1095" s="135">
        <v>410</v>
      </c>
      <c r="B1095" s="48" t="s">
        <v>203</v>
      </c>
      <c r="C1095" s="71"/>
      <c r="D1095" s="74" t="s">
        <v>342</v>
      </c>
      <c r="E1095" s="74">
        <v>0</v>
      </c>
      <c r="F1095" s="74">
        <v>0</v>
      </c>
      <c r="G1095" s="74">
        <v>0</v>
      </c>
      <c r="H1095" s="74">
        <v>0</v>
      </c>
      <c r="I1095" s="107">
        <v>0</v>
      </c>
      <c r="J1095" s="107">
        <v>0</v>
      </c>
      <c r="K1095" s="107">
        <v>0</v>
      </c>
      <c r="L1095" s="107">
        <v>0</v>
      </c>
      <c r="M1095" s="107">
        <v>0</v>
      </c>
    </row>
    <row r="1096" spans="1:13" x14ac:dyDescent="0.2">
      <c r="A1096" s="135">
        <v>498</v>
      </c>
      <c r="B1096" s="48" t="s">
        <v>206</v>
      </c>
      <c r="C1096" s="71"/>
      <c r="D1096" s="74" t="s">
        <v>342</v>
      </c>
      <c r="E1096" s="74" t="s">
        <v>342</v>
      </c>
      <c r="F1096" s="74" t="s">
        <v>342</v>
      </c>
      <c r="G1096" s="74" t="s">
        <v>342</v>
      </c>
      <c r="H1096" s="74" t="s">
        <v>342</v>
      </c>
      <c r="I1096" s="107">
        <v>14.167259660614079</v>
      </c>
      <c r="J1096" s="107">
        <v>15.7705750379424</v>
      </c>
      <c r="K1096" s="107">
        <v>1.7844686424965699</v>
      </c>
      <c r="L1096" s="107">
        <v>11.6547724735667</v>
      </c>
      <c r="M1096" s="107">
        <v>13.0889367016342</v>
      </c>
    </row>
    <row r="1097" spans="1:13" x14ac:dyDescent="0.2">
      <c r="A1097" s="135">
        <v>643</v>
      </c>
      <c r="B1097" s="48" t="s">
        <v>146</v>
      </c>
      <c r="C1097" s="71"/>
      <c r="D1097" s="74" t="s">
        <v>342</v>
      </c>
      <c r="E1097" s="74" t="s">
        <v>342</v>
      </c>
      <c r="F1097" s="74" t="s">
        <v>342</v>
      </c>
      <c r="G1097" s="74" t="s">
        <v>342</v>
      </c>
      <c r="H1097" s="74" t="s">
        <v>342</v>
      </c>
      <c r="I1097" s="107" t="s">
        <v>342</v>
      </c>
      <c r="J1097" s="107" t="s">
        <v>342</v>
      </c>
      <c r="K1097" s="107" t="s">
        <v>342</v>
      </c>
      <c r="L1097" s="107" t="s">
        <v>342</v>
      </c>
      <c r="M1097" s="107" t="s">
        <v>342</v>
      </c>
    </row>
    <row r="1098" spans="1:13" x14ac:dyDescent="0.2">
      <c r="A1098" s="135">
        <v>642</v>
      </c>
      <c r="B1098" s="48" t="s">
        <v>171</v>
      </c>
      <c r="C1098" s="71"/>
      <c r="D1098" s="74" t="s">
        <v>342</v>
      </c>
      <c r="E1098" s="74">
        <v>0</v>
      </c>
      <c r="F1098" s="74" t="s">
        <v>342</v>
      </c>
      <c r="G1098" s="74" t="s">
        <v>342</v>
      </c>
      <c r="H1098" s="74" t="s">
        <v>342</v>
      </c>
      <c r="I1098" s="107">
        <v>0.39535484144780125</v>
      </c>
      <c r="J1098" s="107">
        <v>0.42122280795653699</v>
      </c>
      <c r="K1098" s="107">
        <v>0.17126578540059001</v>
      </c>
      <c r="L1098" s="107">
        <v>0.198151512279372</v>
      </c>
      <c r="M1098" s="107">
        <v>0.14621042365422601</v>
      </c>
    </row>
    <row r="1099" spans="1:13" x14ac:dyDescent="0.2">
      <c r="A1099" s="135">
        <v>690</v>
      </c>
      <c r="B1099" s="48" t="s">
        <v>214</v>
      </c>
      <c r="C1099" s="71"/>
      <c r="D1099" s="74">
        <v>17.234082152426339</v>
      </c>
      <c r="E1099" s="74">
        <v>13.98551748627891</v>
      </c>
      <c r="F1099" s="74">
        <v>8.8270167413270819</v>
      </c>
      <c r="G1099" s="74">
        <v>9.3965873094575301</v>
      </c>
      <c r="H1099" s="74">
        <v>4.9167616586873359</v>
      </c>
      <c r="I1099" s="107">
        <v>4.5782716643206287</v>
      </c>
      <c r="J1099" s="107">
        <v>4.6151226987117902</v>
      </c>
      <c r="K1099" s="107">
        <v>0.59839261005343403</v>
      </c>
      <c r="L1099" s="107">
        <v>0.43689366654029199</v>
      </c>
      <c r="M1099" s="107">
        <v>0.40916434739170798</v>
      </c>
    </row>
    <row r="1100" spans="1:13" x14ac:dyDescent="0.2">
      <c r="A1100" s="135">
        <v>670</v>
      </c>
      <c r="B1100" s="48" t="s">
        <v>213</v>
      </c>
      <c r="C1100" s="71"/>
      <c r="D1100" s="74" t="s">
        <v>342</v>
      </c>
      <c r="E1100" s="74" t="s">
        <v>342</v>
      </c>
      <c r="F1100" s="74" t="s">
        <v>342</v>
      </c>
      <c r="G1100" s="74" t="s">
        <v>342</v>
      </c>
      <c r="H1100" s="74" t="s">
        <v>342</v>
      </c>
      <c r="I1100" s="107" t="s">
        <v>342</v>
      </c>
      <c r="J1100" s="107" t="s">
        <v>342</v>
      </c>
      <c r="K1100" s="107">
        <v>0</v>
      </c>
      <c r="L1100" s="107">
        <v>0</v>
      </c>
      <c r="M1100" s="107">
        <v>0</v>
      </c>
    </row>
    <row r="1101" spans="1:13" x14ac:dyDescent="0.2">
      <c r="A1101" s="135">
        <v>659</v>
      </c>
      <c r="B1101" s="48" t="s">
        <v>230</v>
      </c>
      <c r="C1101" s="71"/>
      <c r="D1101" s="74">
        <v>-0.1381884684884343</v>
      </c>
      <c r="E1101" s="74">
        <v>3.9974956021604111</v>
      </c>
      <c r="F1101" s="74">
        <v>4.0433058500482186</v>
      </c>
      <c r="G1101" s="74">
        <v>3.4747610032610714</v>
      </c>
      <c r="H1101" s="74">
        <v>0.34528966233503056</v>
      </c>
      <c r="I1101" s="107">
        <v>0.28929144886222974</v>
      </c>
      <c r="J1101" s="107">
        <v>0</v>
      </c>
      <c r="K1101" s="107" t="s">
        <v>342</v>
      </c>
      <c r="L1101" s="107">
        <v>0</v>
      </c>
      <c r="M1101" s="107">
        <v>0</v>
      </c>
    </row>
    <row r="1102" spans="1:13" x14ac:dyDescent="0.2">
      <c r="A1102" s="135">
        <v>702</v>
      </c>
      <c r="B1102" s="48" t="s">
        <v>223</v>
      </c>
      <c r="C1102" s="71"/>
      <c r="D1102" s="74">
        <v>0</v>
      </c>
      <c r="E1102" s="74">
        <v>0</v>
      </c>
      <c r="F1102" s="74">
        <v>0</v>
      </c>
      <c r="G1102" s="74" t="s">
        <v>342</v>
      </c>
      <c r="H1102" s="74" t="s">
        <v>342</v>
      </c>
      <c r="I1102" s="107" t="s">
        <v>342</v>
      </c>
      <c r="J1102" s="107" t="s">
        <v>342</v>
      </c>
      <c r="K1102" s="107" t="s">
        <v>342</v>
      </c>
      <c r="L1102" s="107" t="s">
        <v>342</v>
      </c>
      <c r="M1102" s="107" t="s">
        <v>342</v>
      </c>
    </row>
    <row r="1103" spans="1:13" x14ac:dyDescent="0.2">
      <c r="A1103" s="135">
        <v>760</v>
      </c>
      <c r="B1103" s="48" t="s">
        <v>218</v>
      </c>
      <c r="C1103" s="71"/>
      <c r="D1103" s="74" t="s">
        <v>342</v>
      </c>
      <c r="E1103" s="74" t="s">
        <v>342</v>
      </c>
      <c r="F1103" s="74" t="s">
        <v>342</v>
      </c>
      <c r="G1103" s="74" t="s">
        <v>342</v>
      </c>
      <c r="H1103" s="74" t="s">
        <v>342</v>
      </c>
      <c r="I1103" s="107">
        <v>0.89409929760279538</v>
      </c>
      <c r="J1103" s="107" t="s">
        <v>342</v>
      </c>
      <c r="K1103" s="107" t="s">
        <v>342</v>
      </c>
      <c r="L1103" s="107" t="s">
        <v>342</v>
      </c>
      <c r="M1103" s="107" t="s">
        <v>342</v>
      </c>
    </row>
    <row r="1104" spans="1:13" x14ac:dyDescent="0.2">
      <c r="A1104" s="135">
        <v>703</v>
      </c>
      <c r="B1104" s="48" t="s">
        <v>924</v>
      </c>
      <c r="C1104" s="71"/>
      <c r="D1104" s="74">
        <v>5.6999470105143324</v>
      </c>
      <c r="E1104" s="74">
        <v>7.1496000000000004</v>
      </c>
      <c r="F1104" s="74">
        <v>7.1493000000000002</v>
      </c>
      <c r="G1104" s="74">
        <v>0.03</v>
      </c>
      <c r="H1104" s="74">
        <v>1.2277190938183413E-2</v>
      </c>
      <c r="I1104" s="107">
        <v>1.028484929937116E-2</v>
      </c>
      <c r="J1104" s="107">
        <v>0.11464832723566799</v>
      </c>
      <c r="K1104" s="107" t="s">
        <v>342</v>
      </c>
      <c r="L1104" s="107">
        <v>0.16656662032941599</v>
      </c>
      <c r="M1104" s="107">
        <v>0.179656985180428</v>
      </c>
    </row>
    <row r="1105" spans="1:13" x14ac:dyDescent="0.2">
      <c r="A1105" s="135">
        <v>705</v>
      </c>
      <c r="B1105" s="48" t="s">
        <v>247</v>
      </c>
      <c r="C1105" s="71"/>
      <c r="D1105" s="74" t="s">
        <v>342</v>
      </c>
      <c r="E1105" s="74" t="s">
        <v>342</v>
      </c>
      <c r="F1105" s="74" t="s">
        <v>342</v>
      </c>
      <c r="G1105" s="74" t="s">
        <v>342</v>
      </c>
      <c r="H1105" s="74" t="s">
        <v>342</v>
      </c>
      <c r="I1105" s="107" t="s">
        <v>342</v>
      </c>
      <c r="J1105" s="107" t="s">
        <v>342</v>
      </c>
      <c r="K1105" s="107" t="s">
        <v>342</v>
      </c>
      <c r="L1105" s="107" t="s">
        <v>342</v>
      </c>
      <c r="M1105" s="107" t="s">
        <v>342</v>
      </c>
    </row>
    <row r="1106" spans="1:13" x14ac:dyDescent="0.2">
      <c r="A1106" s="135">
        <v>826</v>
      </c>
      <c r="B1106" s="48" t="s">
        <v>232</v>
      </c>
      <c r="C1106" s="71"/>
      <c r="D1106" s="74">
        <v>6.5540587013685911E-2</v>
      </c>
      <c r="E1106" s="74">
        <v>0.8551631623246313</v>
      </c>
      <c r="F1106" s="74">
        <v>1.0803788322462999</v>
      </c>
      <c r="G1106" s="74">
        <v>1.9563999999999999</v>
      </c>
      <c r="H1106" s="74">
        <v>2.3131232532022863</v>
      </c>
      <c r="I1106" s="107">
        <v>1.9095336450382998</v>
      </c>
      <c r="J1106" s="107">
        <v>2.89373785660344</v>
      </c>
      <c r="K1106" s="107">
        <v>2.61664706879673</v>
      </c>
      <c r="L1106" s="107">
        <v>2.71413022873752</v>
      </c>
      <c r="M1106" s="107">
        <v>2.4132110659149801</v>
      </c>
    </row>
    <row r="1107" spans="1:13" x14ac:dyDescent="0.2">
      <c r="A1107" s="135">
        <v>840</v>
      </c>
      <c r="B1107" s="48" t="s">
        <v>234</v>
      </c>
      <c r="C1107" s="71"/>
      <c r="D1107" s="74" t="s">
        <v>342</v>
      </c>
      <c r="E1107" s="74" t="s">
        <v>342</v>
      </c>
      <c r="F1107" s="74" t="s">
        <v>342</v>
      </c>
      <c r="G1107" s="74" t="s">
        <v>342</v>
      </c>
      <c r="H1107" s="74">
        <v>0</v>
      </c>
      <c r="I1107" s="107">
        <v>0</v>
      </c>
      <c r="J1107" s="107">
        <v>0</v>
      </c>
      <c r="K1107" s="107">
        <v>0</v>
      </c>
      <c r="L1107" s="107">
        <v>0</v>
      </c>
      <c r="M1107" s="107">
        <v>0</v>
      </c>
    </row>
    <row r="1108" spans="1:13" ht="24" x14ac:dyDescent="0.2">
      <c r="A1108" s="135">
        <v>788</v>
      </c>
      <c r="B1108" s="48" t="s">
        <v>263</v>
      </c>
      <c r="C1108" s="71"/>
      <c r="D1108" s="74">
        <v>48.948033526578698</v>
      </c>
      <c r="E1108" s="74">
        <v>41.720690005468505</v>
      </c>
      <c r="F1108" s="74">
        <v>41.207946274543566</v>
      </c>
      <c r="G1108" s="74">
        <v>35.57563771363634</v>
      </c>
      <c r="H1108" s="74">
        <v>15.962784237235182</v>
      </c>
      <c r="I1108" s="107">
        <v>15.39730712370822</v>
      </c>
      <c r="J1108" s="107">
        <v>16.823618127295799</v>
      </c>
      <c r="K1108" s="107">
        <v>12.27851326001</v>
      </c>
      <c r="L1108" s="107">
        <v>11.374401564935299</v>
      </c>
      <c r="M1108" s="107">
        <v>12.535676395727799</v>
      </c>
    </row>
    <row r="1109" spans="1:13" x14ac:dyDescent="0.2">
      <c r="A1109" s="135">
        <v>792</v>
      </c>
      <c r="B1109" s="48" t="s">
        <v>268</v>
      </c>
      <c r="C1109" s="71"/>
      <c r="D1109" s="74">
        <v>5.9034410025657582</v>
      </c>
      <c r="E1109" s="74">
        <v>6.4863848407562639</v>
      </c>
      <c r="F1109" s="74">
        <v>8.5631262380413293</v>
      </c>
      <c r="G1109" s="74">
        <v>14.5401793787271</v>
      </c>
      <c r="H1109" s="74">
        <v>19.46602240967314</v>
      </c>
      <c r="I1109" s="107">
        <v>40.814103824634074</v>
      </c>
      <c r="J1109" s="107">
        <v>31.6239993841236</v>
      </c>
      <c r="K1109" s="107">
        <v>12.3456744310693</v>
      </c>
      <c r="L1109" s="107">
        <v>14.542061849698801</v>
      </c>
      <c r="M1109" s="107">
        <v>12.9649813268631</v>
      </c>
    </row>
    <row r="1110" spans="1:13" x14ac:dyDescent="0.2">
      <c r="A1110" s="135">
        <v>795</v>
      </c>
      <c r="B1110" s="48" t="s">
        <v>255</v>
      </c>
      <c r="C1110" s="71"/>
      <c r="D1110" s="74" t="s">
        <v>342</v>
      </c>
      <c r="E1110" s="74" t="s">
        <v>342</v>
      </c>
      <c r="F1110" s="74" t="s">
        <v>342</v>
      </c>
      <c r="G1110" s="74" t="s">
        <v>342</v>
      </c>
      <c r="H1110" s="74" t="s">
        <v>342</v>
      </c>
      <c r="I1110" s="107">
        <v>0</v>
      </c>
      <c r="J1110" s="107">
        <v>0</v>
      </c>
      <c r="K1110" s="107">
        <v>0</v>
      </c>
      <c r="L1110" s="107">
        <v>0</v>
      </c>
      <c r="M1110" s="107">
        <v>0</v>
      </c>
    </row>
    <row r="1111" spans="1:13" x14ac:dyDescent="0.2">
      <c r="A1111" s="135">
        <v>348</v>
      </c>
      <c r="B1111" s="48" t="s">
        <v>256</v>
      </c>
      <c r="C1111" s="71"/>
      <c r="D1111" s="74">
        <v>6.1740265282891107</v>
      </c>
      <c r="E1111" s="74">
        <v>9.6393471131885153</v>
      </c>
      <c r="F1111" s="74">
        <v>8.9434470567901521</v>
      </c>
      <c r="G1111" s="74">
        <v>39.950625251373864</v>
      </c>
      <c r="H1111" s="74">
        <v>6.936718426763262</v>
      </c>
      <c r="I1111" s="107">
        <v>4.5954425526797928</v>
      </c>
      <c r="J1111" s="107">
        <v>4.7370361680756101</v>
      </c>
      <c r="K1111" s="107">
        <v>2.1491402460033999</v>
      </c>
      <c r="L1111" s="107">
        <v>2.3421453094064599</v>
      </c>
      <c r="M1111" s="107">
        <v>2.1557743999619401</v>
      </c>
    </row>
    <row r="1112" spans="1:13" x14ac:dyDescent="0.2">
      <c r="A1112" s="135">
        <v>860</v>
      </c>
      <c r="B1112" s="48" t="s">
        <v>925</v>
      </c>
      <c r="C1112" s="71"/>
      <c r="D1112" s="74">
        <v>0</v>
      </c>
      <c r="E1112" s="74">
        <v>0</v>
      </c>
      <c r="F1112" s="74">
        <v>0</v>
      </c>
      <c r="G1112" s="74" t="s">
        <v>342</v>
      </c>
      <c r="H1112" s="74" t="s">
        <v>342</v>
      </c>
      <c r="I1112" s="107">
        <v>0</v>
      </c>
      <c r="J1112" s="107">
        <v>0</v>
      </c>
      <c r="K1112" s="107">
        <v>0</v>
      </c>
      <c r="L1112" s="107">
        <v>0</v>
      </c>
      <c r="M1112" s="107">
        <v>0</v>
      </c>
    </row>
    <row r="1113" spans="1:13" x14ac:dyDescent="0.2">
      <c r="A1113" s="135">
        <v>858</v>
      </c>
      <c r="B1113" s="48" t="s">
        <v>130</v>
      </c>
      <c r="C1113" s="71"/>
      <c r="D1113" s="74">
        <v>4.4973433476302827</v>
      </c>
      <c r="E1113" s="74">
        <v>-3.6241139218584954E-2</v>
      </c>
      <c r="F1113" s="74">
        <v>96.39920464098293</v>
      </c>
      <c r="G1113" s="74">
        <v>311.70703229495325</v>
      </c>
      <c r="H1113" s="74">
        <v>0.42431035792993388</v>
      </c>
      <c r="I1113" s="107">
        <v>0.43977633635842728</v>
      </c>
      <c r="J1113" s="107">
        <v>0.61412776502848399</v>
      </c>
      <c r="K1113" s="107">
        <v>0.71620734728701696</v>
      </c>
      <c r="L1113" s="107">
        <v>1.22078120392603</v>
      </c>
      <c r="M1113" s="107">
        <v>1.26256809153405</v>
      </c>
    </row>
    <row r="1114" spans="1:13" s="13" customFormat="1" x14ac:dyDescent="0.2">
      <c r="A1114" s="135">
        <v>246</v>
      </c>
      <c r="B1114" s="48" t="s">
        <v>272</v>
      </c>
      <c r="C1114" s="71"/>
      <c r="D1114" s="74">
        <v>0</v>
      </c>
      <c r="E1114" s="74" t="s">
        <v>342</v>
      </c>
      <c r="F1114" s="74" t="s">
        <v>342</v>
      </c>
      <c r="G1114" s="74">
        <v>0</v>
      </c>
      <c r="H1114" s="74" t="s">
        <v>342</v>
      </c>
      <c r="I1114" s="107" t="s">
        <v>342</v>
      </c>
      <c r="J1114" s="107" t="s">
        <v>342</v>
      </c>
      <c r="K1114" s="107" t="s">
        <v>342</v>
      </c>
      <c r="L1114" s="107" t="s">
        <v>342</v>
      </c>
      <c r="M1114" s="107">
        <v>0</v>
      </c>
    </row>
    <row r="1115" spans="1:13" x14ac:dyDescent="0.2">
      <c r="A1115" s="135">
        <v>250</v>
      </c>
      <c r="B1115" s="48" t="s">
        <v>271</v>
      </c>
      <c r="C1115" s="71"/>
      <c r="D1115" s="74" t="s">
        <v>342</v>
      </c>
      <c r="E1115" s="74" t="s">
        <v>342</v>
      </c>
      <c r="F1115" s="74" t="s">
        <v>342</v>
      </c>
      <c r="G1115" s="74" t="s">
        <v>342</v>
      </c>
      <c r="H1115" s="74">
        <v>0</v>
      </c>
      <c r="I1115" s="107">
        <v>0</v>
      </c>
      <c r="J1115" s="107">
        <v>0</v>
      </c>
      <c r="K1115" s="107">
        <v>0</v>
      </c>
      <c r="L1115" s="107">
        <v>0</v>
      </c>
      <c r="M1115" s="107">
        <v>0</v>
      </c>
    </row>
    <row r="1116" spans="1:13" x14ac:dyDescent="0.2">
      <c r="A1116" s="135">
        <v>191</v>
      </c>
      <c r="B1116" s="48" t="s">
        <v>102</v>
      </c>
      <c r="C1116" s="71"/>
      <c r="D1116" s="74">
        <v>1.0258373069215119</v>
      </c>
      <c r="E1116" s="74">
        <v>2.6858999999999997</v>
      </c>
      <c r="F1116" s="74">
        <v>11.937899999999999</v>
      </c>
      <c r="G1116" s="74">
        <v>13.427299999999999</v>
      </c>
      <c r="H1116" s="74">
        <v>14.851820891489558</v>
      </c>
      <c r="I1116" s="107">
        <v>18.385589893402585</v>
      </c>
      <c r="J1116" s="107">
        <v>23.8826535475215</v>
      </c>
      <c r="K1116" s="107" t="s">
        <v>342</v>
      </c>
      <c r="L1116" s="107" t="s">
        <v>342</v>
      </c>
      <c r="M1116" s="107" t="s">
        <v>342</v>
      </c>
    </row>
    <row r="1117" spans="1:13" x14ac:dyDescent="0.2">
      <c r="A1117" s="135">
        <v>203</v>
      </c>
      <c r="B1117" s="48" t="s">
        <v>104</v>
      </c>
      <c r="C1117" s="71"/>
      <c r="D1117" s="74">
        <v>13.534715117842348</v>
      </c>
      <c r="E1117" s="74">
        <v>11.996399999999998</v>
      </c>
      <c r="F1117" s="74">
        <v>13.652499999999998</v>
      </c>
      <c r="G1117" s="74">
        <v>13.005700000000001</v>
      </c>
      <c r="H1117" s="74">
        <v>25.136906722057574</v>
      </c>
      <c r="I1117" s="107">
        <v>21.319116804481801</v>
      </c>
      <c r="J1117" s="107">
        <v>4.40119142758686</v>
      </c>
      <c r="K1117" s="107" t="s">
        <v>342</v>
      </c>
      <c r="L1117" s="107" t="s">
        <v>342</v>
      </c>
      <c r="M1117" s="107" t="s">
        <v>342</v>
      </c>
    </row>
    <row r="1118" spans="1:13" x14ac:dyDescent="0.2">
      <c r="A1118" s="135">
        <v>756</v>
      </c>
      <c r="B1118" s="48" t="s">
        <v>84</v>
      </c>
      <c r="C1118" s="71"/>
      <c r="D1118" s="74">
        <v>0</v>
      </c>
      <c r="E1118" s="74">
        <v>0</v>
      </c>
      <c r="F1118" s="74">
        <v>0</v>
      </c>
      <c r="G1118" s="74">
        <v>0</v>
      </c>
      <c r="H1118" s="74" t="s">
        <v>342</v>
      </c>
      <c r="I1118" s="107" t="s">
        <v>342</v>
      </c>
      <c r="J1118" s="107" t="s">
        <v>342</v>
      </c>
      <c r="K1118" s="107" t="s">
        <v>342</v>
      </c>
      <c r="L1118" s="107">
        <v>0</v>
      </c>
      <c r="M1118" s="107">
        <v>0</v>
      </c>
    </row>
    <row r="1119" spans="1:13" x14ac:dyDescent="0.2">
      <c r="A1119" s="135">
        <v>752</v>
      </c>
      <c r="B1119" s="48" t="s">
        <v>87</v>
      </c>
      <c r="C1119" s="71"/>
      <c r="D1119" s="74">
        <v>16.762585771220436</v>
      </c>
      <c r="E1119" s="74">
        <v>15.655999999999997</v>
      </c>
      <c r="F1119" s="74">
        <v>17.751599999999996</v>
      </c>
      <c r="G1119" s="74">
        <v>1.3833000000000002</v>
      </c>
      <c r="H1119" s="74">
        <v>0.40676849811282517</v>
      </c>
      <c r="I1119" s="107">
        <v>3.6964307187369547</v>
      </c>
      <c r="J1119" s="107">
        <v>5.0033675242501303</v>
      </c>
      <c r="K1119" s="107">
        <v>4.1579612016866898</v>
      </c>
      <c r="L1119" s="107">
        <v>15.7180180820591</v>
      </c>
      <c r="M1119" s="107">
        <v>15.6059730250482</v>
      </c>
    </row>
    <row r="1120" spans="1:13" x14ac:dyDescent="0.2">
      <c r="A1120" s="135">
        <v>392</v>
      </c>
      <c r="B1120" s="48" t="s">
        <v>246</v>
      </c>
      <c r="C1120" s="71"/>
      <c r="D1120" s="74">
        <v>3.0774380552464793</v>
      </c>
      <c r="E1120" s="74">
        <v>8.730898494371635</v>
      </c>
      <c r="F1120" s="74">
        <v>17.298929438132895</v>
      </c>
      <c r="G1120" s="74">
        <v>11.027566134643726</v>
      </c>
      <c r="H1120" s="74">
        <v>40.655571598652372</v>
      </c>
      <c r="I1120" s="107">
        <v>21.818285669823744</v>
      </c>
      <c r="J1120" s="107">
        <v>64.823794458578604</v>
      </c>
      <c r="K1120" s="107">
        <v>33.056602659111903</v>
      </c>
      <c r="L1120" s="107">
        <v>1.1765952125194801</v>
      </c>
      <c r="M1120" s="107">
        <v>0.67691952710578296</v>
      </c>
    </row>
    <row r="1121" spans="1:13" s="13" customFormat="1" x14ac:dyDescent="0.2">
      <c r="A1121" s="135" t="e">
        <v>#N/A</v>
      </c>
      <c r="B1121" s="48" t="s">
        <v>245</v>
      </c>
      <c r="C1121" s="71"/>
      <c r="D1121" s="74">
        <v>0.17186682882188231</v>
      </c>
      <c r="E1121" s="74">
        <v>0.18450000000000003</v>
      </c>
      <c r="F1121" s="74">
        <v>0.20800000000000002</v>
      </c>
      <c r="G1121" s="74">
        <v>0.19850000000000001</v>
      </c>
      <c r="H1121" s="74">
        <v>4.5819928903749862E-2</v>
      </c>
      <c r="I1121" s="107">
        <v>3.8557574642965747E-2</v>
      </c>
      <c r="J1121" s="107">
        <v>8.1476783658745805E-2</v>
      </c>
      <c r="K1121" s="107">
        <v>3.7809486827496797E-2</v>
      </c>
      <c r="L1121" s="107">
        <v>3.0222034415939998</v>
      </c>
      <c r="M1121" s="107">
        <v>2.6154413758652701</v>
      </c>
    </row>
    <row r="1122" spans="1:13" x14ac:dyDescent="0.2">
      <c r="A1122" s="135">
        <v>84</v>
      </c>
      <c r="B1122" s="48" t="s">
        <v>141</v>
      </c>
      <c r="C1122" s="71"/>
      <c r="D1122" s="74" t="s">
        <v>342</v>
      </c>
      <c r="E1122" s="74" t="s">
        <v>342</v>
      </c>
      <c r="F1122" s="74" t="s">
        <v>342</v>
      </c>
      <c r="G1122" s="74" t="s">
        <v>342</v>
      </c>
      <c r="H1122" s="74" t="s">
        <v>342</v>
      </c>
      <c r="I1122" s="107" t="s">
        <v>342</v>
      </c>
      <c r="J1122" s="107">
        <v>0</v>
      </c>
      <c r="K1122" s="107">
        <v>0</v>
      </c>
      <c r="L1122" s="107">
        <v>0</v>
      </c>
      <c r="M1122" s="107">
        <v>0</v>
      </c>
    </row>
    <row r="1123" spans="1:13" ht="36" x14ac:dyDescent="0.2">
      <c r="A1123" s="135">
        <v>100</v>
      </c>
      <c r="B1123" s="136" t="s">
        <v>894</v>
      </c>
      <c r="C1123" s="69" t="s">
        <v>328</v>
      </c>
      <c r="D1123" s="72" t="s">
        <v>342</v>
      </c>
      <c r="E1123" s="72" t="s">
        <v>342</v>
      </c>
      <c r="F1123" s="72" t="s">
        <v>342</v>
      </c>
      <c r="G1123" s="72" t="s">
        <v>342</v>
      </c>
      <c r="H1123" s="72" t="s">
        <v>342</v>
      </c>
      <c r="I1123" s="106">
        <v>1.1466121536644218E-2</v>
      </c>
      <c r="J1123" s="106">
        <v>0.14206215952665546</v>
      </c>
      <c r="K1123" s="106" t="s">
        <v>342</v>
      </c>
      <c r="L1123" s="106" t="s">
        <v>342</v>
      </c>
      <c r="M1123" s="106" t="s">
        <v>342</v>
      </c>
    </row>
    <row r="1124" spans="1:13" x14ac:dyDescent="0.2">
      <c r="A1124" s="135">
        <v>528</v>
      </c>
      <c r="B1124" s="48" t="s">
        <v>56</v>
      </c>
      <c r="C1124" s="71"/>
      <c r="D1124" s="74" t="s">
        <v>342</v>
      </c>
      <c r="E1124" s="74">
        <v>0</v>
      </c>
      <c r="F1124" s="74">
        <v>0</v>
      </c>
      <c r="G1124" s="74">
        <v>0</v>
      </c>
      <c r="H1124" s="74">
        <v>0</v>
      </c>
      <c r="I1124" s="107">
        <v>0</v>
      </c>
      <c r="J1124" s="107">
        <v>0</v>
      </c>
      <c r="K1124" s="107">
        <v>0</v>
      </c>
      <c r="L1124" s="107">
        <v>0</v>
      </c>
      <c r="M1124" s="107">
        <v>0</v>
      </c>
    </row>
    <row r="1125" spans="1:13" x14ac:dyDescent="0.2">
      <c r="A1125" s="135">
        <v>616</v>
      </c>
      <c r="B1125" s="48" t="s">
        <v>61</v>
      </c>
      <c r="C1125" s="71"/>
      <c r="D1125" s="74">
        <v>0</v>
      </c>
      <c r="E1125" s="74" t="s">
        <v>342</v>
      </c>
      <c r="F1125" s="74" t="s">
        <v>342</v>
      </c>
      <c r="G1125" s="74">
        <v>0</v>
      </c>
      <c r="H1125" s="74">
        <v>0</v>
      </c>
      <c r="I1125" s="107">
        <v>0</v>
      </c>
      <c r="J1125" s="107">
        <v>0</v>
      </c>
      <c r="K1125" s="107">
        <v>0</v>
      </c>
      <c r="L1125" s="107">
        <v>0</v>
      </c>
      <c r="M1125" s="107">
        <v>0</v>
      </c>
    </row>
    <row r="1126" spans="1:13" x14ac:dyDescent="0.2">
      <c r="A1126" s="135">
        <v>840</v>
      </c>
      <c r="B1126" s="48" t="s">
        <v>180</v>
      </c>
      <c r="C1126" s="71"/>
      <c r="D1126" s="74">
        <v>0</v>
      </c>
      <c r="E1126" s="74">
        <v>0</v>
      </c>
      <c r="F1126" s="74">
        <v>0</v>
      </c>
      <c r="G1126" s="74">
        <v>0</v>
      </c>
      <c r="H1126" s="74" t="s">
        <v>342</v>
      </c>
      <c r="I1126" s="107" t="s">
        <v>342</v>
      </c>
      <c r="J1126" s="107" t="s">
        <v>342</v>
      </c>
      <c r="K1126" s="107">
        <v>0</v>
      </c>
      <c r="L1126" s="107">
        <v>0</v>
      </c>
      <c r="M1126" s="107">
        <v>0</v>
      </c>
    </row>
    <row r="1127" spans="1:13" x14ac:dyDescent="0.2">
      <c r="A1127" s="135">
        <v>792</v>
      </c>
      <c r="B1127" s="48" t="s">
        <v>206</v>
      </c>
      <c r="C1127" s="71"/>
      <c r="D1127" s="74">
        <v>0</v>
      </c>
      <c r="E1127" s="74">
        <v>0</v>
      </c>
      <c r="F1127" s="74">
        <v>0</v>
      </c>
      <c r="G1127" s="74" t="s">
        <v>342</v>
      </c>
      <c r="H1127" s="74" t="s">
        <v>342</v>
      </c>
      <c r="I1127" s="107" t="s">
        <v>342</v>
      </c>
      <c r="J1127" s="107" t="s">
        <v>342</v>
      </c>
      <c r="K1127" s="107" t="s">
        <v>342</v>
      </c>
      <c r="L1127" s="107" t="s">
        <v>342</v>
      </c>
      <c r="M1127" s="107" t="s">
        <v>342</v>
      </c>
    </row>
    <row r="1128" spans="1:13" x14ac:dyDescent="0.2">
      <c r="A1128" s="135" t="e">
        <v>#N/A</v>
      </c>
      <c r="B1128" s="48" t="s">
        <v>268</v>
      </c>
      <c r="C1128" s="71"/>
      <c r="D1128" s="74" t="s">
        <v>342</v>
      </c>
      <c r="E1128" s="74">
        <v>0</v>
      </c>
      <c r="F1128" s="74">
        <v>0</v>
      </c>
      <c r="G1128" s="74">
        <v>0</v>
      </c>
      <c r="H1128" s="74">
        <v>0</v>
      </c>
      <c r="I1128" s="107" t="s">
        <v>342</v>
      </c>
      <c r="J1128" s="107" t="s">
        <v>342</v>
      </c>
      <c r="K1128" s="107">
        <v>0</v>
      </c>
      <c r="L1128" s="107">
        <v>0</v>
      </c>
      <c r="M1128" s="107">
        <v>0</v>
      </c>
    </row>
    <row r="1129" spans="1:13" x14ac:dyDescent="0.2">
      <c r="A1129" s="135">
        <v>36</v>
      </c>
      <c r="B1129" s="48" t="s">
        <v>256</v>
      </c>
      <c r="C1129" s="71"/>
      <c r="D1129" s="74" t="s">
        <v>342</v>
      </c>
      <c r="E1129" s="74" t="s">
        <v>342</v>
      </c>
      <c r="F1129" s="74">
        <v>0</v>
      </c>
      <c r="G1129" s="74">
        <v>0</v>
      </c>
      <c r="H1129" s="74">
        <v>0</v>
      </c>
      <c r="I1129" s="107">
        <v>0</v>
      </c>
      <c r="J1129" s="107">
        <v>0</v>
      </c>
      <c r="K1129" s="107">
        <v>0</v>
      </c>
      <c r="L1129" s="107">
        <v>0</v>
      </c>
      <c r="M1129" s="107">
        <v>0</v>
      </c>
    </row>
    <row r="1130" spans="1:13" x14ac:dyDescent="0.2">
      <c r="A1130" s="135">
        <v>40</v>
      </c>
      <c r="B1130" s="116" t="s">
        <v>329</v>
      </c>
      <c r="C1130" s="69" t="s">
        <v>886</v>
      </c>
      <c r="D1130" s="72">
        <v>9.6705875749898009</v>
      </c>
      <c r="E1130" s="72">
        <v>23.336929518749528</v>
      </c>
      <c r="F1130" s="72">
        <v>21.856909639487707</v>
      </c>
      <c r="G1130" s="72">
        <v>17.529053051757543</v>
      </c>
      <c r="H1130" s="72">
        <v>17.115860712144627</v>
      </c>
      <c r="I1130" s="106">
        <v>17.369472954524557</v>
      </c>
      <c r="J1130" s="106">
        <v>21.738957849124937</v>
      </c>
      <c r="K1130" s="106">
        <v>14.279892858900801</v>
      </c>
      <c r="L1130" s="106">
        <v>17.0906019630144</v>
      </c>
      <c r="M1130" s="106">
        <v>7.5629132472228102</v>
      </c>
    </row>
    <row r="1131" spans="1:13" x14ac:dyDescent="0.2">
      <c r="A1131" s="135">
        <v>31</v>
      </c>
      <c r="B1131" s="48" t="s">
        <v>41</v>
      </c>
      <c r="C1131" s="71"/>
      <c r="D1131" s="74" t="s">
        <v>342</v>
      </c>
      <c r="E1131" s="74">
        <v>0</v>
      </c>
      <c r="F1131" s="74">
        <v>0</v>
      </c>
      <c r="G1131" s="74">
        <v>0</v>
      </c>
      <c r="H1131" s="74">
        <v>0</v>
      </c>
      <c r="I1131" s="107">
        <v>0</v>
      </c>
      <c r="J1131" s="107">
        <v>0</v>
      </c>
      <c r="K1131" s="107">
        <v>0</v>
      </c>
      <c r="L1131" s="107">
        <v>0</v>
      </c>
      <c r="M1131" s="107">
        <v>0</v>
      </c>
    </row>
    <row r="1132" spans="1:13" x14ac:dyDescent="0.2">
      <c r="A1132" s="135">
        <v>44</v>
      </c>
      <c r="B1132" s="48" t="s">
        <v>42</v>
      </c>
      <c r="C1132" s="71"/>
      <c r="D1132" s="74">
        <v>0</v>
      </c>
      <c r="E1132" s="74">
        <v>0</v>
      </c>
      <c r="F1132" s="74">
        <v>0</v>
      </c>
      <c r="G1132" s="74">
        <v>0</v>
      </c>
      <c r="H1132" s="74">
        <v>0</v>
      </c>
      <c r="I1132" s="107" t="s">
        <v>342</v>
      </c>
      <c r="J1132" s="107" t="s">
        <v>342</v>
      </c>
      <c r="K1132" s="107">
        <v>0</v>
      </c>
      <c r="L1132" s="107" t="s">
        <v>342</v>
      </c>
      <c r="M1132" s="107">
        <v>0</v>
      </c>
    </row>
    <row r="1133" spans="1:13" x14ac:dyDescent="0.2">
      <c r="A1133" s="135">
        <v>112</v>
      </c>
      <c r="B1133" s="48" t="s">
        <v>39</v>
      </c>
      <c r="C1133" s="71"/>
      <c r="D1133" s="74">
        <v>0</v>
      </c>
      <c r="E1133" s="74">
        <v>0</v>
      </c>
      <c r="F1133" s="74">
        <v>0</v>
      </c>
      <c r="G1133" s="74">
        <v>0</v>
      </c>
      <c r="H1133" s="74" t="s">
        <v>342</v>
      </c>
      <c r="I1133" s="107">
        <v>0</v>
      </c>
      <c r="J1133" s="107">
        <v>0</v>
      </c>
      <c r="K1133" s="107">
        <v>0</v>
      </c>
      <c r="L1133" s="107">
        <v>0</v>
      </c>
      <c r="M1133" s="107">
        <v>0</v>
      </c>
    </row>
    <row r="1134" spans="1:13" x14ac:dyDescent="0.2">
      <c r="A1134" s="135">
        <v>100</v>
      </c>
      <c r="B1134" s="48" t="s">
        <v>43</v>
      </c>
      <c r="C1134" s="71"/>
      <c r="D1134" s="74">
        <v>0</v>
      </c>
      <c r="E1134" s="74">
        <v>0</v>
      </c>
      <c r="F1134" s="74">
        <v>0</v>
      </c>
      <c r="G1134" s="74">
        <v>0</v>
      </c>
      <c r="H1134" s="74">
        <v>0</v>
      </c>
      <c r="I1134" s="107">
        <v>0</v>
      </c>
      <c r="J1134" s="107">
        <v>0</v>
      </c>
      <c r="K1134" s="107" t="s">
        <v>342</v>
      </c>
      <c r="L1134" s="107">
        <v>0</v>
      </c>
      <c r="M1134" s="107">
        <v>0</v>
      </c>
    </row>
    <row r="1135" spans="1:13" x14ac:dyDescent="0.2">
      <c r="A1135" s="135">
        <v>92</v>
      </c>
      <c r="B1135" s="48" t="s">
        <v>64</v>
      </c>
      <c r="C1135" s="71"/>
      <c r="D1135" s="74">
        <v>0</v>
      </c>
      <c r="E1135" s="74">
        <v>0</v>
      </c>
      <c r="F1135" s="74">
        <v>0</v>
      </c>
      <c r="G1135" s="74" t="s">
        <v>342</v>
      </c>
      <c r="H1135" s="74" t="s">
        <v>342</v>
      </c>
      <c r="I1135" s="107" t="s">
        <v>342</v>
      </c>
      <c r="J1135" s="107" t="s">
        <v>342</v>
      </c>
      <c r="K1135" s="107">
        <v>0</v>
      </c>
      <c r="L1135" s="107">
        <v>0</v>
      </c>
      <c r="M1135" s="107">
        <v>0</v>
      </c>
    </row>
    <row r="1136" spans="1:13" x14ac:dyDescent="0.2">
      <c r="A1136" s="135">
        <v>51</v>
      </c>
      <c r="B1136" s="48" t="s">
        <v>61</v>
      </c>
      <c r="C1136" s="71"/>
      <c r="D1136" s="74">
        <v>0</v>
      </c>
      <c r="E1136" s="74">
        <v>0</v>
      </c>
      <c r="F1136" s="74" t="s">
        <v>342</v>
      </c>
      <c r="G1136" s="74" t="s">
        <v>342</v>
      </c>
      <c r="H1136" s="74" t="s">
        <v>342</v>
      </c>
      <c r="I1136" s="107" t="s">
        <v>342</v>
      </c>
      <c r="J1136" s="107">
        <v>0</v>
      </c>
      <c r="K1136" s="107">
        <v>0</v>
      </c>
      <c r="L1136" s="107">
        <v>0</v>
      </c>
      <c r="M1136" s="107">
        <v>0</v>
      </c>
    </row>
    <row r="1137" spans="1:13" x14ac:dyDescent="0.2">
      <c r="A1137" s="135">
        <v>831</v>
      </c>
      <c r="B1137" s="48" t="s">
        <v>59</v>
      </c>
      <c r="C1137" s="71"/>
      <c r="D1137" s="74" t="s">
        <v>342</v>
      </c>
      <c r="E1137" s="74" t="s">
        <v>342</v>
      </c>
      <c r="F1137" s="74" t="s">
        <v>342</v>
      </c>
      <c r="G1137" s="74" t="s">
        <v>342</v>
      </c>
      <c r="H1137" s="74" t="s">
        <v>342</v>
      </c>
      <c r="I1137" s="107" t="s">
        <v>342</v>
      </c>
      <c r="J1137" s="107" t="s">
        <v>342</v>
      </c>
      <c r="K1137" s="107" t="s">
        <v>342</v>
      </c>
      <c r="L1137" s="107" t="s">
        <v>342</v>
      </c>
      <c r="M1137" s="107" t="s">
        <v>342</v>
      </c>
    </row>
    <row r="1138" spans="1:13" x14ac:dyDescent="0.2">
      <c r="A1138" s="135">
        <v>300</v>
      </c>
      <c r="B1138" s="48" t="s">
        <v>46</v>
      </c>
      <c r="C1138" s="71"/>
      <c r="D1138" s="74">
        <v>0</v>
      </c>
      <c r="E1138" s="74">
        <v>0</v>
      </c>
      <c r="F1138" s="74">
        <v>0</v>
      </c>
      <c r="G1138" s="74">
        <v>0</v>
      </c>
      <c r="H1138" s="74" t="s">
        <v>342</v>
      </c>
      <c r="I1138" s="107" t="s">
        <v>342</v>
      </c>
      <c r="J1138" s="107" t="s">
        <v>342</v>
      </c>
      <c r="K1138" s="107" t="s">
        <v>342</v>
      </c>
      <c r="L1138" s="107" t="s">
        <v>342</v>
      </c>
      <c r="M1138" s="107" t="s">
        <v>342</v>
      </c>
    </row>
    <row r="1139" spans="1:13" x14ac:dyDescent="0.2">
      <c r="A1139" s="135">
        <v>376</v>
      </c>
      <c r="B1139" s="48" t="s">
        <v>264</v>
      </c>
      <c r="C1139" s="71"/>
      <c r="D1139" s="74">
        <v>0</v>
      </c>
      <c r="E1139" s="74">
        <v>0</v>
      </c>
      <c r="F1139" s="74">
        <v>0</v>
      </c>
      <c r="G1139" s="74">
        <v>0</v>
      </c>
      <c r="H1139" s="74" t="s">
        <v>342</v>
      </c>
      <c r="I1139" s="107" t="s">
        <v>342</v>
      </c>
      <c r="J1139" s="107" t="s">
        <v>342</v>
      </c>
      <c r="K1139" s="107" t="s">
        <v>342</v>
      </c>
      <c r="L1139" s="107" t="s">
        <v>342</v>
      </c>
      <c r="M1139" s="107" t="s">
        <v>342</v>
      </c>
    </row>
    <row r="1140" spans="1:13" x14ac:dyDescent="0.2">
      <c r="A1140" s="135">
        <v>356</v>
      </c>
      <c r="B1140" s="48" t="s">
        <v>117</v>
      </c>
      <c r="C1140" s="71"/>
      <c r="D1140" s="74" t="s">
        <v>342</v>
      </c>
      <c r="E1140" s="74" t="s">
        <v>342</v>
      </c>
      <c r="F1140" s="74" t="s">
        <v>342</v>
      </c>
      <c r="G1140" s="74" t="s">
        <v>342</v>
      </c>
      <c r="H1140" s="74" t="s">
        <v>342</v>
      </c>
      <c r="I1140" s="107">
        <v>0</v>
      </c>
      <c r="J1140" s="107">
        <v>0</v>
      </c>
      <c r="K1140" s="107">
        <v>0</v>
      </c>
      <c r="L1140" s="107">
        <v>0</v>
      </c>
      <c r="M1140" s="107">
        <v>0</v>
      </c>
    </row>
    <row r="1141" spans="1:13" x14ac:dyDescent="0.2">
      <c r="A1141" s="135">
        <v>368</v>
      </c>
      <c r="B1141" s="48" t="s">
        <v>137</v>
      </c>
      <c r="C1141" s="71"/>
      <c r="D1141" s="74">
        <v>0.22181883945142025</v>
      </c>
      <c r="E1141" s="74">
        <v>2.3999999999999998E-3</v>
      </c>
      <c r="F1141" s="74">
        <v>2.3E-3</v>
      </c>
      <c r="G1141" s="74">
        <v>1.8E-3</v>
      </c>
      <c r="H1141" s="74" t="s">
        <v>342</v>
      </c>
      <c r="I1141" s="107" t="s">
        <v>342</v>
      </c>
      <c r="J1141" s="107">
        <v>0.109853289439919</v>
      </c>
      <c r="K1141" s="107" t="s">
        <v>342</v>
      </c>
      <c r="L1141" s="107" t="s">
        <v>342</v>
      </c>
      <c r="M1141" s="107" t="s">
        <v>342</v>
      </c>
    </row>
    <row r="1142" spans="1:13" x14ac:dyDescent="0.2">
      <c r="A1142" s="135">
        <v>372</v>
      </c>
      <c r="B1142" s="48" t="s">
        <v>132</v>
      </c>
      <c r="C1142" s="71"/>
      <c r="D1142" s="74">
        <v>2.5999999999999999E-3</v>
      </c>
      <c r="E1142" s="74">
        <v>2.3E-3</v>
      </c>
      <c r="F1142" s="74">
        <v>4.0000000000000002E-4</v>
      </c>
      <c r="G1142" s="74">
        <v>4.0000000000000002E-4</v>
      </c>
      <c r="H1142" s="74" t="s">
        <v>342</v>
      </c>
      <c r="I1142" s="107">
        <v>2.5606020951666865E-3</v>
      </c>
      <c r="J1142" s="107" t="s">
        <v>342</v>
      </c>
      <c r="K1142" s="107">
        <v>0</v>
      </c>
      <c r="L1142" s="107">
        <v>0</v>
      </c>
      <c r="M1142" s="107" t="s">
        <v>342</v>
      </c>
    </row>
    <row r="1143" spans="1:13" x14ac:dyDescent="0.2">
      <c r="A1143" s="135">
        <v>724</v>
      </c>
      <c r="B1143" s="48" t="s">
        <v>135</v>
      </c>
      <c r="C1143" s="71"/>
      <c r="D1143" s="74">
        <v>8.0667224790044616E-5</v>
      </c>
      <c r="E1143" s="74">
        <v>1.4E-3</v>
      </c>
      <c r="F1143" s="74">
        <v>1.4E-3</v>
      </c>
      <c r="G1143" s="74">
        <v>1.9E-3</v>
      </c>
      <c r="H1143" s="74" t="s">
        <v>342</v>
      </c>
      <c r="I1143" s="107" t="s">
        <v>342</v>
      </c>
      <c r="J1143" s="107">
        <v>0</v>
      </c>
      <c r="K1143" s="107">
        <v>0</v>
      </c>
      <c r="L1143" s="107">
        <v>0</v>
      </c>
      <c r="M1143" s="107">
        <v>0</v>
      </c>
    </row>
    <row r="1144" spans="1:13" x14ac:dyDescent="0.2">
      <c r="A1144" s="135">
        <v>380</v>
      </c>
      <c r="B1144" s="48" t="s">
        <v>136</v>
      </c>
      <c r="C1144" s="71"/>
      <c r="D1144" s="74">
        <v>0</v>
      </c>
      <c r="E1144" s="74">
        <v>0</v>
      </c>
      <c r="F1144" s="74">
        <v>0</v>
      </c>
      <c r="G1144" s="74">
        <v>0</v>
      </c>
      <c r="H1144" s="74" t="s">
        <v>342</v>
      </c>
      <c r="I1144" s="107" t="s">
        <v>342</v>
      </c>
      <c r="J1144" s="107">
        <v>0</v>
      </c>
      <c r="K1144" s="107">
        <v>0</v>
      </c>
      <c r="L1144" s="107">
        <v>0</v>
      </c>
      <c r="M1144" s="107">
        <v>0</v>
      </c>
    </row>
    <row r="1145" spans="1:13" x14ac:dyDescent="0.2">
      <c r="A1145" s="135">
        <v>400</v>
      </c>
      <c r="B1145" s="48" t="s">
        <v>238</v>
      </c>
      <c r="C1145" s="71"/>
      <c r="D1145" s="74" t="s">
        <v>342</v>
      </c>
      <c r="E1145" s="74" t="s">
        <v>342</v>
      </c>
      <c r="F1145" s="74" t="s">
        <v>342</v>
      </c>
      <c r="G1145" s="74">
        <v>0</v>
      </c>
      <c r="H1145" s="74">
        <v>0</v>
      </c>
      <c r="I1145" s="107">
        <v>0</v>
      </c>
      <c r="J1145" s="107">
        <v>0</v>
      </c>
      <c r="K1145" s="107">
        <v>0</v>
      </c>
      <c r="L1145" s="107">
        <v>0</v>
      </c>
      <c r="M1145" s="107">
        <v>0</v>
      </c>
    </row>
    <row r="1146" spans="1:13" x14ac:dyDescent="0.2">
      <c r="A1146" s="135">
        <v>398</v>
      </c>
      <c r="B1146" s="48" t="s">
        <v>138</v>
      </c>
      <c r="C1146" s="71"/>
      <c r="D1146" s="74">
        <v>0</v>
      </c>
      <c r="E1146" s="74">
        <v>0</v>
      </c>
      <c r="F1146" s="74">
        <v>0</v>
      </c>
      <c r="G1146" s="74">
        <v>0</v>
      </c>
      <c r="H1146" s="74" t="s">
        <v>342</v>
      </c>
      <c r="I1146" s="107" t="s">
        <v>342</v>
      </c>
      <c r="J1146" s="107" t="s">
        <v>342</v>
      </c>
      <c r="K1146" s="107">
        <v>0</v>
      </c>
      <c r="L1146" s="107">
        <v>0</v>
      </c>
      <c r="M1146" s="107">
        <v>0</v>
      </c>
    </row>
    <row r="1147" spans="1:13" x14ac:dyDescent="0.2">
      <c r="A1147" s="135">
        <v>120</v>
      </c>
      <c r="B1147" s="48" t="s">
        <v>143</v>
      </c>
      <c r="C1147" s="71"/>
      <c r="D1147" s="74">
        <v>0</v>
      </c>
      <c r="E1147" s="74">
        <v>0</v>
      </c>
      <c r="F1147" s="74">
        <v>0</v>
      </c>
      <c r="G1147" s="74" t="s">
        <v>342</v>
      </c>
      <c r="H1147" s="74" t="s">
        <v>342</v>
      </c>
      <c r="I1147" s="107" t="s">
        <v>342</v>
      </c>
      <c r="J1147" s="107">
        <v>0</v>
      </c>
      <c r="K1147" s="107">
        <v>0</v>
      </c>
      <c r="L1147" s="107">
        <v>0</v>
      </c>
      <c r="M1147" s="107">
        <v>0</v>
      </c>
    </row>
    <row r="1148" spans="1:13" x14ac:dyDescent="0.2">
      <c r="A1148" s="135">
        <v>124</v>
      </c>
      <c r="B1148" s="48" t="s">
        <v>142</v>
      </c>
      <c r="C1148" s="71"/>
      <c r="D1148" s="74">
        <v>0</v>
      </c>
      <c r="E1148" s="74">
        <v>0</v>
      </c>
      <c r="F1148" s="74">
        <v>0</v>
      </c>
      <c r="G1148" s="74">
        <v>0</v>
      </c>
      <c r="H1148" s="74">
        <v>0</v>
      </c>
      <c r="I1148" s="107" t="s">
        <v>342</v>
      </c>
      <c r="J1148" s="107" t="s">
        <v>342</v>
      </c>
      <c r="K1148" s="107">
        <v>0</v>
      </c>
      <c r="L1148" s="107">
        <v>0</v>
      </c>
      <c r="M1148" s="107">
        <v>0</v>
      </c>
    </row>
    <row r="1149" spans="1:13" x14ac:dyDescent="0.2">
      <c r="A1149" s="135">
        <v>417</v>
      </c>
      <c r="B1149" s="48" t="s">
        <v>66</v>
      </c>
      <c r="C1149" s="71"/>
      <c r="D1149" s="74">
        <v>0</v>
      </c>
      <c r="E1149" s="74">
        <v>0</v>
      </c>
      <c r="F1149" s="74">
        <v>0</v>
      </c>
      <c r="G1149" s="74" t="s">
        <v>342</v>
      </c>
      <c r="H1149" s="74" t="s">
        <v>342</v>
      </c>
      <c r="I1149" s="107" t="s">
        <v>342</v>
      </c>
      <c r="J1149" s="107">
        <v>0</v>
      </c>
      <c r="K1149" s="107">
        <v>0</v>
      </c>
      <c r="L1149" s="107">
        <v>0</v>
      </c>
      <c r="M1149" s="107">
        <v>0</v>
      </c>
    </row>
    <row r="1150" spans="1:13" x14ac:dyDescent="0.2">
      <c r="A1150" s="135">
        <v>196</v>
      </c>
      <c r="B1150" s="48" t="s">
        <v>67</v>
      </c>
      <c r="C1150" s="71"/>
      <c r="D1150" s="74">
        <v>0</v>
      </c>
      <c r="E1150" s="74">
        <v>0</v>
      </c>
      <c r="F1150" s="74" t="s">
        <v>342</v>
      </c>
      <c r="G1150" s="74" t="s">
        <v>342</v>
      </c>
      <c r="H1150" s="74" t="s">
        <v>342</v>
      </c>
      <c r="I1150" s="107" t="s">
        <v>342</v>
      </c>
      <c r="J1150" s="107" t="s">
        <v>342</v>
      </c>
      <c r="K1150" s="107" t="s">
        <v>342</v>
      </c>
      <c r="L1150" s="107" t="s">
        <v>342</v>
      </c>
      <c r="M1150" s="107" t="s">
        <v>342</v>
      </c>
    </row>
    <row r="1151" spans="1:13" x14ac:dyDescent="0.2">
      <c r="A1151" s="135">
        <v>414</v>
      </c>
      <c r="B1151" s="48" t="s">
        <v>148</v>
      </c>
      <c r="C1151" s="71"/>
      <c r="D1151" s="74">
        <v>0</v>
      </c>
      <c r="E1151" s="74">
        <v>0</v>
      </c>
      <c r="F1151" s="74">
        <v>0</v>
      </c>
      <c r="G1151" s="74">
        <v>0</v>
      </c>
      <c r="H1151" s="74" t="s">
        <v>342</v>
      </c>
      <c r="I1151" s="107" t="s">
        <v>342</v>
      </c>
      <c r="J1151" s="107">
        <v>0</v>
      </c>
      <c r="K1151" s="107" t="s">
        <v>342</v>
      </c>
      <c r="L1151" s="107" t="s">
        <v>342</v>
      </c>
      <c r="M1151" s="107" t="s">
        <v>342</v>
      </c>
    </row>
    <row r="1152" spans="1:13" x14ac:dyDescent="0.2">
      <c r="A1152" s="135">
        <v>428</v>
      </c>
      <c r="B1152" s="48" t="s">
        <v>86</v>
      </c>
      <c r="C1152" s="71"/>
      <c r="D1152" s="74">
        <v>2.699943690831593</v>
      </c>
      <c r="E1152" s="74">
        <v>4.2112000000000016</v>
      </c>
      <c r="F1152" s="74">
        <v>1.3271999999999999</v>
      </c>
      <c r="G1152" s="74">
        <v>0.8256</v>
      </c>
      <c r="H1152" s="74">
        <v>2.1438179192947793</v>
      </c>
      <c r="I1152" s="107">
        <v>1.8462613087364599</v>
      </c>
      <c r="J1152" s="107">
        <v>2.2377033675242499</v>
      </c>
      <c r="K1152" s="107">
        <v>1.2198760685396799</v>
      </c>
      <c r="L1152" s="107">
        <v>1.41593158936771</v>
      </c>
      <c r="M1152" s="107">
        <v>8.0690787126239893E-2</v>
      </c>
    </row>
    <row r="1153" spans="1:13" x14ac:dyDescent="0.2">
      <c r="A1153" s="135">
        <v>422</v>
      </c>
      <c r="B1153" s="48" t="s">
        <v>147</v>
      </c>
      <c r="C1153" s="71"/>
      <c r="D1153" s="74">
        <v>0</v>
      </c>
      <c r="E1153" s="74">
        <v>0</v>
      </c>
      <c r="F1153" s="74">
        <v>0</v>
      </c>
      <c r="G1153" s="74">
        <v>0</v>
      </c>
      <c r="H1153" s="74">
        <v>0</v>
      </c>
      <c r="I1153" s="107" t="s">
        <v>342</v>
      </c>
      <c r="J1153" s="107" t="s">
        <v>342</v>
      </c>
      <c r="K1153" s="107">
        <v>0</v>
      </c>
      <c r="L1153" s="107">
        <v>0</v>
      </c>
      <c r="M1153" s="107">
        <v>0</v>
      </c>
    </row>
    <row r="1154" spans="1:13" x14ac:dyDescent="0.2">
      <c r="A1154" s="135">
        <v>470</v>
      </c>
      <c r="B1154" s="48" t="s">
        <v>152</v>
      </c>
      <c r="C1154" s="71"/>
      <c r="D1154" s="74">
        <v>0</v>
      </c>
      <c r="E1154" s="74">
        <v>0</v>
      </c>
      <c r="F1154" s="74">
        <v>0</v>
      </c>
      <c r="G1154" s="74">
        <v>0</v>
      </c>
      <c r="H1154" s="74" t="s">
        <v>342</v>
      </c>
      <c r="I1154" s="107">
        <v>0</v>
      </c>
      <c r="J1154" s="107">
        <v>0</v>
      </c>
      <c r="K1154" s="107" t="s">
        <v>342</v>
      </c>
      <c r="L1154" s="107" t="s">
        <v>342</v>
      </c>
      <c r="M1154" s="107" t="s">
        <v>342</v>
      </c>
    </row>
    <row r="1155" spans="1:13" x14ac:dyDescent="0.2">
      <c r="A1155" s="135">
        <v>504</v>
      </c>
      <c r="B1155" s="48" t="s">
        <v>150</v>
      </c>
      <c r="C1155" s="71"/>
      <c r="D1155" s="74" t="s">
        <v>342</v>
      </c>
      <c r="E1155" s="74" t="s">
        <v>342</v>
      </c>
      <c r="F1155" s="74" t="s">
        <v>342</v>
      </c>
      <c r="G1155" s="74">
        <v>0</v>
      </c>
      <c r="H1155" s="74">
        <v>0</v>
      </c>
      <c r="I1155" s="107">
        <v>0</v>
      </c>
      <c r="J1155" s="107">
        <v>0</v>
      </c>
      <c r="K1155" s="107" t="s">
        <v>342</v>
      </c>
      <c r="L1155" s="107">
        <v>0</v>
      </c>
      <c r="M1155" s="107">
        <v>0</v>
      </c>
    </row>
    <row r="1156" spans="1:13" x14ac:dyDescent="0.2">
      <c r="A1156" s="135">
        <v>528</v>
      </c>
      <c r="B1156" s="48" t="s">
        <v>164</v>
      </c>
      <c r="C1156" s="71"/>
      <c r="D1156" s="74">
        <v>0</v>
      </c>
      <c r="E1156" s="74">
        <v>0</v>
      </c>
      <c r="F1156" s="74">
        <v>0</v>
      </c>
      <c r="G1156" s="74" t="s">
        <v>342</v>
      </c>
      <c r="H1156" s="74">
        <v>0</v>
      </c>
      <c r="I1156" s="107">
        <v>0</v>
      </c>
      <c r="J1156" s="107">
        <v>0</v>
      </c>
      <c r="K1156" s="107">
        <v>0</v>
      </c>
      <c r="L1156" s="107">
        <v>0</v>
      </c>
      <c r="M1156" s="107">
        <v>0</v>
      </c>
    </row>
    <row r="1157" spans="1:13" x14ac:dyDescent="0.2">
      <c r="A1157" s="135">
        <v>276</v>
      </c>
      <c r="B1157" s="48" t="s">
        <v>174</v>
      </c>
      <c r="C1157" s="71"/>
      <c r="D1157" s="74">
        <v>0</v>
      </c>
      <c r="E1157" s="74">
        <v>0</v>
      </c>
      <c r="F1157" s="74">
        <v>0</v>
      </c>
      <c r="G1157" s="74">
        <v>0</v>
      </c>
      <c r="H1157" s="74">
        <v>0</v>
      </c>
      <c r="I1157" s="107" t="s">
        <v>342</v>
      </c>
      <c r="J1157" s="107" t="s">
        <v>342</v>
      </c>
      <c r="K1157" s="107" t="s">
        <v>342</v>
      </c>
      <c r="L1157" s="107" t="s">
        <v>342</v>
      </c>
      <c r="M1157" s="107" t="s">
        <v>342</v>
      </c>
    </row>
    <row r="1158" spans="1:13" x14ac:dyDescent="0.2">
      <c r="A1158" s="135">
        <v>578</v>
      </c>
      <c r="B1158" s="48" t="s">
        <v>180</v>
      </c>
      <c r="C1158" s="71"/>
      <c r="D1158" s="74" t="s">
        <v>342</v>
      </c>
      <c r="E1158" s="74" t="s">
        <v>342</v>
      </c>
      <c r="F1158" s="74" t="s">
        <v>342</v>
      </c>
      <c r="G1158" s="74" t="s">
        <v>342</v>
      </c>
      <c r="H1158" s="74" t="s">
        <v>342</v>
      </c>
      <c r="I1158" s="107" t="s">
        <v>342</v>
      </c>
      <c r="J1158" s="107" t="s">
        <v>342</v>
      </c>
      <c r="K1158" s="107" t="s">
        <v>342</v>
      </c>
      <c r="L1158" s="107" t="s">
        <v>342</v>
      </c>
      <c r="M1158" s="107" t="s">
        <v>342</v>
      </c>
    </row>
    <row r="1159" spans="1:13" x14ac:dyDescent="0.2">
      <c r="A1159" s="135">
        <v>586</v>
      </c>
      <c r="B1159" s="48" t="s">
        <v>113</v>
      </c>
      <c r="C1159" s="71"/>
      <c r="D1159" s="74">
        <v>5.2169570387356319E-2</v>
      </c>
      <c r="E1159" s="74">
        <v>8.950000000000001E-2</v>
      </c>
      <c r="F1159" s="74">
        <v>3.3100000000000004E-2</v>
      </c>
      <c r="G1159" s="74">
        <v>3.3500000000000002E-2</v>
      </c>
      <c r="H1159" s="74">
        <v>5.2769122949227816E-2</v>
      </c>
      <c r="I1159" s="107">
        <v>4.6540004102622136E-2</v>
      </c>
      <c r="J1159" s="107">
        <v>3.8250691028000397E-2</v>
      </c>
      <c r="K1159" s="107" t="s">
        <v>342</v>
      </c>
      <c r="L1159" s="107" t="s">
        <v>342</v>
      </c>
      <c r="M1159" s="107" t="s">
        <v>342</v>
      </c>
    </row>
    <row r="1160" spans="1:13" x14ac:dyDescent="0.2">
      <c r="A1160" s="135">
        <v>616</v>
      </c>
      <c r="B1160" s="48" t="s">
        <v>193</v>
      </c>
      <c r="C1160" s="71"/>
      <c r="D1160" s="74">
        <v>0</v>
      </c>
      <c r="E1160" s="74">
        <v>0</v>
      </c>
      <c r="F1160" s="74" t="s">
        <v>342</v>
      </c>
      <c r="G1160" s="74">
        <v>0</v>
      </c>
      <c r="H1160" s="74" t="s">
        <v>342</v>
      </c>
      <c r="I1160" s="107">
        <v>0</v>
      </c>
      <c r="J1160" s="107">
        <v>0</v>
      </c>
      <c r="K1160" s="107">
        <v>0</v>
      </c>
      <c r="L1160" s="107">
        <v>0</v>
      </c>
      <c r="M1160" s="107">
        <v>0</v>
      </c>
    </row>
    <row r="1161" spans="1:13" x14ac:dyDescent="0.2">
      <c r="A1161" s="135">
        <v>498</v>
      </c>
      <c r="B1161" s="48" t="s">
        <v>199</v>
      </c>
      <c r="C1161" s="71"/>
      <c r="D1161" s="74">
        <v>0</v>
      </c>
      <c r="E1161" s="74" t="s">
        <v>342</v>
      </c>
      <c r="F1161" s="74" t="s">
        <v>342</v>
      </c>
      <c r="G1161" s="74" t="s">
        <v>342</v>
      </c>
      <c r="H1161" s="74" t="s">
        <v>342</v>
      </c>
      <c r="I1161" s="107" t="s">
        <v>342</v>
      </c>
      <c r="J1161" s="107">
        <v>0</v>
      </c>
      <c r="K1161" s="107" t="s">
        <v>342</v>
      </c>
      <c r="L1161" s="107">
        <v>0</v>
      </c>
      <c r="M1161" s="107">
        <v>0</v>
      </c>
    </row>
    <row r="1162" spans="1:13" x14ac:dyDescent="0.2">
      <c r="A1162" s="135">
        <v>643</v>
      </c>
      <c r="B1162" s="48" t="s">
        <v>206</v>
      </c>
      <c r="C1162" s="71"/>
      <c r="D1162" s="74">
        <v>0.18146238204963219</v>
      </c>
      <c r="E1162" s="74">
        <v>1.41E-2</v>
      </c>
      <c r="F1162" s="74">
        <v>1.4800000000000001E-2</v>
      </c>
      <c r="G1162" s="74">
        <v>1.37E-2</v>
      </c>
      <c r="H1162" s="74">
        <v>4.3189705398079897E-2</v>
      </c>
      <c r="I1162" s="107">
        <v>3.4950096553090039E-2</v>
      </c>
      <c r="J1162" s="107">
        <v>3.6880732599658302E-2</v>
      </c>
      <c r="K1162" s="107" t="s">
        <v>342</v>
      </c>
      <c r="L1162" s="107" t="s">
        <v>342</v>
      </c>
      <c r="M1162" s="107" t="s">
        <v>342</v>
      </c>
    </row>
    <row r="1163" spans="1:13" x14ac:dyDescent="0.2">
      <c r="A1163" s="135">
        <v>690</v>
      </c>
      <c r="B1163" s="48" t="s">
        <v>171</v>
      </c>
      <c r="C1163" s="71"/>
      <c r="D1163" s="74">
        <v>0</v>
      </c>
      <c r="E1163" s="74">
        <v>0</v>
      </c>
      <c r="F1163" s="74">
        <v>0</v>
      </c>
      <c r="G1163" s="74">
        <v>0</v>
      </c>
      <c r="H1163" s="74" t="s">
        <v>342</v>
      </c>
      <c r="I1163" s="107">
        <v>3.5013757931146657E-3</v>
      </c>
      <c r="J1163" s="107">
        <v>2.66879779457589E-2</v>
      </c>
      <c r="K1163" s="107" t="s">
        <v>342</v>
      </c>
      <c r="L1163" s="107" t="s">
        <v>342</v>
      </c>
      <c r="M1163" s="107">
        <v>2.5963985822688499E-2</v>
      </c>
    </row>
    <row r="1164" spans="1:13" x14ac:dyDescent="0.2">
      <c r="A1164" s="135">
        <v>703</v>
      </c>
      <c r="B1164" s="48" t="s">
        <v>214</v>
      </c>
      <c r="C1164" s="71"/>
      <c r="D1164" s="74">
        <v>7.2854906719884066E-2</v>
      </c>
      <c r="E1164" s="74">
        <v>0.26939999999999997</v>
      </c>
      <c r="F1164" s="74">
        <v>0.25870000000000004</v>
      </c>
      <c r="G1164" s="74">
        <v>0.2737</v>
      </c>
      <c r="H1164" s="74">
        <v>0.32681476978156054</v>
      </c>
      <c r="I1164" s="107">
        <v>0.27411174693894891</v>
      </c>
      <c r="J1164" s="107">
        <v>0.11096406654398</v>
      </c>
      <c r="K1164" s="107">
        <v>2.9328440246550298E-2</v>
      </c>
      <c r="L1164" s="107">
        <v>0.12283189055983799</v>
      </c>
      <c r="M1164" s="107" t="s">
        <v>342</v>
      </c>
    </row>
    <row r="1165" spans="1:13" x14ac:dyDescent="0.2">
      <c r="A1165" s="135">
        <v>826</v>
      </c>
      <c r="B1165" s="48" t="s">
        <v>230</v>
      </c>
      <c r="C1165" s="71"/>
      <c r="D1165" s="74">
        <v>0</v>
      </c>
      <c r="E1165" s="74">
        <v>0</v>
      </c>
      <c r="F1165" s="74">
        <v>0</v>
      </c>
      <c r="G1165" s="74">
        <v>0</v>
      </c>
      <c r="H1165" s="74">
        <v>0</v>
      </c>
      <c r="I1165" s="107">
        <v>0</v>
      </c>
      <c r="J1165" s="107">
        <v>0</v>
      </c>
      <c r="K1165" s="107">
        <v>0</v>
      </c>
      <c r="L1165" s="107">
        <v>0</v>
      </c>
      <c r="M1165" s="107">
        <v>0</v>
      </c>
    </row>
    <row r="1166" spans="1:13" x14ac:dyDescent="0.2">
      <c r="A1166" s="135">
        <v>840</v>
      </c>
      <c r="B1166" s="48" t="s">
        <v>232</v>
      </c>
      <c r="C1166" s="71"/>
      <c r="D1166" s="74">
        <v>0</v>
      </c>
      <c r="E1166" s="74">
        <v>0</v>
      </c>
      <c r="F1166" s="74">
        <v>0</v>
      </c>
      <c r="G1166" s="74">
        <v>0</v>
      </c>
      <c r="H1166" s="74">
        <v>0</v>
      </c>
      <c r="I1166" s="107">
        <v>0</v>
      </c>
      <c r="J1166" s="107">
        <v>0</v>
      </c>
      <c r="K1166" s="107">
        <v>0</v>
      </c>
      <c r="L1166" s="107">
        <v>0</v>
      </c>
      <c r="M1166" s="107">
        <v>0</v>
      </c>
    </row>
    <row r="1167" spans="1:13" ht="24" x14ac:dyDescent="0.2">
      <c r="A1167" s="135">
        <v>860</v>
      </c>
      <c r="B1167" s="48" t="s">
        <v>263</v>
      </c>
      <c r="C1167" s="71"/>
      <c r="D1167" s="74">
        <v>2.3141078795726804</v>
      </c>
      <c r="E1167" s="74">
        <v>2.1110682932844567</v>
      </c>
      <c r="F1167" s="74">
        <v>3.8066973154448496</v>
      </c>
      <c r="G1167" s="74">
        <v>0.90379999999999994</v>
      </c>
      <c r="H1167" s="74">
        <v>0.87979920797764066</v>
      </c>
      <c r="I1167" s="107">
        <v>0.66157257750772835</v>
      </c>
      <c r="J1167" s="107">
        <v>3.5282679942224902</v>
      </c>
      <c r="K1167" s="107">
        <v>1.2799423549165101</v>
      </c>
      <c r="L1167" s="107">
        <v>1.0606259741353901</v>
      </c>
      <c r="M1167" s="107">
        <v>1.1880232641119</v>
      </c>
    </row>
    <row r="1168" spans="1:13" s="13" customFormat="1" x14ac:dyDescent="0.2">
      <c r="A1168" s="135">
        <v>694</v>
      </c>
      <c r="B1168" s="48" t="s">
        <v>268</v>
      </c>
      <c r="C1168" s="71"/>
      <c r="D1168" s="74">
        <v>0.83911636009115897</v>
      </c>
      <c r="E1168" s="74">
        <v>6.6400000000000001E-2</v>
      </c>
      <c r="F1168" s="74">
        <v>6.4399999999999999E-2</v>
      </c>
      <c r="G1168" s="74">
        <v>6.7099999999999993E-2</v>
      </c>
      <c r="H1168" s="74">
        <v>8.6024773918990813E-2</v>
      </c>
      <c r="I1168" s="107">
        <v>12.537015554596708</v>
      </c>
      <c r="J1168" s="107">
        <v>13.202260046484</v>
      </c>
      <c r="K1168" s="107">
        <v>0.163532648228261</v>
      </c>
      <c r="L1168" s="107">
        <v>8.7218848729938099</v>
      </c>
      <c r="M1168" s="107">
        <v>0.18964651870881799</v>
      </c>
    </row>
    <row r="1169" spans="1:13" x14ac:dyDescent="0.2">
      <c r="A1169" s="135">
        <v>762</v>
      </c>
      <c r="B1169" s="48" t="s">
        <v>272</v>
      </c>
      <c r="C1169" s="71"/>
      <c r="D1169" s="74">
        <v>0</v>
      </c>
      <c r="E1169" s="74">
        <v>0</v>
      </c>
      <c r="F1169" s="74">
        <v>0</v>
      </c>
      <c r="G1169" s="74">
        <v>0</v>
      </c>
      <c r="H1169" s="74">
        <v>0</v>
      </c>
      <c r="I1169" s="107" t="s">
        <v>342</v>
      </c>
      <c r="J1169" s="107">
        <v>0</v>
      </c>
      <c r="K1169" s="107">
        <v>0</v>
      </c>
      <c r="L1169" s="107" t="s">
        <v>342</v>
      </c>
      <c r="M1169" s="107">
        <v>0</v>
      </c>
    </row>
    <row r="1170" spans="1:13" x14ac:dyDescent="0.2">
      <c r="A1170" s="135">
        <v>795</v>
      </c>
      <c r="B1170" s="48" t="s">
        <v>231</v>
      </c>
      <c r="C1170" s="71"/>
      <c r="D1170" s="74" t="s">
        <v>342</v>
      </c>
      <c r="E1170" s="74">
        <v>0</v>
      </c>
      <c r="F1170" s="74">
        <v>0</v>
      </c>
      <c r="G1170" s="74">
        <v>0</v>
      </c>
      <c r="H1170" s="74">
        <v>0</v>
      </c>
      <c r="I1170" s="107">
        <v>0</v>
      </c>
      <c r="J1170" s="107">
        <v>0</v>
      </c>
      <c r="K1170" s="107">
        <v>0</v>
      </c>
      <c r="L1170" s="107">
        <v>0</v>
      </c>
      <c r="M1170" s="107">
        <v>0</v>
      </c>
    </row>
    <row r="1171" spans="1:13" x14ac:dyDescent="0.2">
      <c r="A1171" s="135">
        <v>246</v>
      </c>
      <c r="B1171" s="48" t="s">
        <v>248</v>
      </c>
      <c r="C1171" s="71"/>
      <c r="D1171" s="74">
        <v>0</v>
      </c>
      <c r="E1171" s="74">
        <v>0</v>
      </c>
      <c r="F1171" s="74" t="s">
        <v>342</v>
      </c>
      <c r="G1171" s="74">
        <v>0</v>
      </c>
      <c r="H1171" s="74">
        <v>0</v>
      </c>
      <c r="I1171" s="107">
        <v>0</v>
      </c>
      <c r="J1171" s="107">
        <v>0</v>
      </c>
      <c r="K1171" s="107">
        <v>0</v>
      </c>
      <c r="L1171" s="107">
        <v>0</v>
      </c>
      <c r="M1171" s="107">
        <v>0</v>
      </c>
    </row>
    <row r="1172" spans="1:13" x14ac:dyDescent="0.2">
      <c r="A1172" s="135">
        <v>250</v>
      </c>
      <c r="B1172" s="48" t="s">
        <v>925</v>
      </c>
      <c r="C1172" s="71"/>
      <c r="D1172" s="74" t="s">
        <v>342</v>
      </c>
      <c r="E1172" s="74" t="s">
        <v>342</v>
      </c>
      <c r="F1172" s="74">
        <v>0</v>
      </c>
      <c r="G1172" s="74">
        <v>0</v>
      </c>
      <c r="H1172" s="74">
        <v>0</v>
      </c>
      <c r="I1172" s="107">
        <v>0</v>
      </c>
      <c r="J1172" s="107">
        <v>0</v>
      </c>
      <c r="K1172" s="107">
        <v>0</v>
      </c>
      <c r="L1172" s="107">
        <v>0</v>
      </c>
      <c r="M1172" s="107">
        <v>0</v>
      </c>
    </row>
    <row r="1173" spans="1:13" x14ac:dyDescent="0.2">
      <c r="A1173" s="135">
        <v>756</v>
      </c>
      <c r="B1173" s="48" t="s">
        <v>102</v>
      </c>
      <c r="C1173" s="71"/>
      <c r="D1173" s="74" t="s">
        <v>342</v>
      </c>
      <c r="E1173" s="74" t="s">
        <v>342</v>
      </c>
      <c r="F1173" s="74">
        <v>0</v>
      </c>
      <c r="G1173" s="74">
        <v>0</v>
      </c>
      <c r="H1173" s="74">
        <v>0</v>
      </c>
      <c r="I1173" s="107">
        <v>0</v>
      </c>
      <c r="J1173" s="107">
        <v>0</v>
      </c>
      <c r="K1173" s="107">
        <v>0</v>
      </c>
      <c r="L1173" s="107">
        <v>0</v>
      </c>
      <c r="M1173" s="107">
        <v>0</v>
      </c>
    </row>
    <row r="1174" spans="1:13" x14ac:dyDescent="0.2">
      <c r="A1174" s="135">
        <v>752</v>
      </c>
      <c r="B1174" s="48" t="s">
        <v>104</v>
      </c>
      <c r="C1174" s="71"/>
      <c r="D1174" s="74">
        <v>1.9826396333068576E-2</v>
      </c>
      <c r="E1174" s="74">
        <v>1.4293634191315331E-2</v>
      </c>
      <c r="F1174" s="74">
        <v>1.553491482234436E-2</v>
      </c>
      <c r="G1174" s="74">
        <v>7.4000000000000003E-3</v>
      </c>
      <c r="H1174" s="74">
        <v>5.619305756094266E-3</v>
      </c>
      <c r="I1174" s="107">
        <v>4.7074052329652795E-3</v>
      </c>
      <c r="J1174" s="107" t="s">
        <v>342</v>
      </c>
      <c r="K1174" s="107" t="s">
        <v>342</v>
      </c>
      <c r="L1174" s="107">
        <v>0</v>
      </c>
      <c r="M1174" s="107" t="s">
        <v>342</v>
      </c>
    </row>
    <row r="1175" spans="1:13" x14ac:dyDescent="0.2">
      <c r="A1175" s="135" t="e">
        <v>#N/A</v>
      </c>
      <c r="B1175" s="48" t="s">
        <v>246</v>
      </c>
      <c r="C1175" s="71"/>
      <c r="D1175" s="74">
        <v>0</v>
      </c>
      <c r="E1175" s="74" t="s">
        <v>342</v>
      </c>
      <c r="F1175" s="74" t="s">
        <v>342</v>
      </c>
      <c r="G1175" s="74" t="s">
        <v>342</v>
      </c>
      <c r="H1175" s="74" t="s">
        <v>342</v>
      </c>
      <c r="I1175" s="107" t="s">
        <v>342</v>
      </c>
      <c r="J1175" s="107" t="s">
        <v>342</v>
      </c>
      <c r="K1175" s="107" t="s">
        <v>342</v>
      </c>
      <c r="L1175" s="107" t="s">
        <v>342</v>
      </c>
      <c r="M1175" s="107" t="s">
        <v>342</v>
      </c>
    </row>
    <row r="1176" spans="1:13" x14ac:dyDescent="0.2">
      <c r="A1176" s="135">
        <v>36</v>
      </c>
      <c r="B1176" s="48" t="s">
        <v>245</v>
      </c>
      <c r="C1176" s="71"/>
      <c r="D1176" s="74">
        <v>0</v>
      </c>
      <c r="E1176" s="74">
        <v>0</v>
      </c>
      <c r="F1176" s="74">
        <v>0</v>
      </c>
      <c r="G1176" s="74">
        <v>0</v>
      </c>
      <c r="H1176" s="74" t="s">
        <v>342</v>
      </c>
      <c r="I1176" s="107" t="s">
        <v>342</v>
      </c>
      <c r="J1176" s="107" t="s">
        <v>342</v>
      </c>
      <c r="K1176" s="107">
        <v>0</v>
      </c>
      <c r="L1176" s="107">
        <v>0</v>
      </c>
      <c r="M1176" s="107">
        <v>0</v>
      </c>
    </row>
    <row r="1177" spans="1:13" ht="24" x14ac:dyDescent="0.2">
      <c r="A1177" s="135">
        <v>40</v>
      </c>
      <c r="B1177" s="56" t="s">
        <v>331</v>
      </c>
      <c r="C1177" s="69" t="s">
        <v>887</v>
      </c>
      <c r="D1177" s="72">
        <v>30.384460741010532</v>
      </c>
      <c r="E1177" s="72">
        <v>40.61732934362179</v>
      </c>
      <c r="F1177" s="72">
        <v>39.715696923580253</v>
      </c>
      <c r="G1177" s="72">
        <v>28.681682828044693</v>
      </c>
      <c r="H1177" s="72">
        <v>73.886301306245826</v>
      </c>
      <c r="I1177" s="106">
        <v>71.808889604096962</v>
      </c>
      <c r="J1177" s="106">
        <v>104.73275875974224</v>
      </c>
      <c r="K1177" s="106">
        <v>45.025637021925967</v>
      </c>
      <c r="L1177" s="106">
        <v>50.869715183874654</v>
      </c>
      <c r="M1177" s="106">
        <v>61.443588572515999</v>
      </c>
    </row>
    <row r="1178" spans="1:13" x14ac:dyDescent="0.2">
      <c r="A1178" s="135">
        <v>31</v>
      </c>
      <c r="B1178" s="48" t="s">
        <v>41</v>
      </c>
      <c r="C1178" s="71"/>
      <c r="D1178" s="74" t="s">
        <v>342</v>
      </c>
      <c r="E1178" s="74" t="s">
        <v>342</v>
      </c>
      <c r="F1178" s="74" t="s">
        <v>342</v>
      </c>
      <c r="G1178" s="74" t="s">
        <v>342</v>
      </c>
      <c r="H1178" s="74" t="s">
        <v>342</v>
      </c>
      <c r="I1178" s="107" t="s">
        <v>342</v>
      </c>
      <c r="J1178" s="107" t="s">
        <v>342</v>
      </c>
      <c r="K1178" s="107">
        <v>0</v>
      </c>
      <c r="L1178" s="107">
        <v>0</v>
      </c>
      <c r="M1178" s="107">
        <v>0</v>
      </c>
    </row>
    <row r="1179" spans="1:13" x14ac:dyDescent="0.2">
      <c r="A1179" s="135">
        <v>84</v>
      </c>
      <c r="B1179" s="48" t="s">
        <v>42</v>
      </c>
      <c r="C1179" s="71"/>
      <c r="D1179" s="74">
        <v>0</v>
      </c>
      <c r="E1179" s="74">
        <v>0</v>
      </c>
      <c r="F1179" s="74">
        <v>0</v>
      </c>
      <c r="G1179" s="74">
        <v>0</v>
      </c>
      <c r="H1179" s="74">
        <v>0</v>
      </c>
      <c r="I1179" s="107" t="s">
        <v>342</v>
      </c>
      <c r="J1179" s="107" t="s">
        <v>342</v>
      </c>
      <c r="K1179" s="107">
        <v>0</v>
      </c>
      <c r="L1179" s="107">
        <v>0</v>
      </c>
      <c r="M1179" s="107">
        <v>0</v>
      </c>
    </row>
    <row r="1180" spans="1:13" x14ac:dyDescent="0.2">
      <c r="A1180" s="135">
        <v>56</v>
      </c>
      <c r="B1180" s="48" t="s">
        <v>39</v>
      </c>
      <c r="C1180" s="71"/>
      <c r="D1180" s="74">
        <v>0</v>
      </c>
      <c r="E1180" s="74">
        <v>0</v>
      </c>
      <c r="F1180" s="74" t="s">
        <v>342</v>
      </c>
      <c r="G1180" s="74" t="s">
        <v>342</v>
      </c>
      <c r="H1180" s="74">
        <v>0</v>
      </c>
      <c r="I1180" s="107">
        <v>0</v>
      </c>
      <c r="J1180" s="107">
        <v>0</v>
      </c>
      <c r="K1180" s="107">
        <v>0</v>
      </c>
      <c r="L1180" s="107">
        <v>0</v>
      </c>
      <c r="M1180" s="107">
        <v>0</v>
      </c>
    </row>
    <row r="1181" spans="1:13" x14ac:dyDescent="0.2">
      <c r="A1181" s="135">
        <v>112</v>
      </c>
      <c r="B1181" s="48" t="s">
        <v>56</v>
      </c>
      <c r="C1181" s="71"/>
      <c r="D1181" s="74" t="s">
        <v>342</v>
      </c>
      <c r="E1181" s="74" t="s">
        <v>342</v>
      </c>
      <c r="F1181" s="74" t="s">
        <v>342</v>
      </c>
      <c r="G1181" s="74" t="s">
        <v>342</v>
      </c>
      <c r="H1181" s="74" t="s">
        <v>342</v>
      </c>
      <c r="I1181" s="107" t="s">
        <v>342</v>
      </c>
      <c r="J1181" s="107">
        <v>0</v>
      </c>
      <c r="K1181" s="107">
        <v>0</v>
      </c>
      <c r="L1181" s="107">
        <v>0</v>
      </c>
      <c r="M1181" s="107">
        <v>0</v>
      </c>
    </row>
    <row r="1182" spans="1:13" x14ac:dyDescent="0.2">
      <c r="A1182" s="135">
        <v>100</v>
      </c>
      <c r="B1182" s="48" t="s">
        <v>48</v>
      </c>
      <c r="C1182" s="71"/>
      <c r="D1182" s="74">
        <v>5.2899288553105626E-2</v>
      </c>
      <c r="E1182" s="74">
        <v>6.6799999999999998E-2</v>
      </c>
      <c r="F1182" s="74">
        <v>6.93E-2</v>
      </c>
      <c r="G1182" s="74">
        <v>6.8600000000000008E-2</v>
      </c>
      <c r="H1182" s="74" t="s">
        <v>342</v>
      </c>
      <c r="I1182" s="107" t="s">
        <v>342</v>
      </c>
      <c r="J1182" s="107" t="s">
        <v>342</v>
      </c>
      <c r="K1182" s="107" t="s">
        <v>342</v>
      </c>
      <c r="L1182" s="107" t="s">
        <v>342</v>
      </c>
      <c r="M1182" s="107" t="s">
        <v>342</v>
      </c>
    </row>
    <row r="1183" spans="1:13" x14ac:dyDescent="0.2">
      <c r="A1183" s="135">
        <v>92</v>
      </c>
      <c r="B1183" s="48" t="s">
        <v>64</v>
      </c>
      <c r="C1183" s="71"/>
      <c r="D1183" s="74">
        <v>0.56848752035932992</v>
      </c>
      <c r="E1183" s="74">
        <v>0.53191496931799642</v>
      </c>
      <c r="F1183" s="74">
        <v>0.5396307727662375</v>
      </c>
      <c r="G1183" s="74">
        <v>0.20150000000000001</v>
      </c>
      <c r="H1183" s="74">
        <v>3.1507797789430129E-2</v>
      </c>
      <c r="I1183" s="107">
        <v>0.24559144956957801</v>
      </c>
      <c r="J1183" s="107">
        <v>0.68465991157774297</v>
      </c>
      <c r="K1183" s="107" t="s">
        <v>342</v>
      </c>
      <c r="L1183" s="107" t="s">
        <v>342</v>
      </c>
      <c r="M1183" s="107" t="s">
        <v>342</v>
      </c>
    </row>
    <row r="1184" spans="1:13" x14ac:dyDescent="0.2">
      <c r="A1184" s="135">
        <v>51</v>
      </c>
      <c r="B1184" s="48" t="s">
        <v>61</v>
      </c>
      <c r="C1184" s="71"/>
      <c r="D1184" s="74" t="s">
        <v>342</v>
      </c>
      <c r="E1184" s="74" t="s">
        <v>342</v>
      </c>
      <c r="F1184" s="74" t="s">
        <v>342</v>
      </c>
      <c r="G1184" s="74" t="s">
        <v>342</v>
      </c>
      <c r="H1184" s="74" t="s">
        <v>342</v>
      </c>
      <c r="I1184" s="107">
        <v>0</v>
      </c>
      <c r="J1184" s="107">
        <v>0</v>
      </c>
      <c r="K1184" s="107">
        <v>0</v>
      </c>
      <c r="L1184" s="107">
        <v>0</v>
      </c>
      <c r="M1184" s="107">
        <v>0</v>
      </c>
    </row>
    <row r="1185" spans="1:13" x14ac:dyDescent="0.2">
      <c r="A1185" s="135">
        <v>268</v>
      </c>
      <c r="B1185" s="48" t="s">
        <v>59</v>
      </c>
      <c r="C1185" s="71"/>
      <c r="D1185" s="74">
        <v>0.74489983888364431</v>
      </c>
      <c r="E1185" s="74">
        <v>3.3041</v>
      </c>
      <c r="F1185" s="74">
        <v>3.2041999999999997</v>
      </c>
      <c r="G1185" s="74">
        <v>0.28839999999999999</v>
      </c>
      <c r="H1185" s="74">
        <v>11.230719997298003</v>
      </c>
      <c r="I1185" s="107">
        <v>7.6784407206467993</v>
      </c>
      <c r="J1185" s="107">
        <v>14.867000021995599</v>
      </c>
      <c r="K1185" s="107" t="s">
        <v>342</v>
      </c>
      <c r="L1185" s="107" t="s">
        <v>342</v>
      </c>
      <c r="M1185" s="107">
        <v>5.1615442803111398</v>
      </c>
    </row>
    <row r="1186" spans="1:13" x14ac:dyDescent="0.2">
      <c r="A1186" s="135">
        <v>208</v>
      </c>
      <c r="B1186" s="48" t="s">
        <v>46</v>
      </c>
      <c r="C1186" s="71"/>
      <c r="D1186" s="74">
        <v>0</v>
      </c>
      <c r="E1186" s="74">
        <v>0</v>
      </c>
      <c r="F1186" s="74">
        <v>0</v>
      </c>
      <c r="G1186" s="74" t="s">
        <v>342</v>
      </c>
      <c r="H1186" s="74" t="s">
        <v>342</v>
      </c>
      <c r="I1186" s="107" t="s">
        <v>342</v>
      </c>
      <c r="J1186" s="107" t="s">
        <v>342</v>
      </c>
      <c r="K1186" s="107" t="s">
        <v>342</v>
      </c>
      <c r="L1186" s="107" t="s">
        <v>342</v>
      </c>
      <c r="M1186" s="107" t="s">
        <v>342</v>
      </c>
    </row>
    <row r="1187" spans="1:13" x14ac:dyDescent="0.2">
      <c r="A1187" s="135">
        <v>376</v>
      </c>
      <c r="B1187" s="48" t="s">
        <v>110</v>
      </c>
      <c r="C1187" s="71"/>
      <c r="D1187" s="74">
        <v>0</v>
      </c>
      <c r="E1187" s="74">
        <v>0</v>
      </c>
      <c r="F1187" s="74">
        <v>0</v>
      </c>
      <c r="G1187" s="74">
        <v>0</v>
      </c>
      <c r="H1187" s="74" t="s">
        <v>342</v>
      </c>
      <c r="I1187" s="107" t="s">
        <v>342</v>
      </c>
      <c r="J1187" s="107">
        <v>0</v>
      </c>
      <c r="K1187" s="107">
        <v>0</v>
      </c>
      <c r="L1187" s="107">
        <v>0</v>
      </c>
      <c r="M1187" s="107">
        <v>0</v>
      </c>
    </row>
    <row r="1188" spans="1:13" x14ac:dyDescent="0.2">
      <c r="A1188" s="135">
        <v>356</v>
      </c>
      <c r="B1188" s="48" t="s">
        <v>89</v>
      </c>
      <c r="C1188" s="71"/>
      <c r="D1188" s="74">
        <v>0</v>
      </c>
      <c r="E1188" s="74">
        <v>0</v>
      </c>
      <c r="F1188" s="74" t="s">
        <v>342</v>
      </c>
      <c r="G1188" s="74" t="s">
        <v>342</v>
      </c>
      <c r="H1188" s="74" t="s">
        <v>342</v>
      </c>
      <c r="I1188" s="107" t="s">
        <v>342</v>
      </c>
      <c r="J1188" s="107" t="s">
        <v>342</v>
      </c>
      <c r="K1188" s="107" t="s">
        <v>342</v>
      </c>
      <c r="L1188" s="107" t="s">
        <v>342</v>
      </c>
      <c r="M1188" s="107" t="s">
        <v>342</v>
      </c>
    </row>
    <row r="1189" spans="1:13" x14ac:dyDescent="0.2">
      <c r="A1189" s="135">
        <v>372</v>
      </c>
      <c r="B1189" s="48" t="s">
        <v>97</v>
      </c>
      <c r="C1189" s="71"/>
      <c r="D1189" s="74">
        <v>0</v>
      </c>
      <c r="E1189" s="74">
        <v>0</v>
      </c>
      <c r="F1189" s="74">
        <v>0</v>
      </c>
      <c r="G1189" s="74">
        <v>0</v>
      </c>
      <c r="H1189" s="74">
        <v>0</v>
      </c>
      <c r="I1189" s="107">
        <v>0</v>
      </c>
      <c r="J1189" s="107">
        <v>0</v>
      </c>
      <c r="K1189" s="107">
        <v>0</v>
      </c>
      <c r="L1189" s="107">
        <v>0</v>
      </c>
      <c r="M1189" s="107" t="s">
        <v>342</v>
      </c>
    </row>
    <row r="1190" spans="1:13" x14ac:dyDescent="0.2">
      <c r="A1190" s="135">
        <v>368</v>
      </c>
      <c r="B1190" s="48" t="s">
        <v>137</v>
      </c>
      <c r="C1190" s="71"/>
      <c r="D1190" s="74">
        <v>0.61249698793787688</v>
      </c>
      <c r="E1190" s="74">
        <v>0.56509999999999994</v>
      </c>
      <c r="F1190" s="74">
        <v>0.56489999999999996</v>
      </c>
      <c r="G1190" s="74">
        <v>0.40789999999999998</v>
      </c>
      <c r="H1190" s="74">
        <v>0.62003191731894525</v>
      </c>
      <c r="I1190" s="107">
        <v>0.52738853953725218</v>
      </c>
      <c r="J1190" s="107">
        <v>0.91962226246599899</v>
      </c>
      <c r="K1190" s="107">
        <v>0.46431802147197299</v>
      </c>
      <c r="L1190" s="107">
        <v>0.74851720797000698</v>
      </c>
      <c r="M1190" s="107">
        <v>0.62845762268369798</v>
      </c>
    </row>
    <row r="1191" spans="1:13" x14ac:dyDescent="0.2">
      <c r="A1191" s="135">
        <v>724</v>
      </c>
      <c r="B1191" s="48" t="s">
        <v>132</v>
      </c>
      <c r="C1191" s="71"/>
      <c r="D1191" s="74" t="s">
        <v>342</v>
      </c>
      <c r="E1191" s="74">
        <v>0</v>
      </c>
      <c r="F1191" s="74">
        <v>0</v>
      </c>
      <c r="G1191" s="74">
        <v>0</v>
      </c>
      <c r="H1191" s="74">
        <v>0</v>
      </c>
      <c r="I1191" s="107" t="s">
        <v>342</v>
      </c>
      <c r="J1191" s="107" t="s">
        <v>342</v>
      </c>
      <c r="K1191" s="107">
        <v>0</v>
      </c>
      <c r="L1191" s="107" t="s">
        <v>342</v>
      </c>
      <c r="M1191" s="107">
        <v>0</v>
      </c>
    </row>
    <row r="1192" spans="1:13" x14ac:dyDescent="0.2">
      <c r="A1192" s="135">
        <v>380</v>
      </c>
      <c r="B1192" s="48" t="s">
        <v>136</v>
      </c>
      <c r="C1192" s="71"/>
      <c r="D1192" s="74" t="s">
        <v>342</v>
      </c>
      <c r="E1192" s="74">
        <v>0</v>
      </c>
      <c r="F1192" s="74">
        <v>0</v>
      </c>
      <c r="G1192" s="74">
        <v>0</v>
      </c>
      <c r="H1192" s="74">
        <v>0</v>
      </c>
      <c r="I1192" s="107">
        <v>0</v>
      </c>
      <c r="J1192" s="107">
        <v>0</v>
      </c>
      <c r="K1192" s="107" t="s">
        <v>342</v>
      </c>
      <c r="L1192" s="107">
        <v>0</v>
      </c>
      <c r="M1192" s="107">
        <v>0</v>
      </c>
    </row>
    <row r="1193" spans="1:13" x14ac:dyDescent="0.2">
      <c r="A1193" s="135">
        <v>124</v>
      </c>
      <c r="B1193" s="48" t="s">
        <v>135</v>
      </c>
      <c r="C1193" s="71"/>
      <c r="D1193" s="74">
        <v>0</v>
      </c>
      <c r="E1193" s="74">
        <v>0</v>
      </c>
      <c r="F1193" s="74">
        <v>0</v>
      </c>
      <c r="G1193" s="74">
        <v>0</v>
      </c>
      <c r="H1193" s="74">
        <v>0</v>
      </c>
      <c r="I1193" s="107" t="s">
        <v>342</v>
      </c>
      <c r="J1193" s="107">
        <v>0</v>
      </c>
      <c r="K1193" s="107">
        <v>0</v>
      </c>
      <c r="L1193" s="107">
        <v>0</v>
      </c>
      <c r="M1193" s="107">
        <v>0</v>
      </c>
    </row>
    <row r="1194" spans="1:13" x14ac:dyDescent="0.2">
      <c r="A1194" s="135">
        <v>156</v>
      </c>
      <c r="B1194" s="48" t="s">
        <v>238</v>
      </c>
      <c r="C1194" s="71"/>
      <c r="D1194" s="74">
        <v>0</v>
      </c>
      <c r="E1194" s="74">
        <v>0</v>
      </c>
      <c r="F1194" s="74">
        <v>0</v>
      </c>
      <c r="G1194" s="74">
        <v>0</v>
      </c>
      <c r="H1194" s="74" t="s">
        <v>342</v>
      </c>
      <c r="I1194" s="107" t="s">
        <v>342</v>
      </c>
      <c r="J1194" s="107" t="s">
        <v>342</v>
      </c>
      <c r="K1194" s="107">
        <v>0</v>
      </c>
      <c r="L1194" s="107">
        <v>0</v>
      </c>
      <c r="M1194" s="107">
        <v>0</v>
      </c>
    </row>
    <row r="1195" spans="1:13" x14ac:dyDescent="0.2">
      <c r="A1195" s="135">
        <v>196</v>
      </c>
      <c r="B1195" s="48" t="s">
        <v>138</v>
      </c>
      <c r="C1195" s="71"/>
      <c r="D1195" s="74">
        <v>0.38777625672653182</v>
      </c>
      <c r="E1195" s="74">
        <v>0.39200000000000002</v>
      </c>
      <c r="F1195" s="74">
        <v>0.39229999999999998</v>
      </c>
      <c r="G1195" s="74">
        <v>0.22560000000000002</v>
      </c>
      <c r="H1195" s="74">
        <v>0.27519821668313199</v>
      </c>
      <c r="I1195" s="107" t="s">
        <v>342</v>
      </c>
      <c r="J1195" s="107" t="s">
        <v>342</v>
      </c>
      <c r="K1195" s="107" t="s">
        <v>342</v>
      </c>
      <c r="L1195" s="107" t="s">
        <v>342</v>
      </c>
      <c r="M1195" s="107" t="s">
        <v>342</v>
      </c>
    </row>
    <row r="1196" spans="1:13" x14ac:dyDescent="0.2">
      <c r="A1196" s="135">
        <v>192</v>
      </c>
      <c r="B1196" s="48" t="s">
        <v>67</v>
      </c>
      <c r="C1196" s="71"/>
      <c r="D1196" s="74" t="s">
        <v>342</v>
      </c>
      <c r="E1196" s="74" t="s">
        <v>342</v>
      </c>
      <c r="F1196" s="74" t="s">
        <v>342</v>
      </c>
      <c r="G1196" s="74" t="s">
        <v>342</v>
      </c>
      <c r="H1196" s="74" t="s">
        <v>342</v>
      </c>
      <c r="I1196" s="107">
        <v>8.7056934492441951E-2</v>
      </c>
      <c r="J1196" s="107">
        <v>0.83179168713478202</v>
      </c>
      <c r="K1196" s="107" t="s">
        <v>342</v>
      </c>
      <c r="L1196" s="107">
        <v>1.1876532288638899</v>
      </c>
      <c r="M1196" s="107" t="s">
        <v>342</v>
      </c>
    </row>
    <row r="1197" spans="1:13" x14ac:dyDescent="0.2">
      <c r="A1197" s="135">
        <v>428</v>
      </c>
      <c r="B1197" s="48" t="s">
        <v>73</v>
      </c>
      <c r="C1197" s="71"/>
      <c r="D1197" s="74" t="s">
        <v>342</v>
      </c>
      <c r="E1197" s="74" t="s">
        <v>342</v>
      </c>
      <c r="F1197" s="74">
        <v>0</v>
      </c>
      <c r="G1197" s="74">
        <v>0</v>
      </c>
      <c r="H1197" s="74">
        <v>0</v>
      </c>
      <c r="I1197" s="107" t="s">
        <v>342</v>
      </c>
      <c r="J1197" s="107" t="s">
        <v>342</v>
      </c>
      <c r="K1197" s="107">
        <v>0</v>
      </c>
      <c r="L1197" s="107">
        <v>0</v>
      </c>
      <c r="M1197" s="107">
        <v>0</v>
      </c>
    </row>
    <row r="1198" spans="1:13" x14ac:dyDescent="0.2">
      <c r="A1198" s="135">
        <v>440</v>
      </c>
      <c r="B1198" s="48" t="s">
        <v>86</v>
      </c>
      <c r="C1198" s="71"/>
      <c r="D1198" s="74">
        <v>8.9506043327394256</v>
      </c>
      <c r="E1198" s="74">
        <v>11.241923104501593</v>
      </c>
      <c r="F1198" s="74">
        <v>10.540613864542168</v>
      </c>
      <c r="G1198" s="74">
        <v>9.5818761367851017</v>
      </c>
      <c r="H1198" s="74">
        <v>29.557951043223472</v>
      </c>
      <c r="I1198" s="107">
        <v>22.021923563905393</v>
      </c>
      <c r="J1198" s="107">
        <v>36.027124956925299</v>
      </c>
      <c r="K1198" s="107">
        <v>12.0888983991731</v>
      </c>
      <c r="L1198" s="107">
        <v>9.7392302750747692</v>
      </c>
      <c r="M1198" s="107">
        <v>9.2915319108446894</v>
      </c>
    </row>
    <row r="1199" spans="1:13" x14ac:dyDescent="0.2">
      <c r="A1199" s="135">
        <v>422</v>
      </c>
      <c r="B1199" s="48" t="s">
        <v>85</v>
      </c>
      <c r="C1199" s="71"/>
      <c r="D1199" s="74" t="s">
        <v>342</v>
      </c>
      <c r="E1199" s="74">
        <v>0</v>
      </c>
      <c r="F1199" s="74">
        <v>0</v>
      </c>
      <c r="G1199" s="74">
        <v>0</v>
      </c>
      <c r="H1199" s="74">
        <v>0</v>
      </c>
      <c r="I1199" s="107" t="s">
        <v>342</v>
      </c>
      <c r="J1199" s="107" t="s">
        <v>342</v>
      </c>
      <c r="K1199" s="107" t="s">
        <v>342</v>
      </c>
      <c r="L1199" s="107" t="s">
        <v>342</v>
      </c>
      <c r="M1199" s="107" t="s">
        <v>342</v>
      </c>
    </row>
    <row r="1200" spans="1:13" x14ac:dyDescent="0.2">
      <c r="A1200" s="135">
        <v>438</v>
      </c>
      <c r="B1200" s="48" t="s">
        <v>152</v>
      </c>
      <c r="C1200" s="71"/>
      <c r="D1200" s="74">
        <v>0</v>
      </c>
      <c r="E1200" s="74">
        <v>0</v>
      </c>
      <c r="F1200" s="74">
        <v>0</v>
      </c>
      <c r="G1200" s="74">
        <v>0</v>
      </c>
      <c r="H1200" s="74" t="s">
        <v>342</v>
      </c>
      <c r="I1200" s="107" t="s">
        <v>342</v>
      </c>
      <c r="J1200" s="107" t="s">
        <v>342</v>
      </c>
      <c r="K1200" s="107" t="s">
        <v>342</v>
      </c>
      <c r="L1200" s="107" t="s">
        <v>342</v>
      </c>
      <c r="M1200" s="107" t="s">
        <v>342</v>
      </c>
    </row>
    <row r="1201" spans="1:13" x14ac:dyDescent="0.2">
      <c r="A1201" s="135">
        <v>442</v>
      </c>
      <c r="B1201" s="48" t="s">
        <v>156</v>
      </c>
      <c r="C1201" s="71"/>
      <c r="D1201" s="74">
        <v>0</v>
      </c>
      <c r="E1201" s="74" t="s">
        <v>342</v>
      </c>
      <c r="F1201" s="74">
        <v>0</v>
      </c>
      <c r="G1201" s="74">
        <v>0</v>
      </c>
      <c r="H1201" s="74">
        <v>0</v>
      </c>
      <c r="I1201" s="107">
        <v>0</v>
      </c>
      <c r="J1201" s="107">
        <v>0</v>
      </c>
      <c r="K1201" s="107">
        <v>0</v>
      </c>
      <c r="L1201" s="107">
        <v>0</v>
      </c>
      <c r="M1201" s="107">
        <v>0</v>
      </c>
    </row>
    <row r="1202" spans="1:13" x14ac:dyDescent="0.2">
      <c r="A1202" s="135">
        <v>528</v>
      </c>
      <c r="B1202" s="48" t="s">
        <v>150</v>
      </c>
      <c r="C1202" s="71"/>
      <c r="D1202" s="74" t="s">
        <v>342</v>
      </c>
      <c r="E1202" s="74" t="s">
        <v>342</v>
      </c>
      <c r="F1202" s="74">
        <v>0</v>
      </c>
      <c r="G1202" s="74">
        <v>0</v>
      </c>
      <c r="H1202" s="74">
        <v>0</v>
      </c>
      <c r="I1202" s="107">
        <v>0</v>
      </c>
      <c r="J1202" s="107">
        <v>0</v>
      </c>
      <c r="K1202" s="107">
        <v>0</v>
      </c>
      <c r="L1202" s="107">
        <v>0</v>
      </c>
      <c r="M1202" s="107">
        <v>0</v>
      </c>
    </row>
    <row r="1203" spans="1:13" x14ac:dyDescent="0.2">
      <c r="A1203" s="135">
        <v>276</v>
      </c>
      <c r="B1203" s="48" t="s">
        <v>155</v>
      </c>
      <c r="C1203" s="71"/>
      <c r="D1203" s="74">
        <v>0.47136775651276697</v>
      </c>
      <c r="E1203" s="74">
        <v>0.95602925559024288</v>
      </c>
      <c r="F1203" s="74">
        <v>1.3764807435862902</v>
      </c>
      <c r="G1203" s="74">
        <v>2.1351693370447493</v>
      </c>
      <c r="H1203" s="74">
        <v>3.5018614214183792</v>
      </c>
      <c r="I1203" s="107" t="s">
        <v>342</v>
      </c>
      <c r="J1203" s="107" t="s">
        <v>342</v>
      </c>
      <c r="K1203" s="107" t="s">
        <v>342</v>
      </c>
      <c r="L1203" s="107" t="s">
        <v>342</v>
      </c>
      <c r="M1203" s="107" t="s">
        <v>342</v>
      </c>
    </row>
    <row r="1204" spans="1:13" x14ac:dyDescent="0.2">
      <c r="A1204" s="135">
        <v>591</v>
      </c>
      <c r="B1204" s="48" t="s">
        <v>157</v>
      </c>
      <c r="C1204" s="71"/>
      <c r="D1204" s="74" t="s">
        <v>342</v>
      </c>
      <c r="E1204" s="74" t="s">
        <v>342</v>
      </c>
      <c r="F1204" s="74" t="s">
        <v>342</v>
      </c>
      <c r="G1204" s="74" t="s">
        <v>342</v>
      </c>
      <c r="H1204" s="74" t="s">
        <v>342</v>
      </c>
      <c r="I1204" s="107" t="s">
        <v>342</v>
      </c>
      <c r="J1204" s="107" t="s">
        <v>342</v>
      </c>
      <c r="K1204" s="107" t="s">
        <v>342</v>
      </c>
      <c r="L1204" s="107" t="s">
        <v>342</v>
      </c>
      <c r="M1204" s="107" t="s">
        <v>342</v>
      </c>
    </row>
    <row r="1205" spans="1:13" x14ac:dyDescent="0.2">
      <c r="A1205" s="135">
        <v>616</v>
      </c>
      <c r="B1205" s="48" t="s">
        <v>180</v>
      </c>
      <c r="C1205" s="71"/>
      <c r="D1205" s="74">
        <v>6.6267373065090229E-2</v>
      </c>
      <c r="E1205" s="74">
        <v>8.5926298427214026E-2</v>
      </c>
      <c r="F1205" s="74">
        <v>9.9238777620298715E-2</v>
      </c>
      <c r="G1205" s="74">
        <v>8.4900000000000003E-2</v>
      </c>
      <c r="H1205" s="74">
        <v>0.27993515211388909</v>
      </c>
      <c r="I1205" s="107">
        <v>7.8547105883018693</v>
      </c>
      <c r="J1205" s="107">
        <v>11.1645159871253</v>
      </c>
      <c r="K1205" s="107">
        <v>8.2134043961212608</v>
      </c>
      <c r="L1205" s="107">
        <v>11.502480096044501</v>
      </c>
      <c r="M1205" s="107">
        <v>14.8769749518304</v>
      </c>
    </row>
    <row r="1206" spans="1:13" x14ac:dyDescent="0.2">
      <c r="A1206" s="135">
        <v>410</v>
      </c>
      <c r="B1206" s="48" t="s">
        <v>113</v>
      </c>
      <c r="C1206" s="71"/>
      <c r="D1206" s="74">
        <v>-4.3010653269758823</v>
      </c>
      <c r="E1206" s="74">
        <v>0.45501592969464411</v>
      </c>
      <c r="F1206" s="74">
        <v>1.8728295591797124</v>
      </c>
      <c r="G1206" s="74">
        <v>4.5177468330679007</v>
      </c>
      <c r="H1206" s="74">
        <v>6.1142986211380475</v>
      </c>
      <c r="I1206" s="107">
        <v>1.9464183401356714</v>
      </c>
      <c r="J1206" s="107">
        <v>4.4473748267847597</v>
      </c>
      <c r="K1206" s="107">
        <v>1.0441422422515501</v>
      </c>
      <c r="L1206" s="107">
        <v>0.51044299465015397</v>
      </c>
      <c r="M1206" s="107">
        <v>2.5892751968410299</v>
      </c>
    </row>
    <row r="1207" spans="1:13" x14ac:dyDescent="0.2">
      <c r="A1207" s="135">
        <v>498</v>
      </c>
      <c r="B1207" s="48" t="s">
        <v>200</v>
      </c>
      <c r="C1207" s="71"/>
      <c r="D1207" s="74" t="s">
        <v>342</v>
      </c>
      <c r="E1207" s="74" t="s">
        <v>342</v>
      </c>
      <c r="F1207" s="74">
        <v>0</v>
      </c>
      <c r="G1207" s="74" t="s">
        <v>342</v>
      </c>
      <c r="H1207" s="74" t="s">
        <v>342</v>
      </c>
      <c r="I1207" s="107" t="s">
        <v>342</v>
      </c>
      <c r="J1207" s="107">
        <v>0</v>
      </c>
      <c r="K1207" s="107">
        <v>0</v>
      </c>
      <c r="L1207" s="107">
        <v>0</v>
      </c>
      <c r="M1207" s="107">
        <v>0</v>
      </c>
    </row>
    <row r="1208" spans="1:13" x14ac:dyDescent="0.2">
      <c r="A1208" s="135">
        <v>643</v>
      </c>
      <c r="B1208" s="48" t="s">
        <v>206</v>
      </c>
      <c r="C1208" s="71"/>
      <c r="D1208" s="74">
        <v>0.31283870570763717</v>
      </c>
      <c r="E1208" s="74">
        <v>0.41410000000000002</v>
      </c>
      <c r="F1208" s="74">
        <v>0.22789999999999999</v>
      </c>
      <c r="G1208" s="74">
        <v>0.53805884914776025</v>
      </c>
      <c r="H1208" s="74">
        <v>0.44724776452111359</v>
      </c>
      <c r="I1208" s="107">
        <v>1.1261520941056655</v>
      </c>
      <c r="J1208" s="107">
        <v>1.0669545644507299</v>
      </c>
      <c r="K1208" s="107">
        <v>0.48528901844751998</v>
      </c>
      <c r="L1208" s="107">
        <v>0.84090710434306404</v>
      </c>
      <c r="M1208" s="107">
        <v>0.24189704797925701</v>
      </c>
    </row>
    <row r="1209" spans="1:13" x14ac:dyDescent="0.2">
      <c r="A1209" s="135">
        <v>642</v>
      </c>
      <c r="B1209" s="48" t="s">
        <v>146</v>
      </c>
      <c r="C1209" s="71"/>
      <c r="D1209" s="74" t="s">
        <v>342</v>
      </c>
      <c r="E1209" s="74" t="s">
        <v>342</v>
      </c>
      <c r="F1209" s="74" t="s">
        <v>342</v>
      </c>
      <c r="G1209" s="74">
        <v>0</v>
      </c>
      <c r="H1209" s="74">
        <v>0</v>
      </c>
      <c r="I1209" s="107">
        <v>0</v>
      </c>
      <c r="J1209" s="107">
        <v>0</v>
      </c>
      <c r="K1209" s="107">
        <v>0</v>
      </c>
      <c r="L1209" s="107">
        <v>0</v>
      </c>
      <c r="M1209" s="107">
        <v>0</v>
      </c>
    </row>
    <row r="1210" spans="1:13" x14ac:dyDescent="0.2">
      <c r="A1210" s="135">
        <v>682</v>
      </c>
      <c r="B1210" s="48" t="s">
        <v>171</v>
      </c>
      <c r="C1210" s="71"/>
      <c r="D1210" s="74">
        <v>11.941429787333705</v>
      </c>
      <c r="E1210" s="74">
        <v>13.134201541276608</v>
      </c>
      <c r="F1210" s="74">
        <v>12.447046495532689</v>
      </c>
      <c r="G1210" s="74">
        <v>4.1946054434463358</v>
      </c>
      <c r="H1210" s="74">
        <v>4.0246514848308292</v>
      </c>
      <c r="I1210" s="107">
        <v>3.6344917346310841</v>
      </c>
      <c r="J1210" s="107">
        <v>5.0214900543291003</v>
      </c>
      <c r="K1210" s="107">
        <v>3.8567951740017401</v>
      </c>
      <c r="L1210" s="107">
        <v>3.4675207464509898</v>
      </c>
      <c r="M1210" s="107">
        <v>2.97789195746806</v>
      </c>
    </row>
    <row r="1211" spans="1:13" x14ac:dyDescent="0.2">
      <c r="A1211" s="135">
        <v>690</v>
      </c>
      <c r="B1211" s="48" t="s">
        <v>214</v>
      </c>
      <c r="C1211" s="71"/>
      <c r="D1211" s="74">
        <v>0.79131174170284524</v>
      </c>
      <c r="E1211" s="74">
        <v>0.7311881508262813</v>
      </c>
      <c r="F1211" s="74">
        <v>0.4027</v>
      </c>
      <c r="G1211" s="74">
        <v>0.40339999999999998</v>
      </c>
      <c r="H1211" s="74">
        <v>0.12148846163588925</v>
      </c>
      <c r="I1211" s="107">
        <v>9.1499083983504662E-2</v>
      </c>
      <c r="J1211" s="107">
        <v>0.19871985688205199</v>
      </c>
      <c r="K1211" s="107">
        <v>2.70040417188517E-2</v>
      </c>
      <c r="L1211" s="107">
        <v>2.2172111293651799E-2</v>
      </c>
      <c r="M1211" s="107">
        <v>2.0774281024762701E-2</v>
      </c>
    </row>
    <row r="1212" spans="1:13" x14ac:dyDescent="0.2">
      <c r="A1212" s="135">
        <v>659</v>
      </c>
      <c r="B1212" s="48" t="s">
        <v>213</v>
      </c>
      <c r="C1212" s="71"/>
      <c r="D1212" s="74">
        <v>0</v>
      </c>
      <c r="E1212" s="74" t="s">
        <v>342</v>
      </c>
      <c r="F1212" s="74" t="s">
        <v>342</v>
      </c>
      <c r="G1212" s="74" t="s">
        <v>342</v>
      </c>
      <c r="H1212" s="74" t="s">
        <v>342</v>
      </c>
      <c r="I1212" s="107" t="s">
        <v>342</v>
      </c>
      <c r="J1212" s="107" t="s">
        <v>342</v>
      </c>
      <c r="K1212" s="107">
        <v>0</v>
      </c>
      <c r="L1212" s="107" t="s">
        <v>342</v>
      </c>
      <c r="M1212" s="107" t="s">
        <v>342</v>
      </c>
    </row>
    <row r="1213" spans="1:13" x14ac:dyDescent="0.2">
      <c r="A1213" s="135">
        <v>760</v>
      </c>
      <c r="B1213" s="48" t="s">
        <v>227</v>
      </c>
      <c r="C1213" s="71"/>
      <c r="D1213" s="74">
        <v>0</v>
      </c>
      <c r="E1213" s="74">
        <v>0</v>
      </c>
      <c r="F1213" s="74">
        <v>0</v>
      </c>
      <c r="G1213" s="74" t="s">
        <v>342</v>
      </c>
      <c r="H1213" s="74">
        <v>0</v>
      </c>
      <c r="I1213" s="107">
        <v>0</v>
      </c>
      <c r="J1213" s="107">
        <v>0</v>
      </c>
      <c r="K1213" s="107">
        <v>0</v>
      </c>
      <c r="L1213" s="107">
        <v>0</v>
      </c>
      <c r="M1213" s="107">
        <v>0</v>
      </c>
    </row>
    <row r="1214" spans="1:13" x14ac:dyDescent="0.2">
      <c r="A1214" s="135">
        <v>703</v>
      </c>
      <c r="B1214" s="48" t="s">
        <v>230</v>
      </c>
      <c r="C1214" s="71"/>
      <c r="D1214" s="74" t="s">
        <v>342</v>
      </c>
      <c r="E1214" s="74" t="s">
        <v>342</v>
      </c>
      <c r="F1214" s="74" t="s">
        <v>342</v>
      </c>
      <c r="G1214" s="74" t="s">
        <v>342</v>
      </c>
      <c r="H1214" s="74" t="s">
        <v>342</v>
      </c>
      <c r="I1214" s="107" t="s">
        <v>342</v>
      </c>
      <c r="J1214" s="107" t="s">
        <v>342</v>
      </c>
      <c r="K1214" s="107">
        <v>0</v>
      </c>
      <c r="L1214" s="107">
        <v>0</v>
      </c>
      <c r="M1214" s="107">
        <v>0</v>
      </c>
    </row>
    <row r="1215" spans="1:13" x14ac:dyDescent="0.2">
      <c r="A1215" s="135">
        <v>826</v>
      </c>
      <c r="B1215" s="48" t="s">
        <v>218</v>
      </c>
      <c r="C1215" s="71"/>
      <c r="D1215" s="74">
        <v>0</v>
      </c>
      <c r="E1215" s="74" t="s">
        <v>342</v>
      </c>
      <c r="F1215" s="74" t="s">
        <v>342</v>
      </c>
      <c r="G1215" s="74" t="s">
        <v>342</v>
      </c>
      <c r="H1215" s="74" t="s">
        <v>342</v>
      </c>
      <c r="I1215" s="107">
        <v>0</v>
      </c>
      <c r="J1215" s="107">
        <v>0</v>
      </c>
      <c r="K1215" s="107">
        <v>0</v>
      </c>
      <c r="L1215" s="107">
        <v>0</v>
      </c>
      <c r="M1215" s="107">
        <v>0</v>
      </c>
    </row>
    <row r="1216" spans="1:13" x14ac:dyDescent="0.2">
      <c r="A1216" s="135">
        <v>840</v>
      </c>
      <c r="B1216" s="48" t="s">
        <v>247</v>
      </c>
      <c r="C1216" s="71"/>
      <c r="D1216" s="74" t="s">
        <v>342</v>
      </c>
      <c r="E1216" s="74" t="s">
        <v>342</v>
      </c>
      <c r="F1216" s="74" t="s">
        <v>342</v>
      </c>
      <c r="G1216" s="74">
        <v>0</v>
      </c>
      <c r="H1216" s="74">
        <v>0</v>
      </c>
      <c r="I1216" s="107">
        <v>0</v>
      </c>
      <c r="J1216" s="107">
        <v>0</v>
      </c>
      <c r="K1216" s="107">
        <v>0</v>
      </c>
      <c r="L1216" s="107">
        <v>0</v>
      </c>
      <c r="M1216" s="107">
        <v>0</v>
      </c>
    </row>
    <row r="1217" spans="1:13" x14ac:dyDescent="0.2">
      <c r="A1217" s="135">
        <v>788</v>
      </c>
      <c r="B1217" s="48" t="s">
        <v>232</v>
      </c>
      <c r="C1217" s="71"/>
      <c r="D1217" s="74">
        <v>0.46331635355384082</v>
      </c>
      <c r="E1217" s="74">
        <v>0.3992933164742356</v>
      </c>
      <c r="F1217" s="74">
        <v>0.42086213069908607</v>
      </c>
      <c r="G1217" s="74">
        <v>1.002</v>
      </c>
      <c r="H1217" s="74">
        <v>3.7455733718367661</v>
      </c>
      <c r="I1217" s="107">
        <v>4.2718128638424622</v>
      </c>
      <c r="J1217" s="107">
        <v>1.8457816131562901</v>
      </c>
      <c r="K1217" s="107">
        <v>1.1500161340603701</v>
      </c>
      <c r="L1217" s="107">
        <v>2.4060412190909499</v>
      </c>
      <c r="M1217" s="107">
        <v>2.3051490282832598</v>
      </c>
    </row>
    <row r="1218" spans="1:13" ht="24" x14ac:dyDescent="0.2">
      <c r="A1218" s="135">
        <v>792</v>
      </c>
      <c r="B1218" s="48" t="s">
        <v>263</v>
      </c>
      <c r="C1218" s="71"/>
      <c r="D1218" s="74">
        <v>3.7136394975418003</v>
      </c>
      <c r="E1218" s="74">
        <v>5.0752231356558584</v>
      </c>
      <c r="F1218" s="74">
        <v>4.1801247369689527</v>
      </c>
      <c r="G1218" s="74">
        <v>2.5512262285528444</v>
      </c>
      <c r="H1218" s="74">
        <v>7.2961766767147118</v>
      </c>
      <c r="I1218" s="107">
        <v>6.0129833843803286</v>
      </c>
      <c r="J1218" s="107">
        <v>5.0744807208686797</v>
      </c>
      <c r="K1218" s="107">
        <v>3.4512204459563698</v>
      </c>
      <c r="L1218" s="107">
        <v>2.9540629344117302</v>
      </c>
      <c r="M1218" s="107">
        <v>3.17951901805466</v>
      </c>
    </row>
    <row r="1219" spans="1:13" x14ac:dyDescent="0.2">
      <c r="A1219" s="135">
        <v>795</v>
      </c>
      <c r="B1219" s="48" t="s">
        <v>268</v>
      </c>
      <c r="C1219" s="71"/>
      <c r="D1219" s="74">
        <v>1.7775328278251603</v>
      </c>
      <c r="E1219" s="74">
        <v>1.0158282828221161</v>
      </c>
      <c r="F1219" s="74">
        <v>0.99860679133879304</v>
      </c>
      <c r="G1219" s="74">
        <v>0.89460000000000006</v>
      </c>
      <c r="H1219" s="74">
        <v>8.586012108316235E-2</v>
      </c>
      <c r="I1219" s="107">
        <v>0.6783084464501713</v>
      </c>
      <c r="J1219" s="107">
        <v>1.3241056961236399</v>
      </c>
      <c r="K1219" s="107">
        <v>0.88727897704588099</v>
      </c>
      <c r="L1219" s="107">
        <v>1.1146825898310799</v>
      </c>
      <c r="M1219" s="107">
        <v>1.0428713813363799</v>
      </c>
    </row>
    <row r="1220" spans="1:13" x14ac:dyDescent="0.2">
      <c r="A1220" s="135">
        <v>348</v>
      </c>
      <c r="B1220" s="48" t="s">
        <v>255</v>
      </c>
      <c r="C1220" s="71"/>
      <c r="D1220" s="74" t="s">
        <v>342</v>
      </c>
      <c r="E1220" s="74">
        <v>0</v>
      </c>
      <c r="F1220" s="74">
        <v>0</v>
      </c>
      <c r="G1220" s="74">
        <v>0</v>
      </c>
      <c r="H1220" s="74">
        <v>0</v>
      </c>
      <c r="I1220" s="107">
        <v>0</v>
      </c>
      <c r="J1220" s="107">
        <v>0</v>
      </c>
      <c r="K1220" s="107">
        <v>0</v>
      </c>
      <c r="L1220" s="107">
        <v>0</v>
      </c>
      <c r="M1220" s="107">
        <v>0</v>
      </c>
    </row>
    <row r="1221" spans="1:13" s="13" customFormat="1" x14ac:dyDescent="0.2">
      <c r="A1221" s="135">
        <v>860</v>
      </c>
      <c r="B1221" s="48" t="s">
        <v>256</v>
      </c>
      <c r="C1221" s="71"/>
      <c r="D1221" s="74" t="s">
        <v>342</v>
      </c>
      <c r="E1221" s="74" t="s">
        <v>342</v>
      </c>
      <c r="F1221" s="74" t="s">
        <v>342</v>
      </c>
      <c r="G1221" s="74" t="s">
        <v>342</v>
      </c>
      <c r="H1221" s="74" t="s">
        <v>342</v>
      </c>
      <c r="I1221" s="107">
        <v>0</v>
      </c>
      <c r="J1221" s="107">
        <v>0</v>
      </c>
      <c r="K1221" s="107">
        <v>0</v>
      </c>
      <c r="L1221" s="107">
        <v>0</v>
      </c>
      <c r="M1221" s="107" t="s">
        <v>342</v>
      </c>
    </row>
    <row r="1222" spans="1:13" x14ac:dyDescent="0.2">
      <c r="A1222" s="135">
        <v>250</v>
      </c>
      <c r="B1222" s="48" t="s">
        <v>925</v>
      </c>
      <c r="C1222" s="71"/>
      <c r="D1222" s="74">
        <v>0</v>
      </c>
      <c r="E1222" s="74">
        <v>0</v>
      </c>
      <c r="F1222" s="74">
        <v>0</v>
      </c>
      <c r="G1222" s="74">
        <v>0</v>
      </c>
      <c r="H1222" s="74">
        <v>0</v>
      </c>
      <c r="I1222" s="107" t="s">
        <v>342</v>
      </c>
      <c r="J1222" s="107" t="s">
        <v>342</v>
      </c>
      <c r="K1222" s="107" t="s">
        <v>342</v>
      </c>
      <c r="L1222" s="107" t="s">
        <v>342</v>
      </c>
      <c r="M1222" s="107">
        <v>0</v>
      </c>
    </row>
    <row r="1223" spans="1:13" x14ac:dyDescent="0.2">
      <c r="A1223" s="135">
        <v>203</v>
      </c>
      <c r="B1223" s="48" t="s">
        <v>130</v>
      </c>
      <c r="C1223" s="71"/>
      <c r="D1223" s="74">
        <v>1.3204399994383491E-2</v>
      </c>
      <c r="E1223" s="74">
        <v>5.0500000000000003E-2</v>
      </c>
      <c r="F1223" s="74">
        <v>5.4199999999999998E-2</v>
      </c>
      <c r="G1223" s="74">
        <v>5.1900000000000002E-2</v>
      </c>
      <c r="H1223" s="74" t="s">
        <v>342</v>
      </c>
      <c r="I1223" s="107">
        <v>1.5060124634831258</v>
      </c>
      <c r="J1223" s="107" t="s">
        <v>342</v>
      </c>
      <c r="K1223" s="107" t="s">
        <v>342</v>
      </c>
      <c r="L1223" s="107" t="s">
        <v>342</v>
      </c>
      <c r="M1223" s="107">
        <v>0</v>
      </c>
    </row>
    <row r="1224" spans="1:13" x14ac:dyDescent="0.2">
      <c r="A1224" s="135">
        <v>499</v>
      </c>
      <c r="B1224" s="48" t="s">
        <v>272</v>
      </c>
      <c r="C1224" s="71"/>
      <c r="D1224" s="74">
        <v>0</v>
      </c>
      <c r="E1224" s="74">
        <v>0</v>
      </c>
      <c r="F1224" s="74" t="s">
        <v>342</v>
      </c>
      <c r="G1224" s="74" t="s">
        <v>342</v>
      </c>
      <c r="H1224" s="74">
        <v>0</v>
      </c>
      <c r="I1224" s="107">
        <v>0</v>
      </c>
      <c r="J1224" s="107">
        <v>0</v>
      </c>
      <c r="K1224" s="107">
        <v>0</v>
      </c>
      <c r="L1224" s="107">
        <v>0</v>
      </c>
      <c r="M1224" s="107">
        <v>0</v>
      </c>
    </row>
    <row r="1225" spans="1:13" x14ac:dyDescent="0.2">
      <c r="A1225" s="135">
        <v>756</v>
      </c>
      <c r="B1225" s="48" t="s">
        <v>104</v>
      </c>
      <c r="C1225" s="71"/>
      <c r="D1225" s="74" t="s">
        <v>342</v>
      </c>
      <c r="E1225" s="74" t="s">
        <v>342</v>
      </c>
      <c r="F1225" s="74" t="s">
        <v>342</v>
      </c>
      <c r="G1225" s="74" t="s">
        <v>342</v>
      </c>
      <c r="H1225" s="74" t="s">
        <v>342</v>
      </c>
      <c r="I1225" s="107">
        <v>0</v>
      </c>
      <c r="J1225" s="107">
        <v>0</v>
      </c>
      <c r="K1225" s="107">
        <v>0</v>
      </c>
      <c r="L1225" s="107">
        <v>0</v>
      </c>
      <c r="M1225" s="107">
        <v>0</v>
      </c>
    </row>
    <row r="1226" spans="1:13" x14ac:dyDescent="0.2">
      <c r="A1226" s="135">
        <v>752</v>
      </c>
      <c r="B1226" s="48" t="s">
        <v>87</v>
      </c>
      <c r="C1226" s="71"/>
      <c r="D1226" s="74">
        <v>1.3324797181678321E-2</v>
      </c>
      <c r="E1226" s="74">
        <v>5.9681163087976101E-2</v>
      </c>
      <c r="F1226" s="74">
        <v>0.14718982777774214</v>
      </c>
      <c r="G1226" s="74">
        <v>0.1012</v>
      </c>
      <c r="H1226" s="74">
        <v>0.15929950773023954</v>
      </c>
      <c r="I1226" s="107">
        <v>0.3201067389105412</v>
      </c>
      <c r="J1226" s="107">
        <v>1.1054549053823199</v>
      </c>
      <c r="K1226" s="107">
        <v>0</v>
      </c>
      <c r="L1226" s="107" t="s">
        <v>342</v>
      </c>
      <c r="M1226" s="107">
        <v>0</v>
      </c>
    </row>
    <row r="1227" spans="1:13" x14ac:dyDescent="0.2">
      <c r="A1227" s="135">
        <v>392</v>
      </c>
      <c r="B1227" s="48" t="s">
        <v>172</v>
      </c>
      <c r="C1227" s="71"/>
      <c r="D1227" s="74">
        <v>0</v>
      </c>
      <c r="E1227" s="74">
        <v>0</v>
      </c>
      <c r="F1227" s="74">
        <v>0</v>
      </c>
      <c r="G1227" s="74">
        <v>0</v>
      </c>
      <c r="H1227" s="74" t="s">
        <v>342</v>
      </c>
      <c r="I1227" s="107" t="s">
        <v>342</v>
      </c>
      <c r="J1227" s="107" t="s">
        <v>342</v>
      </c>
      <c r="K1227" s="107" t="s">
        <v>342</v>
      </c>
      <c r="L1227" s="107" t="s">
        <v>342</v>
      </c>
      <c r="M1227" s="107" t="s">
        <v>342</v>
      </c>
    </row>
    <row r="1228" spans="1:13" x14ac:dyDescent="0.2">
      <c r="A1228" s="135" t="e">
        <v>#N/A</v>
      </c>
      <c r="B1228" s="48" t="s">
        <v>246</v>
      </c>
      <c r="C1228" s="71"/>
      <c r="D1228" s="74">
        <v>0.15352897418225919</v>
      </c>
      <c r="E1228" s="74">
        <v>3.8900000000000004E-2</v>
      </c>
      <c r="F1228" s="74">
        <v>1.83E-2</v>
      </c>
      <c r="G1228" s="74">
        <v>1.72E-2</v>
      </c>
      <c r="H1228" s="74">
        <v>2.3591796066908158E-2</v>
      </c>
      <c r="I1228" s="107">
        <v>1.9763321143358305E-2</v>
      </c>
      <c r="J1228" s="107" t="s">
        <v>342</v>
      </c>
      <c r="K1228" s="107" t="s">
        <v>342</v>
      </c>
      <c r="L1228" s="107" t="s">
        <v>342</v>
      </c>
      <c r="M1228" s="107" t="s">
        <v>342</v>
      </c>
    </row>
    <row r="1229" spans="1:13" x14ac:dyDescent="0.2">
      <c r="A1229" s="135">
        <v>40</v>
      </c>
      <c r="B1229" s="48" t="s">
        <v>245</v>
      </c>
      <c r="C1229" s="71"/>
      <c r="D1229" s="74" t="s">
        <v>342</v>
      </c>
      <c r="E1229" s="74" t="s">
        <v>342</v>
      </c>
      <c r="F1229" s="74" t="s">
        <v>342</v>
      </c>
      <c r="G1229" s="74" t="s">
        <v>342</v>
      </c>
      <c r="H1229" s="74" t="s">
        <v>342</v>
      </c>
      <c r="I1229" s="107">
        <v>0</v>
      </c>
      <c r="J1229" s="107">
        <v>0</v>
      </c>
      <c r="K1229" s="107">
        <v>0</v>
      </c>
      <c r="L1229" s="107">
        <v>0</v>
      </c>
      <c r="M1229" s="107">
        <v>0</v>
      </c>
    </row>
    <row r="1230" spans="1:13" x14ac:dyDescent="0.2">
      <c r="A1230" s="135">
        <v>31</v>
      </c>
      <c r="B1230" s="48" t="s">
        <v>141</v>
      </c>
      <c r="C1230" s="71"/>
      <c r="D1230" s="74">
        <v>0</v>
      </c>
      <c r="E1230" s="74">
        <v>0</v>
      </c>
      <c r="F1230" s="74">
        <v>0</v>
      </c>
      <c r="G1230" s="74">
        <v>0</v>
      </c>
      <c r="H1230" s="74">
        <v>0</v>
      </c>
      <c r="I1230" s="107" t="s">
        <v>342</v>
      </c>
      <c r="J1230" s="107">
        <v>0</v>
      </c>
      <c r="K1230" s="107">
        <v>0</v>
      </c>
      <c r="L1230" s="107">
        <v>0</v>
      </c>
      <c r="M1230" s="107">
        <v>0</v>
      </c>
    </row>
    <row r="1231" spans="1:13" ht="24" x14ac:dyDescent="0.2">
      <c r="A1231" s="135">
        <v>44</v>
      </c>
      <c r="B1231" s="56" t="s">
        <v>333</v>
      </c>
      <c r="C1231" s="69" t="s">
        <v>892</v>
      </c>
      <c r="D1231" s="72">
        <v>164.15838154049104</v>
      </c>
      <c r="E1231" s="72">
        <v>137.68328504497987</v>
      </c>
      <c r="F1231" s="72">
        <v>122.08501049183202</v>
      </c>
      <c r="G1231" s="72">
        <v>106.30385005294389</v>
      </c>
      <c r="H1231" s="72">
        <v>137.65969032601268</v>
      </c>
      <c r="I1231" s="106">
        <v>122.36705877359898</v>
      </c>
      <c r="J1231" s="106">
        <v>144.56815075774793</v>
      </c>
      <c r="K1231" s="106">
        <v>111.3214870134487</v>
      </c>
      <c r="L1231" s="106">
        <v>118.58679388348285</v>
      </c>
      <c r="M1231" s="106">
        <v>124.125950902733</v>
      </c>
    </row>
    <row r="1232" spans="1:13" x14ac:dyDescent="0.2">
      <c r="A1232" s="135">
        <v>84</v>
      </c>
      <c r="B1232" s="48" t="s">
        <v>42</v>
      </c>
      <c r="C1232" s="71"/>
      <c r="D1232" s="74">
        <v>8.7145690326023026E-2</v>
      </c>
      <c r="E1232" s="74">
        <v>5.867449498651349E-2</v>
      </c>
      <c r="F1232" s="74">
        <v>1.0289235977057933</v>
      </c>
      <c r="G1232" s="74">
        <v>1.7670999999999999</v>
      </c>
      <c r="H1232" s="74">
        <v>2.3680666379579667</v>
      </c>
      <c r="I1232" s="107">
        <v>1.9837592751091089</v>
      </c>
      <c r="J1232" s="107">
        <v>9.8433712634997903</v>
      </c>
      <c r="K1232" s="107">
        <v>8.5624360790404896</v>
      </c>
      <c r="L1232" s="107">
        <v>11.5267623952146</v>
      </c>
      <c r="M1232" s="107">
        <v>11.5191798092248</v>
      </c>
    </row>
    <row r="1233" spans="1:13" x14ac:dyDescent="0.2">
      <c r="A1233" s="135">
        <v>56</v>
      </c>
      <c r="B1233" s="48" t="s">
        <v>39</v>
      </c>
      <c r="C1233" s="71"/>
      <c r="D1233" s="74" t="s">
        <v>342</v>
      </c>
      <c r="E1233" s="74" t="s">
        <v>342</v>
      </c>
      <c r="F1233" s="74" t="s">
        <v>342</v>
      </c>
      <c r="G1233" s="74" t="s">
        <v>342</v>
      </c>
      <c r="H1233" s="74">
        <v>0</v>
      </c>
      <c r="I1233" s="107" t="s">
        <v>342</v>
      </c>
      <c r="J1233" s="107">
        <v>0</v>
      </c>
      <c r="K1233" s="107">
        <v>0</v>
      </c>
      <c r="L1233" s="107">
        <v>0</v>
      </c>
      <c r="M1233" s="107">
        <v>0</v>
      </c>
    </row>
    <row r="1234" spans="1:13" x14ac:dyDescent="0.2">
      <c r="A1234" s="135">
        <v>112</v>
      </c>
      <c r="B1234" s="48" t="s">
        <v>43</v>
      </c>
      <c r="C1234" s="71"/>
      <c r="D1234" s="74" t="s">
        <v>342</v>
      </c>
      <c r="E1234" s="74" t="s">
        <v>342</v>
      </c>
      <c r="F1234" s="74">
        <v>0</v>
      </c>
      <c r="G1234" s="74">
        <v>0</v>
      </c>
      <c r="H1234" s="74" t="s">
        <v>342</v>
      </c>
      <c r="I1234" s="107" t="s">
        <v>342</v>
      </c>
      <c r="J1234" s="107" t="s">
        <v>342</v>
      </c>
      <c r="K1234" s="107">
        <v>0</v>
      </c>
      <c r="L1234" s="107">
        <v>0</v>
      </c>
      <c r="M1234" s="107">
        <v>0</v>
      </c>
    </row>
    <row r="1235" spans="1:13" x14ac:dyDescent="0.2">
      <c r="A1235" s="135">
        <v>100</v>
      </c>
      <c r="B1235" s="48" t="s">
        <v>56</v>
      </c>
      <c r="C1235" s="71"/>
      <c r="D1235" s="74">
        <v>0.16770452939495389</v>
      </c>
      <c r="E1235" s="74">
        <v>0.97630000000000006</v>
      </c>
      <c r="F1235" s="74">
        <v>0.79239999999999988</v>
      </c>
      <c r="G1235" s="74">
        <v>0.68049999999999999</v>
      </c>
      <c r="H1235" s="74" t="s">
        <v>342</v>
      </c>
      <c r="I1235" s="107" t="s">
        <v>342</v>
      </c>
      <c r="J1235" s="107" t="s">
        <v>342</v>
      </c>
      <c r="K1235" s="107">
        <v>0</v>
      </c>
      <c r="L1235" s="107" t="s">
        <v>342</v>
      </c>
      <c r="M1235" s="107" t="s">
        <v>342</v>
      </c>
    </row>
    <row r="1236" spans="1:13" x14ac:dyDescent="0.2">
      <c r="A1236" s="135">
        <v>76</v>
      </c>
      <c r="B1236" s="48" t="s">
        <v>48</v>
      </c>
      <c r="C1236" s="71"/>
      <c r="D1236" s="74">
        <v>0</v>
      </c>
      <c r="E1236" s="74">
        <v>0</v>
      </c>
      <c r="F1236" s="74">
        <v>0</v>
      </c>
      <c r="G1236" s="74" t="s">
        <v>342</v>
      </c>
      <c r="H1236" s="74">
        <v>0</v>
      </c>
      <c r="I1236" s="107">
        <v>0</v>
      </c>
      <c r="J1236" s="107">
        <v>0</v>
      </c>
      <c r="K1236" s="107">
        <v>0</v>
      </c>
      <c r="L1236" s="107">
        <v>0</v>
      </c>
      <c r="M1236" s="107">
        <v>0</v>
      </c>
    </row>
    <row r="1237" spans="1:13" x14ac:dyDescent="0.2">
      <c r="A1237" s="135">
        <v>92</v>
      </c>
      <c r="B1237" s="48" t="s">
        <v>64</v>
      </c>
      <c r="C1237" s="71"/>
      <c r="D1237" s="74">
        <v>6.254719544669321E-2</v>
      </c>
      <c r="E1237" s="74">
        <v>9.2000000000000016E-3</v>
      </c>
      <c r="F1237" s="74">
        <v>8.8999999999999999E-3</v>
      </c>
      <c r="G1237" s="74">
        <v>8.9999999999999993E-3</v>
      </c>
      <c r="H1237" s="74">
        <v>8.6544063631988244E-2</v>
      </c>
      <c r="I1237" s="107">
        <v>7.2499699376825877E-2</v>
      </c>
      <c r="J1237" s="107" t="s">
        <v>342</v>
      </c>
      <c r="K1237" s="107">
        <v>0</v>
      </c>
      <c r="L1237" s="107" t="s">
        <v>342</v>
      </c>
      <c r="M1237" s="107" t="s">
        <v>342</v>
      </c>
    </row>
    <row r="1238" spans="1:13" x14ac:dyDescent="0.2">
      <c r="A1238" s="135">
        <v>51</v>
      </c>
      <c r="B1238" s="48" t="s">
        <v>61</v>
      </c>
      <c r="C1238" s="71"/>
      <c r="D1238" s="74" t="s">
        <v>342</v>
      </c>
      <c r="E1238" s="74" t="s">
        <v>342</v>
      </c>
      <c r="F1238" s="74">
        <v>0</v>
      </c>
      <c r="G1238" s="74" t="s">
        <v>342</v>
      </c>
      <c r="H1238" s="74" t="s">
        <v>342</v>
      </c>
      <c r="I1238" s="107" t="s">
        <v>342</v>
      </c>
      <c r="J1238" s="107" t="s">
        <v>342</v>
      </c>
      <c r="K1238" s="107" t="s">
        <v>342</v>
      </c>
      <c r="L1238" s="107" t="s">
        <v>342</v>
      </c>
      <c r="M1238" s="107" t="s">
        <v>342</v>
      </c>
    </row>
    <row r="1239" spans="1:13" x14ac:dyDescent="0.2">
      <c r="A1239" s="135">
        <v>292</v>
      </c>
      <c r="B1239" s="48" t="s">
        <v>55</v>
      </c>
      <c r="C1239" s="71"/>
      <c r="D1239" s="74">
        <v>0</v>
      </c>
      <c r="E1239" s="74">
        <v>0</v>
      </c>
      <c r="F1239" s="74">
        <v>0</v>
      </c>
      <c r="G1239" s="74">
        <v>0</v>
      </c>
      <c r="H1239" s="74">
        <v>0</v>
      </c>
      <c r="I1239" s="107" t="s">
        <v>342</v>
      </c>
      <c r="J1239" s="107">
        <v>0</v>
      </c>
      <c r="K1239" s="107">
        <v>0</v>
      </c>
      <c r="L1239" s="107">
        <v>0</v>
      </c>
      <c r="M1239" s="107">
        <v>0</v>
      </c>
    </row>
    <row r="1240" spans="1:13" x14ac:dyDescent="0.2">
      <c r="A1240" s="135">
        <v>344</v>
      </c>
      <c r="B1240" s="48" t="s">
        <v>59</v>
      </c>
      <c r="C1240" s="71"/>
      <c r="D1240" s="74">
        <v>11.575877193305235</v>
      </c>
      <c r="E1240" s="74">
        <v>18.268787786049163</v>
      </c>
      <c r="F1240" s="74">
        <v>16.322427588868724</v>
      </c>
      <c r="G1240" s="74">
        <v>9.9321462596921872</v>
      </c>
      <c r="H1240" s="74">
        <v>11.853577188405062</v>
      </c>
      <c r="I1240" s="107">
        <v>4.8662156140139974</v>
      </c>
      <c r="J1240" s="107">
        <v>5.2757568314624903</v>
      </c>
      <c r="K1240" s="107">
        <v>3.0840707601603601</v>
      </c>
      <c r="L1240" s="107">
        <v>5.1804656893719203</v>
      </c>
      <c r="M1240" s="107">
        <v>4.3618347248983103</v>
      </c>
    </row>
    <row r="1241" spans="1:13" x14ac:dyDescent="0.2">
      <c r="A1241" s="135">
        <v>300</v>
      </c>
      <c r="B1241" s="48" t="s">
        <v>46</v>
      </c>
      <c r="C1241" s="71"/>
      <c r="D1241" s="74" t="s">
        <v>342</v>
      </c>
      <c r="E1241" s="74" t="s">
        <v>342</v>
      </c>
      <c r="F1241" s="74">
        <v>0</v>
      </c>
      <c r="G1241" s="74">
        <v>0</v>
      </c>
      <c r="H1241" s="74">
        <v>0</v>
      </c>
      <c r="I1241" s="107">
        <v>0</v>
      </c>
      <c r="J1241" s="107">
        <v>0</v>
      </c>
      <c r="K1241" s="107">
        <v>0</v>
      </c>
      <c r="L1241" s="107">
        <v>0</v>
      </c>
      <c r="M1241" s="107">
        <v>0</v>
      </c>
    </row>
    <row r="1242" spans="1:13" x14ac:dyDescent="0.2">
      <c r="A1242" s="135">
        <v>268</v>
      </c>
      <c r="B1242" s="48" t="s">
        <v>115</v>
      </c>
      <c r="C1242" s="71"/>
      <c r="D1242" s="74">
        <v>0</v>
      </c>
      <c r="E1242" s="74" t="s">
        <v>342</v>
      </c>
      <c r="F1242" s="74" t="s">
        <v>342</v>
      </c>
      <c r="G1242" s="74" t="s">
        <v>342</v>
      </c>
      <c r="H1242" s="74" t="s">
        <v>342</v>
      </c>
      <c r="I1242" s="107">
        <v>0</v>
      </c>
      <c r="J1242" s="107">
        <v>0</v>
      </c>
      <c r="K1242" s="107">
        <v>0</v>
      </c>
      <c r="L1242" s="107">
        <v>0</v>
      </c>
      <c r="M1242" s="107">
        <v>0</v>
      </c>
    </row>
    <row r="1243" spans="1:13" ht="24" x14ac:dyDescent="0.2">
      <c r="A1243" s="135">
        <v>233</v>
      </c>
      <c r="B1243" s="48" t="s">
        <v>129</v>
      </c>
      <c r="C1243" s="71"/>
      <c r="D1243" s="74">
        <v>0</v>
      </c>
      <c r="E1243" s="74">
        <v>0</v>
      </c>
      <c r="F1243" s="74">
        <v>0</v>
      </c>
      <c r="G1243" s="74" t="s">
        <v>342</v>
      </c>
      <c r="H1243" s="74" t="s">
        <v>342</v>
      </c>
      <c r="I1243" s="107" t="s">
        <v>342</v>
      </c>
      <c r="J1243" s="107" t="s">
        <v>342</v>
      </c>
      <c r="K1243" s="107" t="s">
        <v>342</v>
      </c>
      <c r="L1243" s="107" t="s">
        <v>342</v>
      </c>
      <c r="M1243" s="107" t="s">
        <v>342</v>
      </c>
    </row>
    <row r="1244" spans="1:13" x14ac:dyDescent="0.2">
      <c r="A1244" s="135">
        <v>716</v>
      </c>
      <c r="B1244" s="48" t="s">
        <v>117</v>
      </c>
      <c r="C1244" s="71"/>
      <c r="D1244" s="74" t="s">
        <v>342</v>
      </c>
      <c r="E1244" s="74">
        <v>0</v>
      </c>
      <c r="F1244" s="74">
        <v>0</v>
      </c>
      <c r="G1244" s="74">
        <v>0</v>
      </c>
      <c r="H1244" s="74">
        <v>0</v>
      </c>
      <c r="I1244" s="107">
        <v>0</v>
      </c>
      <c r="J1244" s="107">
        <v>0</v>
      </c>
      <c r="K1244" s="107">
        <v>0</v>
      </c>
      <c r="L1244" s="107">
        <v>0</v>
      </c>
      <c r="M1244" s="107">
        <v>0</v>
      </c>
    </row>
    <row r="1245" spans="1:13" x14ac:dyDescent="0.2">
      <c r="A1245" s="135">
        <v>376</v>
      </c>
      <c r="B1245" s="48" t="s">
        <v>110</v>
      </c>
      <c r="C1245" s="71"/>
      <c r="D1245" s="74" t="s">
        <v>342</v>
      </c>
      <c r="E1245" s="74" t="s">
        <v>342</v>
      </c>
      <c r="F1245" s="74" t="s">
        <v>342</v>
      </c>
      <c r="G1245" s="74" t="s">
        <v>342</v>
      </c>
      <c r="H1245" s="74" t="s">
        <v>342</v>
      </c>
      <c r="I1245" s="107" t="s">
        <v>342</v>
      </c>
      <c r="J1245" s="107" t="s">
        <v>342</v>
      </c>
      <c r="K1245" s="107">
        <v>0</v>
      </c>
      <c r="L1245" s="107">
        <v>0</v>
      </c>
      <c r="M1245" s="107">
        <v>0</v>
      </c>
    </row>
    <row r="1246" spans="1:13" x14ac:dyDescent="0.2">
      <c r="A1246" s="135">
        <v>356</v>
      </c>
      <c r="B1246" s="48" t="s">
        <v>97</v>
      </c>
      <c r="C1246" s="71"/>
      <c r="D1246" s="74" t="s">
        <v>342</v>
      </c>
      <c r="E1246" s="74" t="s">
        <v>342</v>
      </c>
      <c r="F1246" s="74" t="s">
        <v>342</v>
      </c>
      <c r="G1246" s="74" t="s">
        <v>342</v>
      </c>
      <c r="H1246" s="74" t="s">
        <v>342</v>
      </c>
      <c r="I1246" s="107" t="s">
        <v>342</v>
      </c>
      <c r="J1246" s="107" t="s">
        <v>342</v>
      </c>
      <c r="K1246" s="107" t="s">
        <v>342</v>
      </c>
      <c r="L1246" s="107" t="s">
        <v>342</v>
      </c>
      <c r="M1246" s="107" t="s">
        <v>342</v>
      </c>
    </row>
    <row r="1247" spans="1:13" x14ac:dyDescent="0.2">
      <c r="A1247" s="135">
        <v>372</v>
      </c>
      <c r="B1247" s="48" t="s">
        <v>237</v>
      </c>
      <c r="C1247" s="71"/>
      <c r="D1247" s="74">
        <v>0</v>
      </c>
      <c r="E1247" s="74">
        <v>0</v>
      </c>
      <c r="F1247" s="74">
        <v>0</v>
      </c>
      <c r="G1247" s="74">
        <v>0</v>
      </c>
      <c r="H1247" s="74">
        <v>0</v>
      </c>
      <c r="I1247" s="107" t="s">
        <v>342</v>
      </c>
      <c r="J1247" s="107" t="s">
        <v>342</v>
      </c>
      <c r="K1247" s="107">
        <v>0</v>
      </c>
      <c r="L1247" s="107">
        <v>0</v>
      </c>
      <c r="M1247" s="107">
        <v>0</v>
      </c>
    </row>
    <row r="1248" spans="1:13" x14ac:dyDescent="0.2">
      <c r="A1248" s="135">
        <v>724</v>
      </c>
      <c r="B1248" s="48" t="s">
        <v>137</v>
      </c>
      <c r="C1248" s="71"/>
      <c r="D1248" s="74" t="s">
        <v>342</v>
      </c>
      <c r="E1248" s="74" t="s">
        <v>342</v>
      </c>
      <c r="F1248" s="74">
        <v>0</v>
      </c>
      <c r="G1248" s="74">
        <v>0</v>
      </c>
      <c r="H1248" s="74" t="s">
        <v>342</v>
      </c>
      <c r="I1248" s="107">
        <v>2.8738691263536933</v>
      </c>
      <c r="J1248" s="107">
        <v>2.9709841558460601</v>
      </c>
      <c r="K1248" s="107" t="s">
        <v>342</v>
      </c>
      <c r="L1248" s="107" t="s">
        <v>342</v>
      </c>
      <c r="M1248" s="107" t="s">
        <v>342</v>
      </c>
    </row>
    <row r="1249" spans="1:13" x14ac:dyDescent="0.2">
      <c r="A1249" s="135">
        <v>380</v>
      </c>
      <c r="B1249" s="48" t="s">
        <v>132</v>
      </c>
      <c r="C1249" s="71"/>
      <c r="D1249" s="74" t="s">
        <v>342</v>
      </c>
      <c r="E1249" s="74" t="s">
        <v>342</v>
      </c>
      <c r="F1249" s="74" t="s">
        <v>342</v>
      </c>
      <c r="G1249" s="74">
        <v>0</v>
      </c>
      <c r="H1249" s="74">
        <v>0</v>
      </c>
      <c r="I1249" s="107">
        <v>0</v>
      </c>
      <c r="J1249" s="107">
        <v>0</v>
      </c>
      <c r="K1249" s="107">
        <v>0</v>
      </c>
      <c r="L1249" s="107">
        <v>0</v>
      </c>
      <c r="M1249" s="107">
        <v>0</v>
      </c>
    </row>
    <row r="1250" spans="1:13" x14ac:dyDescent="0.2">
      <c r="A1250" s="135">
        <v>400</v>
      </c>
      <c r="B1250" s="48" t="s">
        <v>136</v>
      </c>
      <c r="C1250" s="71"/>
      <c r="D1250" s="74">
        <v>0</v>
      </c>
      <c r="E1250" s="74">
        <v>0</v>
      </c>
      <c r="F1250" s="74">
        <v>0</v>
      </c>
      <c r="G1250" s="74">
        <v>0</v>
      </c>
      <c r="H1250" s="74">
        <v>0</v>
      </c>
      <c r="I1250" s="107">
        <v>0</v>
      </c>
      <c r="J1250" s="107">
        <v>0</v>
      </c>
      <c r="K1250" s="107">
        <v>0</v>
      </c>
      <c r="L1250" s="107">
        <v>0</v>
      </c>
      <c r="M1250" s="107">
        <v>0</v>
      </c>
    </row>
    <row r="1251" spans="1:13" x14ac:dyDescent="0.2">
      <c r="A1251" s="135">
        <v>398</v>
      </c>
      <c r="B1251" s="48" t="s">
        <v>238</v>
      </c>
      <c r="C1251" s="71"/>
      <c r="D1251" s="74" t="s">
        <v>342</v>
      </c>
      <c r="E1251" s="74" t="s">
        <v>342</v>
      </c>
      <c r="F1251" s="74" t="s">
        <v>342</v>
      </c>
      <c r="G1251" s="74" t="s">
        <v>342</v>
      </c>
      <c r="H1251" s="74">
        <v>0</v>
      </c>
      <c r="I1251" s="107">
        <v>0</v>
      </c>
      <c r="J1251" s="107">
        <v>0</v>
      </c>
      <c r="K1251" s="107">
        <v>0</v>
      </c>
      <c r="L1251" s="107">
        <v>0</v>
      </c>
      <c r="M1251" s="107">
        <v>0</v>
      </c>
    </row>
    <row r="1252" spans="1:13" x14ac:dyDescent="0.2">
      <c r="A1252" s="135">
        <v>124</v>
      </c>
      <c r="B1252" s="48" t="s">
        <v>138</v>
      </c>
      <c r="C1252" s="71"/>
      <c r="D1252" s="74">
        <v>2.3874475446869869E-3</v>
      </c>
      <c r="E1252" s="74">
        <v>4.0000000000000002E-4</v>
      </c>
      <c r="F1252" s="74">
        <v>4.0000000000000002E-4</v>
      </c>
      <c r="G1252" s="74">
        <v>4.0000000000000002E-4</v>
      </c>
      <c r="H1252" s="74">
        <v>4.2218675853450529E-4</v>
      </c>
      <c r="I1252" s="107" t="s">
        <v>342</v>
      </c>
      <c r="J1252" s="107" t="s">
        <v>342</v>
      </c>
      <c r="K1252" s="107" t="s">
        <v>342</v>
      </c>
      <c r="L1252" s="107" t="s">
        <v>342</v>
      </c>
      <c r="M1252" s="107" t="s">
        <v>342</v>
      </c>
    </row>
    <row r="1253" spans="1:13" x14ac:dyDescent="0.2">
      <c r="A1253" s="135">
        <v>196</v>
      </c>
      <c r="B1253" s="48" t="s">
        <v>143</v>
      </c>
      <c r="C1253" s="71"/>
      <c r="D1253" s="74">
        <v>0</v>
      </c>
      <c r="E1253" s="74">
        <v>0</v>
      </c>
      <c r="F1253" s="74">
        <v>0</v>
      </c>
      <c r="G1253" s="74">
        <v>0</v>
      </c>
      <c r="H1253" s="74">
        <v>0</v>
      </c>
      <c r="I1253" s="107" t="s">
        <v>342</v>
      </c>
      <c r="J1253" s="107" t="s">
        <v>342</v>
      </c>
      <c r="K1253" s="107" t="s">
        <v>342</v>
      </c>
      <c r="L1253" s="107">
        <v>0</v>
      </c>
      <c r="M1253" s="107">
        <v>0</v>
      </c>
    </row>
    <row r="1254" spans="1:13" x14ac:dyDescent="0.2">
      <c r="A1254" s="135">
        <v>531</v>
      </c>
      <c r="B1254" s="48" t="s">
        <v>142</v>
      </c>
      <c r="C1254" s="71"/>
      <c r="D1254" s="74">
        <v>0</v>
      </c>
      <c r="E1254" s="74">
        <v>0</v>
      </c>
      <c r="F1254" s="74">
        <v>0</v>
      </c>
      <c r="G1254" s="74">
        <v>0</v>
      </c>
      <c r="H1254" s="74">
        <v>0</v>
      </c>
      <c r="I1254" s="107" t="s">
        <v>342</v>
      </c>
      <c r="J1254" s="107" t="s">
        <v>342</v>
      </c>
      <c r="K1254" s="107">
        <v>0</v>
      </c>
      <c r="L1254" s="107">
        <v>0</v>
      </c>
      <c r="M1254" s="107">
        <v>0</v>
      </c>
    </row>
    <row r="1255" spans="1:13" x14ac:dyDescent="0.2">
      <c r="A1255" s="135">
        <v>428</v>
      </c>
      <c r="B1255" s="48" t="s">
        <v>67</v>
      </c>
      <c r="C1255" s="71"/>
      <c r="D1255" s="74" t="s">
        <v>342</v>
      </c>
      <c r="E1255" s="74" t="s">
        <v>342</v>
      </c>
      <c r="F1255" s="74">
        <v>0</v>
      </c>
      <c r="G1255" s="74">
        <v>0</v>
      </c>
      <c r="H1255" s="74" t="s">
        <v>342</v>
      </c>
      <c r="I1255" s="107" t="s">
        <v>342</v>
      </c>
      <c r="J1255" s="107" t="s">
        <v>342</v>
      </c>
      <c r="K1255" s="107" t="s">
        <v>342</v>
      </c>
      <c r="L1255" s="107" t="s">
        <v>342</v>
      </c>
      <c r="M1255" s="107" t="s">
        <v>342</v>
      </c>
    </row>
    <row r="1256" spans="1:13" x14ac:dyDescent="0.2">
      <c r="A1256" s="135">
        <v>440</v>
      </c>
      <c r="B1256" s="48" t="s">
        <v>86</v>
      </c>
      <c r="C1256" s="71"/>
      <c r="D1256" s="74">
        <v>132.44157213746851</v>
      </c>
      <c r="E1256" s="74">
        <v>103.31402431755465</v>
      </c>
      <c r="F1256" s="74">
        <v>99.647505588715575</v>
      </c>
      <c r="G1256" s="74">
        <v>71.988935105517825</v>
      </c>
      <c r="H1256" s="74">
        <v>90.390029510854447</v>
      </c>
      <c r="I1256" s="107">
        <v>85.943107241128118</v>
      </c>
      <c r="J1256" s="107">
        <v>96.466415305995298</v>
      </c>
      <c r="K1256" s="107">
        <v>86.599479881647099</v>
      </c>
      <c r="L1256" s="107">
        <v>87.254609240069101</v>
      </c>
      <c r="M1256" s="107">
        <v>69.613633055020301</v>
      </c>
    </row>
    <row r="1257" spans="1:13" x14ac:dyDescent="0.2">
      <c r="A1257" s="135">
        <v>470</v>
      </c>
      <c r="B1257" s="48" t="s">
        <v>181</v>
      </c>
      <c r="C1257" s="71"/>
      <c r="D1257" s="74">
        <v>0</v>
      </c>
      <c r="E1257" s="74">
        <v>0</v>
      </c>
      <c r="F1257" s="74">
        <v>0</v>
      </c>
      <c r="G1257" s="74">
        <v>0</v>
      </c>
      <c r="H1257" s="74">
        <v>0</v>
      </c>
      <c r="I1257" s="107" t="s">
        <v>342</v>
      </c>
      <c r="J1257" s="107" t="s">
        <v>342</v>
      </c>
      <c r="K1257" s="107" t="s">
        <v>342</v>
      </c>
      <c r="L1257" s="107" t="s">
        <v>342</v>
      </c>
      <c r="M1257" s="107" t="s">
        <v>342</v>
      </c>
    </row>
    <row r="1258" spans="1:13" x14ac:dyDescent="0.2">
      <c r="A1258" s="135">
        <v>528</v>
      </c>
      <c r="B1258" s="48" t="s">
        <v>152</v>
      </c>
      <c r="C1258" s="71"/>
      <c r="D1258" s="74" t="s">
        <v>342</v>
      </c>
      <c r="E1258" s="74" t="s">
        <v>342</v>
      </c>
      <c r="F1258" s="74">
        <v>0</v>
      </c>
      <c r="G1258" s="74">
        <v>0</v>
      </c>
      <c r="H1258" s="74" t="s">
        <v>342</v>
      </c>
      <c r="I1258" s="107" t="s">
        <v>342</v>
      </c>
      <c r="J1258" s="107" t="s">
        <v>342</v>
      </c>
      <c r="K1258" s="107">
        <v>0</v>
      </c>
      <c r="L1258" s="107">
        <v>0</v>
      </c>
      <c r="M1258" s="107">
        <v>0</v>
      </c>
    </row>
    <row r="1259" spans="1:13" x14ac:dyDescent="0.2">
      <c r="A1259" s="135">
        <v>276</v>
      </c>
      <c r="B1259" s="48" t="s">
        <v>156</v>
      </c>
      <c r="C1259" s="71"/>
      <c r="D1259" s="74" t="s">
        <v>342</v>
      </c>
      <c r="E1259" s="74" t="s">
        <v>342</v>
      </c>
      <c r="F1259" s="74">
        <v>0</v>
      </c>
      <c r="G1259" s="74">
        <v>0</v>
      </c>
      <c r="H1259" s="74" t="s">
        <v>342</v>
      </c>
      <c r="I1259" s="107" t="s">
        <v>342</v>
      </c>
      <c r="J1259" s="107">
        <v>0</v>
      </c>
      <c r="K1259" s="107">
        <v>0</v>
      </c>
      <c r="L1259" s="107">
        <v>0</v>
      </c>
      <c r="M1259" s="107">
        <v>0</v>
      </c>
    </row>
    <row r="1260" spans="1:13" x14ac:dyDescent="0.2">
      <c r="A1260" s="135">
        <v>554</v>
      </c>
      <c r="B1260" s="48" t="s">
        <v>164</v>
      </c>
      <c r="C1260" s="71"/>
      <c r="D1260" s="74" t="s">
        <v>342</v>
      </c>
      <c r="E1260" s="74" t="s">
        <v>342</v>
      </c>
      <c r="F1260" s="74" t="s">
        <v>342</v>
      </c>
      <c r="G1260" s="74" t="s">
        <v>342</v>
      </c>
      <c r="H1260" s="74">
        <v>0</v>
      </c>
      <c r="I1260" s="107">
        <v>0</v>
      </c>
      <c r="J1260" s="107">
        <v>0</v>
      </c>
      <c r="K1260" s="107">
        <v>0</v>
      </c>
      <c r="L1260" s="107">
        <v>0</v>
      </c>
      <c r="M1260" s="107">
        <v>0</v>
      </c>
    </row>
    <row r="1261" spans="1:13" x14ac:dyDescent="0.2">
      <c r="A1261" s="135">
        <v>578</v>
      </c>
      <c r="B1261" s="48" t="s">
        <v>180</v>
      </c>
      <c r="C1261" s="71"/>
      <c r="D1261" s="74" t="s">
        <v>342</v>
      </c>
      <c r="E1261" s="74" t="s">
        <v>342</v>
      </c>
      <c r="F1261" s="74" t="s">
        <v>342</v>
      </c>
      <c r="G1261" s="74" t="s">
        <v>342</v>
      </c>
      <c r="H1261" s="74" t="s">
        <v>342</v>
      </c>
      <c r="I1261" s="107">
        <v>0</v>
      </c>
      <c r="J1261" s="107">
        <v>0</v>
      </c>
      <c r="K1261" s="107">
        <v>0</v>
      </c>
      <c r="L1261" s="107" t="s">
        <v>342</v>
      </c>
      <c r="M1261" s="107">
        <v>0</v>
      </c>
    </row>
    <row r="1262" spans="1:13" x14ac:dyDescent="0.2">
      <c r="A1262" s="135">
        <v>833</v>
      </c>
      <c r="B1262" s="48" t="s">
        <v>113</v>
      </c>
      <c r="C1262" s="71"/>
      <c r="D1262" s="74" t="s">
        <v>342</v>
      </c>
      <c r="E1262" s="74" t="s">
        <v>342</v>
      </c>
      <c r="F1262" s="74" t="s">
        <v>342</v>
      </c>
      <c r="G1262" s="74" t="s">
        <v>342</v>
      </c>
      <c r="H1262" s="74" t="s">
        <v>342</v>
      </c>
      <c r="I1262" s="107">
        <v>0</v>
      </c>
      <c r="J1262" s="107">
        <v>0</v>
      </c>
      <c r="K1262" s="107">
        <v>0</v>
      </c>
      <c r="L1262" s="107">
        <v>0</v>
      </c>
      <c r="M1262" s="107">
        <v>0</v>
      </c>
    </row>
    <row r="1263" spans="1:13" s="36" customFormat="1" x14ac:dyDescent="0.2">
      <c r="A1263" s="135">
        <v>591</v>
      </c>
      <c r="B1263" s="48" t="s">
        <v>187</v>
      </c>
      <c r="C1263" s="71"/>
      <c r="D1263" s="74" t="s">
        <v>342</v>
      </c>
      <c r="E1263" s="74">
        <v>0</v>
      </c>
      <c r="F1263" s="74">
        <v>0</v>
      </c>
      <c r="G1263" s="74">
        <v>0</v>
      </c>
      <c r="H1263" s="74">
        <v>0</v>
      </c>
      <c r="I1263" s="107">
        <v>0</v>
      </c>
      <c r="J1263" s="107">
        <v>0</v>
      </c>
      <c r="K1263" s="107">
        <v>0</v>
      </c>
      <c r="L1263" s="107">
        <v>0</v>
      </c>
      <c r="M1263" s="107">
        <v>0</v>
      </c>
    </row>
    <row r="1264" spans="1:13" s="36" customFormat="1" x14ac:dyDescent="0.2">
      <c r="A1264" s="135">
        <v>616</v>
      </c>
      <c r="B1264" s="48" t="s">
        <v>193</v>
      </c>
      <c r="C1264" s="71"/>
      <c r="D1264" s="74">
        <v>0</v>
      </c>
      <c r="E1264" s="74">
        <v>0</v>
      </c>
      <c r="F1264" s="74">
        <v>0</v>
      </c>
      <c r="G1264" s="74">
        <v>0</v>
      </c>
      <c r="H1264" s="74" t="s">
        <v>342</v>
      </c>
      <c r="I1264" s="107" t="s">
        <v>342</v>
      </c>
      <c r="J1264" s="107" t="s">
        <v>342</v>
      </c>
      <c r="K1264" s="107" t="s">
        <v>342</v>
      </c>
      <c r="L1264" s="107" t="s">
        <v>342</v>
      </c>
      <c r="M1264" s="107">
        <v>0</v>
      </c>
    </row>
    <row r="1265" spans="1:13" s="36" customFormat="1" x14ac:dyDescent="0.2">
      <c r="A1265" s="135">
        <v>498</v>
      </c>
      <c r="B1265" s="48" t="s">
        <v>266</v>
      </c>
      <c r="C1265" s="71"/>
      <c r="D1265" s="74" t="s">
        <v>342</v>
      </c>
      <c r="E1265" s="74" t="s">
        <v>342</v>
      </c>
      <c r="F1265" s="74" t="s">
        <v>342</v>
      </c>
      <c r="G1265" s="74" t="s">
        <v>342</v>
      </c>
      <c r="H1265" s="74" t="s">
        <v>342</v>
      </c>
      <c r="I1265" s="107">
        <v>0</v>
      </c>
      <c r="J1265" s="107">
        <v>0</v>
      </c>
      <c r="K1265" s="107">
        <v>0</v>
      </c>
      <c r="L1265" s="107">
        <v>0</v>
      </c>
      <c r="M1265" s="107">
        <v>0</v>
      </c>
    </row>
    <row r="1266" spans="1:13" s="36" customFormat="1" x14ac:dyDescent="0.2">
      <c r="A1266" s="135">
        <v>643</v>
      </c>
      <c r="B1266" s="48" t="s">
        <v>200</v>
      </c>
      <c r="C1266" s="71"/>
      <c r="D1266" s="74" t="s">
        <v>342</v>
      </c>
      <c r="E1266" s="74" t="s">
        <v>342</v>
      </c>
      <c r="F1266" s="74" t="s">
        <v>342</v>
      </c>
      <c r="G1266" s="74" t="s">
        <v>342</v>
      </c>
      <c r="H1266" s="74">
        <v>0</v>
      </c>
      <c r="I1266" s="107">
        <v>6.0697162824584652</v>
      </c>
      <c r="J1266" s="107" t="s">
        <v>342</v>
      </c>
      <c r="K1266" s="107" t="s">
        <v>342</v>
      </c>
      <c r="L1266" s="107" t="s">
        <v>342</v>
      </c>
      <c r="M1266" s="107" t="s">
        <v>342</v>
      </c>
    </row>
    <row r="1267" spans="1:13" x14ac:dyDescent="0.2">
      <c r="A1267" s="135">
        <v>642</v>
      </c>
      <c r="B1267" s="48" t="s">
        <v>206</v>
      </c>
      <c r="C1267" s="71"/>
      <c r="D1267" s="74" t="s">
        <v>342</v>
      </c>
      <c r="E1267" s="74" t="s">
        <v>342</v>
      </c>
      <c r="F1267" s="74" t="s">
        <v>342</v>
      </c>
      <c r="G1267" s="74" t="s">
        <v>342</v>
      </c>
      <c r="H1267" s="74" t="s">
        <v>342</v>
      </c>
      <c r="I1267" s="107">
        <v>0</v>
      </c>
      <c r="J1267" s="107">
        <v>0</v>
      </c>
      <c r="K1267" s="107">
        <v>0</v>
      </c>
      <c r="L1267" s="107">
        <v>0</v>
      </c>
      <c r="M1267" s="107">
        <v>0</v>
      </c>
    </row>
    <row r="1268" spans="1:13" x14ac:dyDescent="0.2">
      <c r="A1268" s="135">
        <v>690</v>
      </c>
      <c r="B1268" s="48" t="s">
        <v>171</v>
      </c>
      <c r="C1268" s="71"/>
      <c r="D1268" s="74">
        <v>0</v>
      </c>
      <c r="E1268" s="74">
        <v>0</v>
      </c>
      <c r="F1268" s="74" t="s">
        <v>342</v>
      </c>
      <c r="G1268" s="74" t="s">
        <v>342</v>
      </c>
      <c r="H1268" s="74" t="s">
        <v>342</v>
      </c>
      <c r="I1268" s="107" t="s">
        <v>342</v>
      </c>
      <c r="J1268" s="107" t="s">
        <v>342</v>
      </c>
      <c r="K1268" s="107">
        <v>0</v>
      </c>
      <c r="L1268" s="107">
        <v>0</v>
      </c>
      <c r="M1268" s="107">
        <v>0</v>
      </c>
    </row>
    <row r="1269" spans="1:13" x14ac:dyDescent="0.2">
      <c r="A1269" s="135">
        <v>670</v>
      </c>
      <c r="B1269" s="48" t="s">
        <v>214</v>
      </c>
      <c r="C1269" s="71"/>
      <c r="D1269" s="74">
        <v>1.0299204861431559</v>
      </c>
      <c r="E1269" s="74">
        <v>1.4123000000000001</v>
      </c>
      <c r="F1269" s="74">
        <v>1.3664000000000001</v>
      </c>
      <c r="G1269" s="74">
        <v>1.1732</v>
      </c>
      <c r="H1269" s="74">
        <v>10.144514527446363</v>
      </c>
      <c r="I1269" s="107">
        <v>0.34001895694368828</v>
      </c>
      <c r="J1269" s="107">
        <v>0.30223035244260998</v>
      </c>
      <c r="K1269" s="107">
        <v>0</v>
      </c>
      <c r="L1269" s="107" t="s">
        <v>342</v>
      </c>
      <c r="M1269" s="107">
        <v>0</v>
      </c>
    </row>
    <row r="1270" spans="1:13" x14ac:dyDescent="0.2">
      <c r="A1270" s="135">
        <v>688</v>
      </c>
      <c r="B1270" s="48" t="s">
        <v>213</v>
      </c>
      <c r="C1270" s="71"/>
      <c r="D1270" s="74">
        <v>0</v>
      </c>
      <c r="E1270" s="74">
        <v>0</v>
      </c>
      <c r="F1270" s="74">
        <v>0</v>
      </c>
      <c r="G1270" s="74">
        <v>0</v>
      </c>
      <c r="H1270" s="74">
        <v>0</v>
      </c>
      <c r="I1270" s="107">
        <v>0</v>
      </c>
      <c r="J1270" s="107">
        <v>0</v>
      </c>
      <c r="K1270" s="107" t="s">
        <v>342</v>
      </c>
      <c r="L1270" s="107" t="s">
        <v>342</v>
      </c>
      <c r="M1270" s="107">
        <v>0</v>
      </c>
    </row>
    <row r="1271" spans="1:13" x14ac:dyDescent="0.2">
      <c r="A1271" s="135">
        <v>703</v>
      </c>
      <c r="B1271" s="48" t="s">
        <v>230</v>
      </c>
      <c r="C1271" s="71"/>
      <c r="D1271" s="74">
        <v>0</v>
      </c>
      <c r="E1271" s="74" t="s">
        <v>342</v>
      </c>
      <c r="F1271" s="74">
        <v>0</v>
      </c>
      <c r="G1271" s="74">
        <v>0</v>
      </c>
      <c r="H1271" s="74" t="s">
        <v>342</v>
      </c>
      <c r="I1271" s="107">
        <v>0</v>
      </c>
      <c r="J1271" s="107">
        <v>0</v>
      </c>
      <c r="K1271" s="107">
        <v>0</v>
      </c>
      <c r="L1271" s="107">
        <v>0</v>
      </c>
      <c r="M1271" s="107">
        <v>0</v>
      </c>
    </row>
    <row r="1272" spans="1:13" x14ac:dyDescent="0.2">
      <c r="A1272" s="135">
        <v>826</v>
      </c>
      <c r="B1272" s="48" t="s">
        <v>223</v>
      </c>
      <c r="C1272" s="71"/>
      <c r="D1272" s="74" t="s">
        <v>342</v>
      </c>
      <c r="E1272" s="74">
        <v>0</v>
      </c>
      <c r="F1272" s="74">
        <v>0</v>
      </c>
      <c r="G1272" s="74">
        <v>0</v>
      </c>
      <c r="H1272" s="74">
        <v>0</v>
      </c>
      <c r="I1272" s="107">
        <v>0</v>
      </c>
      <c r="J1272" s="107">
        <v>0</v>
      </c>
      <c r="K1272" s="107">
        <v>0</v>
      </c>
      <c r="L1272" s="107">
        <v>0</v>
      </c>
      <c r="M1272" s="107">
        <v>0</v>
      </c>
    </row>
    <row r="1273" spans="1:13" x14ac:dyDescent="0.2">
      <c r="A1273" s="135">
        <v>840</v>
      </c>
      <c r="B1273" s="48" t="s">
        <v>229</v>
      </c>
      <c r="C1273" s="71"/>
      <c r="D1273" s="74" t="s">
        <v>342</v>
      </c>
      <c r="E1273" s="74" t="s">
        <v>342</v>
      </c>
      <c r="F1273" s="74" t="s">
        <v>342</v>
      </c>
      <c r="G1273" s="74" t="s">
        <v>342</v>
      </c>
      <c r="H1273" s="74" t="s">
        <v>342</v>
      </c>
      <c r="I1273" s="107" t="s">
        <v>342</v>
      </c>
      <c r="J1273" s="107" t="s">
        <v>342</v>
      </c>
      <c r="K1273" s="107">
        <v>0</v>
      </c>
      <c r="L1273" s="107">
        <v>0</v>
      </c>
      <c r="M1273" s="107">
        <v>0</v>
      </c>
    </row>
    <row r="1274" spans="1:13" x14ac:dyDescent="0.2">
      <c r="A1274" s="135">
        <v>792</v>
      </c>
      <c r="B1274" s="48" t="s">
        <v>232</v>
      </c>
      <c r="C1274" s="71"/>
      <c r="D1274" s="74">
        <v>0</v>
      </c>
      <c r="E1274" s="74">
        <v>0</v>
      </c>
      <c r="F1274" s="74">
        <v>0</v>
      </c>
      <c r="G1274" s="74" t="s">
        <v>342</v>
      </c>
      <c r="H1274" s="74">
        <v>0</v>
      </c>
      <c r="I1274" s="107" t="s">
        <v>342</v>
      </c>
      <c r="J1274" s="107" t="s">
        <v>342</v>
      </c>
      <c r="K1274" s="107" t="s">
        <v>342</v>
      </c>
      <c r="L1274" s="107">
        <v>0</v>
      </c>
      <c r="M1274" s="107">
        <v>0</v>
      </c>
    </row>
    <row r="1275" spans="1:13" s="13" customFormat="1" ht="24" x14ac:dyDescent="0.2">
      <c r="A1275" s="135">
        <v>348</v>
      </c>
      <c r="B1275" s="48" t="s">
        <v>263</v>
      </c>
      <c r="C1275" s="71"/>
      <c r="D1275" s="74">
        <v>0.43556048513151735</v>
      </c>
      <c r="E1275" s="74">
        <v>0.66320000000000001</v>
      </c>
      <c r="F1275" s="74">
        <v>0.96609999999999996</v>
      </c>
      <c r="G1275" s="74">
        <v>0.67099999999999993</v>
      </c>
      <c r="H1275" s="74">
        <v>0.4614247958727023</v>
      </c>
      <c r="I1275" s="107">
        <v>0.3825341472558409</v>
      </c>
      <c r="J1275" s="107">
        <v>1.65607078179645</v>
      </c>
      <c r="K1275" s="107">
        <v>0.93454685167055895</v>
      </c>
      <c r="L1275" s="107">
        <v>2.85778018240027</v>
      </c>
      <c r="M1275" s="107">
        <v>17.511190085396901</v>
      </c>
    </row>
    <row r="1276" spans="1:13" x14ac:dyDescent="0.2">
      <c r="A1276" s="135">
        <v>250</v>
      </c>
      <c r="B1276" s="48" t="s">
        <v>268</v>
      </c>
      <c r="C1276" s="71"/>
      <c r="D1276" s="74" t="s">
        <v>342</v>
      </c>
      <c r="E1276" s="74" t="s">
        <v>342</v>
      </c>
      <c r="F1276" s="74" t="s">
        <v>342</v>
      </c>
      <c r="G1276" s="74" t="s">
        <v>342</v>
      </c>
      <c r="H1276" s="74">
        <v>0</v>
      </c>
      <c r="I1276" s="107" t="s">
        <v>342</v>
      </c>
      <c r="J1276" s="107">
        <v>0</v>
      </c>
      <c r="K1276" s="107">
        <v>0</v>
      </c>
      <c r="L1276" s="107">
        <v>0</v>
      </c>
      <c r="M1276" s="107" t="s">
        <v>342</v>
      </c>
    </row>
    <row r="1277" spans="1:13" x14ac:dyDescent="0.2">
      <c r="A1277" s="135">
        <v>191</v>
      </c>
      <c r="B1277" s="48" t="s">
        <v>256</v>
      </c>
      <c r="C1277" s="71"/>
      <c r="D1277" s="74" t="s">
        <v>342</v>
      </c>
      <c r="E1277" s="74" t="s">
        <v>342</v>
      </c>
      <c r="F1277" s="74" t="s">
        <v>342</v>
      </c>
      <c r="G1277" s="74">
        <v>0</v>
      </c>
      <c r="H1277" s="74" t="s">
        <v>342</v>
      </c>
      <c r="I1277" s="107" t="s">
        <v>342</v>
      </c>
      <c r="J1277" s="107">
        <v>0</v>
      </c>
      <c r="K1277" s="107">
        <v>0</v>
      </c>
      <c r="L1277" s="107">
        <v>0</v>
      </c>
      <c r="M1277" s="107">
        <v>0</v>
      </c>
    </row>
    <row r="1278" spans="1:13" x14ac:dyDescent="0.2">
      <c r="A1278" s="135">
        <v>203</v>
      </c>
      <c r="B1278" s="48" t="s">
        <v>130</v>
      </c>
      <c r="C1278" s="71"/>
      <c r="D1278" s="74" t="s">
        <v>342</v>
      </c>
      <c r="E1278" s="74" t="s">
        <v>342</v>
      </c>
      <c r="F1278" s="74" t="s">
        <v>342</v>
      </c>
      <c r="G1278" s="74" t="s">
        <v>342</v>
      </c>
      <c r="H1278" s="74" t="s">
        <v>342</v>
      </c>
      <c r="I1278" s="107" t="s">
        <v>342</v>
      </c>
      <c r="J1278" s="107">
        <v>0</v>
      </c>
      <c r="K1278" s="107" t="s">
        <v>342</v>
      </c>
      <c r="L1278" s="107" t="s">
        <v>342</v>
      </c>
      <c r="M1278" s="107">
        <v>0</v>
      </c>
    </row>
    <row r="1279" spans="1:13" x14ac:dyDescent="0.2">
      <c r="A1279" s="135">
        <v>756</v>
      </c>
      <c r="B1279" s="48" t="s">
        <v>104</v>
      </c>
      <c r="C1279" s="71"/>
      <c r="D1279" s="74" t="s">
        <v>342</v>
      </c>
      <c r="E1279" s="74">
        <v>0</v>
      </c>
      <c r="F1279" s="74">
        <v>0</v>
      </c>
      <c r="G1279" s="74">
        <v>0</v>
      </c>
      <c r="H1279" s="74">
        <v>0</v>
      </c>
      <c r="I1279" s="107">
        <v>0</v>
      </c>
      <c r="J1279" s="107">
        <v>0</v>
      </c>
      <c r="K1279" s="107">
        <v>0</v>
      </c>
      <c r="L1279" s="107">
        <v>0</v>
      </c>
      <c r="M1279" s="107">
        <v>0</v>
      </c>
    </row>
    <row r="1280" spans="1:13" x14ac:dyDescent="0.2">
      <c r="A1280" s="135">
        <v>752</v>
      </c>
      <c r="B1280" s="48" t="s">
        <v>84</v>
      </c>
      <c r="C1280" s="71"/>
      <c r="D1280" s="74">
        <v>0</v>
      </c>
      <c r="E1280" s="74">
        <v>0</v>
      </c>
      <c r="F1280" s="74">
        <v>0</v>
      </c>
      <c r="G1280" s="74">
        <v>0</v>
      </c>
      <c r="H1280" s="74">
        <v>0</v>
      </c>
      <c r="I1280" s="107" t="s">
        <v>342</v>
      </c>
      <c r="J1280" s="107">
        <v>0</v>
      </c>
      <c r="K1280" s="107">
        <v>0</v>
      </c>
      <c r="L1280" s="107">
        <v>0</v>
      </c>
      <c r="M1280" s="107">
        <v>0</v>
      </c>
    </row>
    <row r="1281" spans="1:13" x14ac:dyDescent="0.2">
      <c r="A1281" s="135">
        <v>392</v>
      </c>
      <c r="B1281" s="48" t="s">
        <v>87</v>
      </c>
      <c r="C1281" s="71"/>
      <c r="D1281" s="74">
        <v>0.42235198773850752</v>
      </c>
      <c r="E1281" s="74">
        <v>0.19890000000000002</v>
      </c>
      <c r="F1281" s="74">
        <v>0.2712</v>
      </c>
      <c r="G1281" s="74">
        <v>0.26819999999999999</v>
      </c>
      <c r="H1281" s="74">
        <v>0.11118710472764733</v>
      </c>
      <c r="I1281" s="107">
        <v>4.7809694920529298E-2</v>
      </c>
      <c r="J1281" s="107" t="s">
        <v>342</v>
      </c>
      <c r="K1281" s="107">
        <v>0</v>
      </c>
      <c r="L1281" s="107" t="s">
        <v>342</v>
      </c>
      <c r="M1281" s="107" t="s">
        <v>342</v>
      </c>
    </row>
    <row r="1282" spans="1:13" x14ac:dyDescent="0.2">
      <c r="A1282" s="135" t="e">
        <v>#N/A</v>
      </c>
      <c r="B1282" s="48" t="s">
        <v>246</v>
      </c>
      <c r="C1282" s="71"/>
      <c r="D1282" s="74" t="s">
        <v>342</v>
      </c>
      <c r="E1282" s="74" t="s">
        <v>342</v>
      </c>
      <c r="F1282" s="74" t="s">
        <v>342</v>
      </c>
      <c r="G1282" s="74" t="s">
        <v>342</v>
      </c>
      <c r="H1282" s="74">
        <v>0</v>
      </c>
      <c r="I1282" s="107">
        <v>0</v>
      </c>
      <c r="J1282" s="107">
        <v>0</v>
      </c>
      <c r="K1282" s="107">
        <v>0</v>
      </c>
      <c r="L1282" s="107">
        <v>0</v>
      </c>
      <c r="M1282" s="107" t="s">
        <v>342</v>
      </c>
    </row>
    <row r="1283" spans="1:13" x14ac:dyDescent="0.2">
      <c r="A1283" s="135">
        <v>40</v>
      </c>
      <c r="B1283" s="48" t="s">
        <v>245</v>
      </c>
      <c r="C1283" s="71"/>
      <c r="D1283" s="74" t="s">
        <v>342</v>
      </c>
      <c r="E1283" s="74" t="s">
        <v>342</v>
      </c>
      <c r="F1283" s="74" t="s">
        <v>342</v>
      </c>
      <c r="G1283" s="74">
        <v>0</v>
      </c>
      <c r="H1283" s="74">
        <v>0</v>
      </c>
      <c r="I1283" s="107">
        <v>0</v>
      </c>
      <c r="J1283" s="107">
        <v>0</v>
      </c>
      <c r="K1283" s="107">
        <v>0</v>
      </c>
      <c r="L1283" s="107">
        <v>0</v>
      </c>
      <c r="M1283" s="107">
        <v>0</v>
      </c>
    </row>
    <row r="1284" spans="1:13" x14ac:dyDescent="0.2">
      <c r="A1284" s="135">
        <v>31</v>
      </c>
      <c r="B1284" s="48" t="s">
        <v>141</v>
      </c>
      <c r="C1284" s="71"/>
      <c r="D1284" s="74" t="s">
        <v>342</v>
      </c>
      <c r="E1284" s="74" t="s">
        <v>342</v>
      </c>
      <c r="F1284" s="74" t="s">
        <v>342</v>
      </c>
      <c r="G1284" s="74" t="s">
        <v>342</v>
      </c>
      <c r="H1284" s="74" t="s">
        <v>342</v>
      </c>
      <c r="I1284" s="107">
        <v>0</v>
      </c>
      <c r="J1284" s="107">
        <v>0</v>
      </c>
      <c r="K1284" s="107">
        <v>0</v>
      </c>
      <c r="L1284" s="107">
        <v>0</v>
      </c>
      <c r="M1284" s="107">
        <v>0</v>
      </c>
    </row>
    <row r="1285" spans="1:13" x14ac:dyDescent="0.2">
      <c r="A1285" s="135">
        <v>84</v>
      </c>
      <c r="B1285" s="56" t="s">
        <v>335</v>
      </c>
      <c r="C1285" s="69" t="s">
        <v>893</v>
      </c>
      <c r="D1285" s="72" t="s">
        <v>342</v>
      </c>
      <c r="E1285" s="72" t="s">
        <v>342</v>
      </c>
      <c r="F1285" s="72" t="s">
        <v>342</v>
      </c>
      <c r="G1285" s="72" t="s">
        <v>342</v>
      </c>
      <c r="H1285" s="72" t="s">
        <v>342</v>
      </c>
      <c r="I1285" s="106">
        <v>18.669374633062887</v>
      </c>
      <c r="J1285" s="106">
        <v>20.535515173288566</v>
      </c>
      <c r="K1285" s="106" t="s">
        <v>342</v>
      </c>
      <c r="L1285" s="106" t="s">
        <v>342</v>
      </c>
      <c r="M1285" s="106" t="s">
        <v>342</v>
      </c>
    </row>
    <row r="1286" spans="1:13" x14ac:dyDescent="0.2">
      <c r="A1286" s="135">
        <v>56</v>
      </c>
      <c r="B1286" s="48" t="s">
        <v>42</v>
      </c>
      <c r="C1286" s="71"/>
      <c r="D1286" s="74" t="s">
        <v>342</v>
      </c>
      <c r="E1286" s="74" t="s">
        <v>342</v>
      </c>
      <c r="F1286" s="74" t="s">
        <v>342</v>
      </c>
      <c r="G1286" s="74" t="s">
        <v>342</v>
      </c>
      <c r="H1286" s="74" t="s">
        <v>342</v>
      </c>
      <c r="I1286" s="107" t="s">
        <v>342</v>
      </c>
      <c r="J1286" s="107">
        <v>0</v>
      </c>
      <c r="K1286" s="107" t="s">
        <v>342</v>
      </c>
      <c r="L1286" s="107" t="s">
        <v>342</v>
      </c>
      <c r="M1286" s="107" t="s">
        <v>342</v>
      </c>
    </row>
    <row r="1287" spans="1:13" x14ac:dyDescent="0.2">
      <c r="A1287" s="135">
        <v>112</v>
      </c>
      <c r="B1287" s="48" t="s">
        <v>39</v>
      </c>
      <c r="C1287" s="71"/>
      <c r="D1287" s="74" t="s">
        <v>342</v>
      </c>
      <c r="E1287" s="74" t="s">
        <v>342</v>
      </c>
      <c r="F1287" s="74" t="s">
        <v>342</v>
      </c>
      <c r="G1287" s="74" t="s">
        <v>342</v>
      </c>
      <c r="H1287" s="74" t="s">
        <v>342</v>
      </c>
      <c r="I1287" s="107" t="s">
        <v>342</v>
      </c>
      <c r="J1287" s="107" t="s">
        <v>342</v>
      </c>
      <c r="K1287" s="107" t="s">
        <v>342</v>
      </c>
      <c r="L1287" s="107" t="s">
        <v>342</v>
      </c>
      <c r="M1287" s="107" t="s">
        <v>342</v>
      </c>
    </row>
    <row r="1288" spans="1:13" x14ac:dyDescent="0.2">
      <c r="A1288" s="135">
        <v>100</v>
      </c>
      <c r="B1288" s="48" t="s">
        <v>56</v>
      </c>
      <c r="C1288" s="71"/>
      <c r="D1288" s="74">
        <v>0</v>
      </c>
      <c r="E1288" s="74" t="s">
        <v>342</v>
      </c>
      <c r="F1288" s="74" t="s">
        <v>342</v>
      </c>
      <c r="G1288" s="74" t="s">
        <v>342</v>
      </c>
      <c r="H1288" s="74" t="s">
        <v>342</v>
      </c>
      <c r="I1288" s="107" t="s">
        <v>342</v>
      </c>
      <c r="J1288" s="107" t="s">
        <v>342</v>
      </c>
      <c r="K1288" s="107" t="s">
        <v>342</v>
      </c>
      <c r="L1288" s="107" t="s">
        <v>342</v>
      </c>
      <c r="M1288" s="107" t="s">
        <v>342</v>
      </c>
    </row>
    <row r="1289" spans="1:13" x14ac:dyDescent="0.2">
      <c r="A1289" s="135">
        <v>92</v>
      </c>
      <c r="B1289" s="48" t="s">
        <v>48</v>
      </c>
      <c r="C1289" s="71"/>
      <c r="D1289" s="74" t="s">
        <v>342</v>
      </c>
      <c r="E1289" s="74" t="s">
        <v>342</v>
      </c>
      <c r="F1289" s="74" t="s">
        <v>342</v>
      </c>
      <c r="G1289" s="74" t="s">
        <v>342</v>
      </c>
      <c r="H1289" s="74" t="s">
        <v>342</v>
      </c>
      <c r="I1289" s="107" t="s">
        <v>342</v>
      </c>
      <c r="J1289" s="107" t="s">
        <v>342</v>
      </c>
      <c r="K1289" s="107">
        <v>0</v>
      </c>
      <c r="L1289" s="107">
        <v>0</v>
      </c>
      <c r="M1289" s="107">
        <v>0</v>
      </c>
    </row>
    <row r="1290" spans="1:13" x14ac:dyDescent="0.2">
      <c r="A1290" s="135">
        <v>704</v>
      </c>
      <c r="B1290" s="48" t="s">
        <v>64</v>
      </c>
      <c r="C1290" s="71"/>
      <c r="D1290" s="74">
        <v>6.4165717144444362E-4</v>
      </c>
      <c r="E1290" s="74">
        <v>2.9999999999999997E-4</v>
      </c>
      <c r="F1290" s="74">
        <v>2.9999999999999997E-4</v>
      </c>
      <c r="G1290" s="74">
        <v>2.9999999999999997E-4</v>
      </c>
      <c r="H1290" s="74" t="s">
        <v>342</v>
      </c>
      <c r="I1290" s="107" t="s">
        <v>342</v>
      </c>
      <c r="J1290" s="107" t="s">
        <v>342</v>
      </c>
      <c r="K1290" s="107">
        <v>0</v>
      </c>
      <c r="L1290" s="107">
        <v>0</v>
      </c>
      <c r="M1290" s="107">
        <v>0</v>
      </c>
    </row>
    <row r="1291" spans="1:13" x14ac:dyDescent="0.2">
      <c r="A1291" s="135">
        <v>51</v>
      </c>
      <c r="B1291" s="48" t="s">
        <v>61</v>
      </c>
      <c r="C1291" s="71"/>
      <c r="D1291" s="74" t="s">
        <v>342</v>
      </c>
      <c r="E1291" s="74" t="s">
        <v>342</v>
      </c>
      <c r="F1291" s="74" t="s">
        <v>342</v>
      </c>
      <c r="G1291" s="74" t="s">
        <v>342</v>
      </c>
      <c r="H1291" s="74" t="s">
        <v>342</v>
      </c>
      <c r="I1291" s="107">
        <v>0</v>
      </c>
      <c r="J1291" s="107">
        <v>0</v>
      </c>
      <c r="K1291" s="107">
        <v>0</v>
      </c>
      <c r="L1291" s="107">
        <v>0</v>
      </c>
      <c r="M1291" s="107">
        <v>0</v>
      </c>
    </row>
    <row r="1292" spans="1:13" x14ac:dyDescent="0.2">
      <c r="A1292" s="135">
        <v>292</v>
      </c>
      <c r="B1292" s="48" t="s">
        <v>59</v>
      </c>
      <c r="C1292" s="71"/>
      <c r="D1292" s="74">
        <v>2.6250415738421844</v>
      </c>
      <c r="E1292" s="74">
        <v>2.4757547062791629</v>
      </c>
      <c r="F1292" s="74">
        <v>3.0506717385069622</v>
      </c>
      <c r="G1292" s="74">
        <v>3.8597440713752413</v>
      </c>
      <c r="H1292" s="74">
        <v>2.6404319814913326</v>
      </c>
      <c r="I1292" s="107">
        <v>1.1303502083141721</v>
      </c>
      <c r="J1292" s="107" t="s">
        <v>342</v>
      </c>
      <c r="K1292" s="107">
        <v>0</v>
      </c>
      <c r="L1292" s="107">
        <v>0</v>
      </c>
      <c r="M1292" s="107">
        <v>0</v>
      </c>
    </row>
    <row r="1293" spans="1:13" x14ac:dyDescent="0.2">
      <c r="A1293" s="135">
        <v>340</v>
      </c>
      <c r="B1293" s="48" t="s">
        <v>233</v>
      </c>
      <c r="C1293" s="71"/>
      <c r="D1293" s="74">
        <v>0</v>
      </c>
      <c r="E1293" s="74" t="s">
        <v>342</v>
      </c>
      <c r="F1293" s="74" t="s">
        <v>342</v>
      </c>
      <c r="G1293" s="74" t="s">
        <v>342</v>
      </c>
      <c r="H1293" s="74" t="s">
        <v>342</v>
      </c>
      <c r="I1293" s="107" t="s">
        <v>342</v>
      </c>
      <c r="J1293" s="107" t="s">
        <v>342</v>
      </c>
      <c r="K1293" s="107" t="s">
        <v>342</v>
      </c>
      <c r="L1293" s="107" t="s">
        <v>342</v>
      </c>
      <c r="M1293" s="107" t="s">
        <v>342</v>
      </c>
    </row>
    <row r="1294" spans="1:13" x14ac:dyDescent="0.2">
      <c r="A1294" s="135">
        <v>344</v>
      </c>
      <c r="B1294" s="48" t="s">
        <v>46</v>
      </c>
      <c r="C1294" s="71"/>
      <c r="D1294" s="74" t="s">
        <v>342</v>
      </c>
      <c r="E1294" s="74" t="s">
        <v>342</v>
      </c>
      <c r="F1294" s="74" t="s">
        <v>342</v>
      </c>
      <c r="G1294" s="74" t="s">
        <v>342</v>
      </c>
      <c r="H1294" s="74" t="s">
        <v>342</v>
      </c>
      <c r="I1294" s="107" t="s">
        <v>342</v>
      </c>
      <c r="J1294" s="107" t="s">
        <v>342</v>
      </c>
      <c r="K1294" s="107" t="s">
        <v>342</v>
      </c>
      <c r="L1294" s="107" t="s">
        <v>342</v>
      </c>
      <c r="M1294" s="107" t="s">
        <v>342</v>
      </c>
    </row>
    <row r="1295" spans="1:13" x14ac:dyDescent="0.2">
      <c r="A1295" s="135">
        <v>268</v>
      </c>
      <c r="B1295" s="48" t="s">
        <v>115</v>
      </c>
      <c r="C1295" s="71"/>
      <c r="D1295" s="74" t="s">
        <v>342</v>
      </c>
      <c r="E1295" s="74" t="s">
        <v>342</v>
      </c>
      <c r="F1295" s="74" t="s">
        <v>342</v>
      </c>
      <c r="G1295" s="74">
        <v>0</v>
      </c>
      <c r="H1295" s="74">
        <v>0</v>
      </c>
      <c r="I1295" s="107">
        <v>0</v>
      </c>
      <c r="J1295" s="107">
        <v>0</v>
      </c>
      <c r="K1295" s="107">
        <v>0</v>
      </c>
      <c r="L1295" s="107">
        <v>0</v>
      </c>
      <c r="M1295" s="107">
        <v>0</v>
      </c>
    </row>
    <row r="1296" spans="1:13" x14ac:dyDescent="0.2">
      <c r="A1296" s="135">
        <v>208</v>
      </c>
      <c r="B1296" s="48" t="s">
        <v>128</v>
      </c>
      <c r="C1296" s="71"/>
      <c r="D1296" s="74" t="s">
        <v>342</v>
      </c>
      <c r="E1296" s="74">
        <v>0</v>
      </c>
      <c r="F1296" s="74">
        <v>0</v>
      </c>
      <c r="G1296" s="74">
        <v>0</v>
      </c>
      <c r="H1296" s="74">
        <v>0</v>
      </c>
      <c r="I1296" s="107">
        <v>0</v>
      </c>
      <c r="J1296" s="107">
        <v>0</v>
      </c>
      <c r="K1296" s="107">
        <v>0</v>
      </c>
      <c r="L1296" s="107">
        <v>0</v>
      </c>
      <c r="M1296" s="107">
        <v>0</v>
      </c>
    </row>
    <row r="1297" spans="1:13" ht="24" x14ac:dyDescent="0.2">
      <c r="A1297" s="135">
        <v>233</v>
      </c>
      <c r="B1297" s="48" t="s">
        <v>129</v>
      </c>
      <c r="C1297" s="71"/>
      <c r="D1297" s="74" t="s">
        <v>342</v>
      </c>
      <c r="E1297" s="74">
        <v>0</v>
      </c>
      <c r="F1297" s="74">
        <v>0</v>
      </c>
      <c r="G1297" s="74">
        <v>0</v>
      </c>
      <c r="H1297" s="74" t="s">
        <v>342</v>
      </c>
      <c r="I1297" s="107">
        <v>0</v>
      </c>
      <c r="J1297" s="107">
        <v>0</v>
      </c>
      <c r="K1297" s="107">
        <v>0</v>
      </c>
      <c r="L1297" s="107">
        <v>0</v>
      </c>
      <c r="M1297" s="107">
        <v>0</v>
      </c>
    </row>
    <row r="1298" spans="1:13" x14ac:dyDescent="0.2">
      <c r="A1298" s="135">
        <v>376</v>
      </c>
      <c r="B1298" s="48" t="s">
        <v>110</v>
      </c>
      <c r="C1298" s="71"/>
      <c r="D1298" s="74">
        <v>0</v>
      </c>
      <c r="E1298" s="74">
        <v>0</v>
      </c>
      <c r="F1298" s="74">
        <v>0</v>
      </c>
      <c r="G1298" s="74">
        <v>0</v>
      </c>
      <c r="H1298" s="74" t="s">
        <v>342</v>
      </c>
      <c r="I1298" s="107">
        <v>0</v>
      </c>
      <c r="J1298" s="107">
        <v>0</v>
      </c>
      <c r="K1298" s="107">
        <v>0</v>
      </c>
      <c r="L1298" s="107">
        <v>0</v>
      </c>
      <c r="M1298" s="107">
        <v>0</v>
      </c>
    </row>
    <row r="1299" spans="1:13" x14ac:dyDescent="0.2">
      <c r="A1299" s="135">
        <v>372</v>
      </c>
      <c r="B1299" s="48" t="s">
        <v>89</v>
      </c>
      <c r="C1299" s="71"/>
      <c r="D1299" s="74" t="s">
        <v>342</v>
      </c>
      <c r="E1299" s="74" t="s">
        <v>342</v>
      </c>
      <c r="F1299" s="74" t="s">
        <v>342</v>
      </c>
      <c r="G1299" s="74">
        <v>0</v>
      </c>
      <c r="H1299" s="74">
        <v>0</v>
      </c>
      <c r="I1299" s="107">
        <v>0</v>
      </c>
      <c r="J1299" s="107">
        <v>0</v>
      </c>
      <c r="K1299" s="107">
        <v>0</v>
      </c>
      <c r="L1299" s="107">
        <v>0</v>
      </c>
      <c r="M1299" s="107">
        <v>0</v>
      </c>
    </row>
    <row r="1300" spans="1:13" x14ac:dyDescent="0.2">
      <c r="A1300" s="135">
        <v>380</v>
      </c>
      <c r="B1300" s="48" t="s">
        <v>97</v>
      </c>
      <c r="C1300" s="71"/>
      <c r="D1300" s="74">
        <v>0</v>
      </c>
      <c r="E1300" s="74">
        <v>0</v>
      </c>
      <c r="F1300" s="74">
        <v>0</v>
      </c>
      <c r="G1300" s="74">
        <v>0</v>
      </c>
      <c r="H1300" s="74">
        <v>0</v>
      </c>
      <c r="I1300" s="107">
        <v>0</v>
      </c>
      <c r="J1300" s="107" t="s">
        <v>342</v>
      </c>
      <c r="K1300" s="107">
        <v>0</v>
      </c>
      <c r="L1300" s="107">
        <v>0</v>
      </c>
      <c r="M1300" s="107">
        <v>0</v>
      </c>
    </row>
    <row r="1301" spans="1:13" x14ac:dyDescent="0.2">
      <c r="A1301" s="135">
        <v>400</v>
      </c>
      <c r="B1301" s="48" t="s">
        <v>137</v>
      </c>
      <c r="C1301" s="71"/>
      <c r="D1301" s="74" t="s">
        <v>342</v>
      </c>
      <c r="E1301" s="74" t="s">
        <v>342</v>
      </c>
      <c r="F1301" s="74" t="s">
        <v>342</v>
      </c>
      <c r="G1301" s="74" t="s">
        <v>342</v>
      </c>
      <c r="H1301" s="74" t="s">
        <v>342</v>
      </c>
      <c r="I1301" s="107" t="s">
        <v>342</v>
      </c>
      <c r="J1301" s="107">
        <v>0</v>
      </c>
      <c r="K1301" s="107">
        <v>0</v>
      </c>
      <c r="L1301" s="107">
        <v>0</v>
      </c>
      <c r="M1301" s="107">
        <v>0</v>
      </c>
    </row>
    <row r="1302" spans="1:13" x14ac:dyDescent="0.2">
      <c r="A1302" s="135">
        <v>196</v>
      </c>
      <c r="B1302" s="48" t="s">
        <v>136</v>
      </c>
      <c r="C1302" s="71"/>
      <c r="D1302" s="74" t="s">
        <v>342</v>
      </c>
      <c r="E1302" s="74" t="s">
        <v>342</v>
      </c>
      <c r="F1302" s="74" t="s">
        <v>342</v>
      </c>
      <c r="G1302" s="74" t="s">
        <v>342</v>
      </c>
      <c r="H1302" s="74" t="s">
        <v>342</v>
      </c>
      <c r="I1302" s="107">
        <v>0</v>
      </c>
      <c r="J1302" s="107">
        <v>0</v>
      </c>
      <c r="K1302" s="107">
        <v>0</v>
      </c>
      <c r="L1302" s="107">
        <v>0</v>
      </c>
      <c r="M1302" s="107">
        <v>0</v>
      </c>
    </row>
    <row r="1303" spans="1:13" x14ac:dyDescent="0.2">
      <c r="A1303" s="135">
        <v>192</v>
      </c>
      <c r="B1303" s="48" t="s">
        <v>138</v>
      </c>
      <c r="C1303" s="71"/>
      <c r="D1303" s="74" t="s">
        <v>342</v>
      </c>
      <c r="E1303" s="74" t="s">
        <v>342</v>
      </c>
      <c r="F1303" s="74" t="s">
        <v>342</v>
      </c>
      <c r="G1303" s="74">
        <v>0</v>
      </c>
      <c r="H1303" s="74" t="s">
        <v>342</v>
      </c>
      <c r="I1303" s="107" t="s">
        <v>342</v>
      </c>
      <c r="J1303" s="107">
        <v>0</v>
      </c>
      <c r="K1303" s="107">
        <v>0</v>
      </c>
      <c r="L1303" s="107">
        <v>0</v>
      </c>
      <c r="M1303" s="107">
        <v>0</v>
      </c>
    </row>
    <row r="1304" spans="1:13" x14ac:dyDescent="0.2">
      <c r="A1304" s="135">
        <v>428</v>
      </c>
      <c r="B1304" s="48" t="s">
        <v>143</v>
      </c>
      <c r="C1304" s="71"/>
      <c r="D1304" s="74" t="s">
        <v>342</v>
      </c>
      <c r="E1304" s="74" t="s">
        <v>342</v>
      </c>
      <c r="F1304" s="74">
        <v>0</v>
      </c>
      <c r="G1304" s="74">
        <v>0</v>
      </c>
      <c r="H1304" s="74">
        <v>0</v>
      </c>
      <c r="I1304" s="107">
        <v>0</v>
      </c>
      <c r="J1304" s="107">
        <v>0</v>
      </c>
      <c r="K1304" s="107">
        <v>0</v>
      </c>
      <c r="L1304" s="107">
        <v>0</v>
      </c>
      <c r="M1304" s="107">
        <v>0</v>
      </c>
    </row>
    <row r="1305" spans="1:13" x14ac:dyDescent="0.2">
      <c r="A1305" s="135">
        <v>440</v>
      </c>
      <c r="B1305" s="48" t="s">
        <v>86</v>
      </c>
      <c r="C1305" s="71"/>
      <c r="D1305" s="74">
        <v>1.170815358288209</v>
      </c>
      <c r="E1305" s="74">
        <v>1.4456381579028696</v>
      </c>
      <c r="F1305" s="74">
        <v>1.1840181603137636</v>
      </c>
      <c r="G1305" s="74">
        <v>1.2424039930137201</v>
      </c>
      <c r="H1305" s="74">
        <v>2.8763626077631699</v>
      </c>
      <c r="I1305" s="107">
        <v>2.692837387619988</v>
      </c>
      <c r="J1305" s="107">
        <v>1.99902119641325</v>
      </c>
      <c r="K1305" s="107" t="s">
        <v>342</v>
      </c>
      <c r="L1305" s="107" t="s">
        <v>342</v>
      </c>
      <c r="M1305" s="107" t="s">
        <v>342</v>
      </c>
    </row>
    <row r="1306" spans="1:13" x14ac:dyDescent="0.2">
      <c r="A1306" s="135">
        <v>438</v>
      </c>
      <c r="B1306" s="48" t="s">
        <v>85</v>
      </c>
      <c r="C1306" s="71"/>
      <c r="D1306" s="74" t="s">
        <v>342</v>
      </c>
      <c r="E1306" s="74" t="s">
        <v>342</v>
      </c>
      <c r="F1306" s="74">
        <v>0</v>
      </c>
      <c r="G1306" s="74">
        <v>0</v>
      </c>
      <c r="H1306" s="74">
        <v>0</v>
      </c>
      <c r="I1306" s="107">
        <v>0</v>
      </c>
      <c r="J1306" s="107">
        <v>0</v>
      </c>
      <c r="K1306" s="107">
        <v>0</v>
      </c>
      <c r="L1306" s="107">
        <v>0</v>
      </c>
      <c r="M1306" s="107">
        <v>0</v>
      </c>
    </row>
    <row r="1307" spans="1:13" x14ac:dyDescent="0.2">
      <c r="A1307" s="135">
        <v>442</v>
      </c>
      <c r="B1307" s="48" t="s">
        <v>152</v>
      </c>
      <c r="C1307" s="71"/>
      <c r="D1307" s="74" t="s">
        <v>342</v>
      </c>
      <c r="E1307" s="74" t="s">
        <v>342</v>
      </c>
      <c r="F1307" s="74" t="s">
        <v>342</v>
      </c>
      <c r="G1307" s="74" t="s">
        <v>342</v>
      </c>
      <c r="H1307" s="74" t="s">
        <v>342</v>
      </c>
      <c r="I1307" s="107" t="s">
        <v>342</v>
      </c>
      <c r="J1307" s="107" t="s">
        <v>342</v>
      </c>
      <c r="K1307" s="107" t="s">
        <v>342</v>
      </c>
      <c r="L1307" s="107" t="s">
        <v>342</v>
      </c>
      <c r="M1307" s="107" t="s">
        <v>342</v>
      </c>
    </row>
    <row r="1308" spans="1:13" x14ac:dyDescent="0.2">
      <c r="A1308" s="135">
        <v>528</v>
      </c>
      <c r="B1308" s="48" t="s">
        <v>156</v>
      </c>
      <c r="C1308" s="71"/>
      <c r="D1308" s="74">
        <v>0</v>
      </c>
      <c r="E1308" s="74" t="s">
        <v>342</v>
      </c>
      <c r="F1308" s="74" t="s">
        <v>342</v>
      </c>
      <c r="G1308" s="74" t="s">
        <v>342</v>
      </c>
      <c r="H1308" s="74">
        <v>0</v>
      </c>
      <c r="I1308" s="107">
        <v>0</v>
      </c>
      <c r="J1308" s="107">
        <v>0</v>
      </c>
      <c r="K1308" s="107">
        <v>0</v>
      </c>
      <c r="L1308" s="107">
        <v>0</v>
      </c>
      <c r="M1308" s="107">
        <v>0</v>
      </c>
    </row>
    <row r="1309" spans="1:13" x14ac:dyDescent="0.2">
      <c r="A1309" s="135">
        <v>276</v>
      </c>
      <c r="B1309" s="48" t="s">
        <v>155</v>
      </c>
      <c r="C1309" s="71"/>
      <c r="D1309" s="74" t="s">
        <v>342</v>
      </c>
      <c r="E1309" s="74" t="s">
        <v>342</v>
      </c>
      <c r="F1309" s="74" t="s">
        <v>342</v>
      </c>
      <c r="G1309" s="74">
        <v>0</v>
      </c>
      <c r="H1309" s="74">
        <v>0</v>
      </c>
      <c r="I1309" s="107">
        <v>0</v>
      </c>
      <c r="J1309" s="107">
        <v>0</v>
      </c>
      <c r="K1309" s="107">
        <v>0</v>
      </c>
      <c r="L1309" s="107">
        <v>0</v>
      </c>
      <c r="M1309" s="107">
        <v>0</v>
      </c>
    </row>
    <row r="1310" spans="1:13" x14ac:dyDescent="0.2">
      <c r="A1310" s="135">
        <v>578</v>
      </c>
      <c r="B1310" s="48" t="s">
        <v>157</v>
      </c>
      <c r="C1310" s="71"/>
      <c r="D1310" s="74" t="s">
        <v>342</v>
      </c>
      <c r="E1310" s="74">
        <v>0</v>
      </c>
      <c r="F1310" s="74">
        <v>0</v>
      </c>
      <c r="G1310" s="74" t="s">
        <v>342</v>
      </c>
      <c r="H1310" s="74" t="s">
        <v>342</v>
      </c>
      <c r="I1310" s="107">
        <v>0</v>
      </c>
      <c r="J1310" s="107">
        <v>0</v>
      </c>
      <c r="K1310" s="107">
        <v>0</v>
      </c>
      <c r="L1310" s="107">
        <v>0</v>
      </c>
      <c r="M1310" s="107">
        <v>0</v>
      </c>
    </row>
    <row r="1311" spans="1:13" x14ac:dyDescent="0.2">
      <c r="A1311" s="135">
        <v>784</v>
      </c>
      <c r="B1311" s="48" t="s">
        <v>180</v>
      </c>
      <c r="C1311" s="71"/>
      <c r="D1311" s="74">
        <v>0</v>
      </c>
      <c r="E1311" s="74" t="s">
        <v>342</v>
      </c>
      <c r="F1311" s="74" t="s">
        <v>342</v>
      </c>
      <c r="G1311" s="74" t="s">
        <v>342</v>
      </c>
      <c r="H1311" s="74">
        <v>0</v>
      </c>
      <c r="I1311" s="107" t="s">
        <v>342</v>
      </c>
      <c r="J1311" s="107" t="s">
        <v>342</v>
      </c>
      <c r="K1311" s="107">
        <v>0</v>
      </c>
      <c r="L1311" s="107">
        <v>0</v>
      </c>
      <c r="M1311" s="107">
        <v>0</v>
      </c>
    </row>
    <row r="1312" spans="1:13" x14ac:dyDescent="0.2">
      <c r="A1312" s="135">
        <v>591</v>
      </c>
      <c r="B1312" s="48" t="s">
        <v>113</v>
      </c>
      <c r="C1312" s="71"/>
      <c r="D1312" s="74">
        <v>1.4459631145251088</v>
      </c>
      <c r="E1312" s="74">
        <v>1.099612082288834</v>
      </c>
      <c r="F1312" s="74">
        <v>1.3137750697076516</v>
      </c>
      <c r="G1312" s="74">
        <v>0.98887328291871257</v>
      </c>
      <c r="H1312" s="74">
        <v>0.41432564109059278</v>
      </c>
      <c r="I1312" s="107">
        <v>0.31267639506836564</v>
      </c>
      <c r="J1312" s="107" t="s">
        <v>342</v>
      </c>
      <c r="K1312" s="107">
        <v>0</v>
      </c>
      <c r="L1312" s="107" t="s">
        <v>342</v>
      </c>
      <c r="M1312" s="107" t="s">
        <v>342</v>
      </c>
    </row>
    <row r="1313" spans="1:13" x14ac:dyDescent="0.2">
      <c r="A1313" s="135">
        <v>616</v>
      </c>
      <c r="B1313" s="48" t="s">
        <v>193</v>
      </c>
      <c r="C1313" s="71"/>
      <c r="D1313" s="74" t="s">
        <v>342</v>
      </c>
      <c r="E1313" s="74" t="s">
        <v>342</v>
      </c>
      <c r="F1313" s="74" t="s">
        <v>342</v>
      </c>
      <c r="G1313" s="74">
        <v>0</v>
      </c>
      <c r="H1313" s="74">
        <v>0</v>
      </c>
      <c r="I1313" s="107">
        <v>0</v>
      </c>
      <c r="J1313" s="107">
        <v>0</v>
      </c>
      <c r="K1313" s="107">
        <v>0</v>
      </c>
      <c r="L1313" s="107">
        <v>0</v>
      </c>
      <c r="M1313" s="107">
        <v>0</v>
      </c>
    </row>
    <row r="1314" spans="1:13" x14ac:dyDescent="0.2">
      <c r="A1314" s="135">
        <v>410</v>
      </c>
      <c r="B1314" s="48" t="s">
        <v>254</v>
      </c>
      <c r="C1314" s="71"/>
      <c r="D1314" s="74">
        <v>0</v>
      </c>
      <c r="E1314" s="74">
        <v>0</v>
      </c>
      <c r="F1314" s="74" t="s">
        <v>342</v>
      </c>
      <c r="G1314" s="74">
        <v>0</v>
      </c>
      <c r="H1314" s="74">
        <v>0</v>
      </c>
      <c r="I1314" s="107">
        <v>0</v>
      </c>
      <c r="J1314" s="107">
        <v>0</v>
      </c>
      <c r="K1314" s="107">
        <v>0</v>
      </c>
      <c r="L1314" s="107">
        <v>0</v>
      </c>
      <c r="M1314" s="107">
        <v>0</v>
      </c>
    </row>
    <row r="1315" spans="1:13" x14ac:dyDescent="0.2">
      <c r="A1315" s="135">
        <v>498</v>
      </c>
      <c r="B1315" s="48" t="s">
        <v>200</v>
      </c>
      <c r="C1315" s="71"/>
      <c r="D1315" s="74" t="s">
        <v>342</v>
      </c>
      <c r="E1315" s="74" t="s">
        <v>342</v>
      </c>
      <c r="F1315" s="74" t="s">
        <v>342</v>
      </c>
      <c r="G1315" s="74" t="s">
        <v>342</v>
      </c>
      <c r="H1315" s="74">
        <v>0</v>
      </c>
      <c r="I1315" s="107">
        <v>0</v>
      </c>
      <c r="J1315" s="107">
        <v>0</v>
      </c>
      <c r="K1315" s="107">
        <v>0</v>
      </c>
      <c r="L1315" s="107">
        <v>0</v>
      </c>
      <c r="M1315" s="107">
        <v>0</v>
      </c>
    </row>
    <row r="1316" spans="1:13" x14ac:dyDescent="0.2">
      <c r="A1316" s="135">
        <v>643</v>
      </c>
      <c r="B1316" s="48" t="s">
        <v>206</v>
      </c>
      <c r="C1316" s="71"/>
      <c r="D1316" s="74" t="s">
        <v>342</v>
      </c>
      <c r="E1316" s="74" t="s">
        <v>342</v>
      </c>
      <c r="F1316" s="74" t="s">
        <v>342</v>
      </c>
      <c r="G1316" s="74" t="s">
        <v>342</v>
      </c>
      <c r="H1316" s="74" t="s">
        <v>342</v>
      </c>
      <c r="I1316" s="107" t="s">
        <v>342</v>
      </c>
      <c r="J1316" s="107" t="s">
        <v>342</v>
      </c>
      <c r="K1316" s="107">
        <v>0</v>
      </c>
      <c r="L1316" s="107">
        <v>0</v>
      </c>
      <c r="M1316" s="107" t="s">
        <v>342</v>
      </c>
    </row>
    <row r="1317" spans="1:13" x14ac:dyDescent="0.2">
      <c r="A1317" s="135">
        <v>690</v>
      </c>
      <c r="B1317" s="48" t="s">
        <v>146</v>
      </c>
      <c r="C1317" s="71"/>
      <c r="D1317" s="74">
        <v>0</v>
      </c>
      <c r="E1317" s="74">
        <v>0</v>
      </c>
      <c r="F1317" s="74">
        <v>0</v>
      </c>
      <c r="G1317" s="74">
        <v>0</v>
      </c>
      <c r="H1317" s="74" t="s">
        <v>342</v>
      </c>
      <c r="I1317" s="107" t="s">
        <v>342</v>
      </c>
      <c r="J1317" s="107" t="s">
        <v>342</v>
      </c>
      <c r="K1317" s="107" t="s">
        <v>342</v>
      </c>
      <c r="L1317" s="107" t="s">
        <v>342</v>
      </c>
      <c r="M1317" s="107" t="s">
        <v>342</v>
      </c>
    </row>
    <row r="1318" spans="1:13" x14ac:dyDescent="0.2">
      <c r="A1318" s="135">
        <v>659</v>
      </c>
      <c r="B1318" s="48" t="s">
        <v>171</v>
      </c>
      <c r="C1318" s="71"/>
      <c r="D1318" s="74">
        <v>6.8745662535128704E-2</v>
      </c>
      <c r="E1318" s="74">
        <v>5.5300000000000009E-2</v>
      </c>
      <c r="F1318" s="74">
        <v>5.3499999999999999E-2</v>
      </c>
      <c r="G1318" s="74">
        <v>5.4700000000000006E-2</v>
      </c>
      <c r="H1318" s="74">
        <v>6.3644653849076679E-2</v>
      </c>
      <c r="I1318" s="107" t="s">
        <v>342</v>
      </c>
      <c r="J1318" s="107" t="s">
        <v>342</v>
      </c>
      <c r="K1318" s="107" t="s">
        <v>342</v>
      </c>
      <c r="L1318" s="107" t="s">
        <v>342</v>
      </c>
      <c r="M1318" s="107" t="s">
        <v>342</v>
      </c>
    </row>
    <row r="1319" spans="1:13" x14ac:dyDescent="0.2">
      <c r="A1319" s="135">
        <v>703</v>
      </c>
      <c r="B1319" s="48" t="s">
        <v>214</v>
      </c>
      <c r="C1319" s="71"/>
      <c r="D1319" s="74">
        <v>9.9888189707394381E-2</v>
      </c>
      <c r="E1319" s="74">
        <v>3.4899999999999994E-2</v>
      </c>
      <c r="F1319" s="74">
        <v>3.3599999999999998E-2</v>
      </c>
      <c r="G1319" s="74">
        <v>3.0400000000000007E-2</v>
      </c>
      <c r="H1319" s="74">
        <v>2.7758779373643717E-2</v>
      </c>
      <c r="I1319" s="107">
        <v>2.503660529238258E-2</v>
      </c>
      <c r="J1319" s="107">
        <v>3.67876179513311E-3</v>
      </c>
      <c r="K1319" s="107" t="s">
        <v>342</v>
      </c>
      <c r="L1319" s="107">
        <v>0</v>
      </c>
      <c r="M1319" s="107">
        <v>0</v>
      </c>
    </row>
    <row r="1320" spans="1:13" x14ac:dyDescent="0.2">
      <c r="A1320" s="135">
        <v>705</v>
      </c>
      <c r="B1320" s="48" t="s">
        <v>230</v>
      </c>
      <c r="C1320" s="71"/>
      <c r="D1320" s="74" t="s">
        <v>342</v>
      </c>
      <c r="E1320" s="74">
        <v>0</v>
      </c>
      <c r="F1320" s="74">
        <v>0</v>
      </c>
      <c r="G1320" s="74">
        <v>0</v>
      </c>
      <c r="H1320" s="74" t="s">
        <v>342</v>
      </c>
      <c r="I1320" s="107">
        <v>0</v>
      </c>
      <c r="J1320" s="107">
        <v>0</v>
      </c>
      <c r="K1320" s="107">
        <v>0</v>
      </c>
      <c r="L1320" s="107">
        <v>0</v>
      </c>
      <c r="M1320" s="107">
        <v>0</v>
      </c>
    </row>
    <row r="1321" spans="1:13" x14ac:dyDescent="0.2">
      <c r="A1321" s="135">
        <v>826</v>
      </c>
      <c r="B1321" s="48" t="s">
        <v>218</v>
      </c>
      <c r="C1321" s="71"/>
      <c r="D1321" s="74">
        <v>0</v>
      </c>
      <c r="E1321" s="74">
        <v>0</v>
      </c>
      <c r="F1321" s="74">
        <v>0</v>
      </c>
      <c r="G1321" s="74">
        <v>0</v>
      </c>
      <c r="H1321" s="74" t="s">
        <v>342</v>
      </c>
      <c r="I1321" s="107" t="s">
        <v>342</v>
      </c>
      <c r="J1321" s="107" t="s">
        <v>342</v>
      </c>
      <c r="K1321" s="107" t="s">
        <v>342</v>
      </c>
      <c r="L1321" s="107" t="s">
        <v>342</v>
      </c>
      <c r="M1321" s="107">
        <v>0</v>
      </c>
    </row>
    <row r="1322" spans="1:13" x14ac:dyDescent="0.2">
      <c r="A1322" s="135">
        <v>840</v>
      </c>
      <c r="B1322" s="48" t="s">
        <v>232</v>
      </c>
      <c r="C1322" s="71"/>
      <c r="D1322" s="74" t="s">
        <v>342</v>
      </c>
      <c r="E1322" s="74">
        <v>0</v>
      </c>
      <c r="F1322" s="74">
        <v>0</v>
      </c>
      <c r="G1322" s="74">
        <v>0</v>
      </c>
      <c r="H1322" s="74" t="s">
        <v>342</v>
      </c>
      <c r="I1322" s="107">
        <v>0</v>
      </c>
      <c r="J1322" s="107">
        <v>0</v>
      </c>
      <c r="K1322" s="107">
        <v>0</v>
      </c>
      <c r="L1322" s="107">
        <v>0</v>
      </c>
      <c r="M1322" s="107">
        <v>0</v>
      </c>
    </row>
    <row r="1323" spans="1:13" x14ac:dyDescent="0.2">
      <c r="A1323" s="135">
        <v>764</v>
      </c>
      <c r="B1323" s="48" t="s">
        <v>234</v>
      </c>
      <c r="C1323" s="71"/>
      <c r="D1323" s="74">
        <v>0</v>
      </c>
      <c r="E1323" s="74">
        <v>0</v>
      </c>
      <c r="F1323" s="74">
        <v>0</v>
      </c>
      <c r="G1323" s="74">
        <v>0</v>
      </c>
      <c r="H1323" s="74" t="s">
        <v>342</v>
      </c>
      <c r="I1323" s="107">
        <v>0</v>
      </c>
      <c r="J1323" s="107">
        <v>0</v>
      </c>
      <c r="K1323" s="107">
        <v>0</v>
      </c>
      <c r="L1323" s="107">
        <v>0</v>
      </c>
      <c r="M1323" s="107">
        <v>0</v>
      </c>
    </row>
    <row r="1324" spans="1:13" ht="24" x14ac:dyDescent="0.2">
      <c r="A1324" s="135">
        <v>792</v>
      </c>
      <c r="B1324" s="48" t="s">
        <v>263</v>
      </c>
      <c r="C1324" s="71"/>
      <c r="D1324" s="74" t="s">
        <v>342</v>
      </c>
      <c r="E1324" s="74">
        <v>0</v>
      </c>
      <c r="F1324" s="74">
        <v>0</v>
      </c>
      <c r="G1324" s="74">
        <v>0</v>
      </c>
      <c r="H1324" s="74" t="s">
        <v>342</v>
      </c>
      <c r="I1324" s="107" t="s">
        <v>342</v>
      </c>
      <c r="J1324" s="107" t="s">
        <v>342</v>
      </c>
      <c r="K1324" s="107" t="s">
        <v>342</v>
      </c>
      <c r="L1324" s="107" t="s">
        <v>342</v>
      </c>
      <c r="M1324" s="107">
        <v>0</v>
      </c>
    </row>
    <row r="1325" spans="1:13" x14ac:dyDescent="0.2">
      <c r="A1325" s="135">
        <v>348</v>
      </c>
      <c r="B1325" s="48" t="s">
        <v>268</v>
      </c>
      <c r="C1325" s="71"/>
      <c r="D1325" s="74">
        <v>0.18282232473789167</v>
      </c>
      <c r="E1325" s="74">
        <v>0.16110000000000002</v>
      </c>
      <c r="F1325" s="74">
        <v>0.16</v>
      </c>
      <c r="G1325" s="74">
        <v>0.2873</v>
      </c>
      <c r="H1325" s="74">
        <v>8.7928836199981417E-2</v>
      </c>
      <c r="I1325" s="107">
        <v>7.9919786663648629E-2</v>
      </c>
      <c r="J1325" s="107">
        <v>5.4615040581856601E-2</v>
      </c>
      <c r="K1325" s="107" t="s">
        <v>342</v>
      </c>
      <c r="L1325" s="107" t="s">
        <v>342</v>
      </c>
      <c r="M1325" s="107" t="s">
        <v>342</v>
      </c>
    </row>
    <row r="1326" spans="1:13" x14ac:dyDescent="0.2">
      <c r="A1326" s="135">
        <v>860</v>
      </c>
      <c r="B1326" s="48" t="s">
        <v>249</v>
      </c>
      <c r="C1326" s="71"/>
      <c r="D1326" s="74">
        <v>0</v>
      </c>
      <c r="E1326" s="74" t="s">
        <v>342</v>
      </c>
      <c r="F1326" s="74" t="s">
        <v>342</v>
      </c>
      <c r="G1326" s="74">
        <v>0</v>
      </c>
      <c r="H1326" s="74" t="s">
        <v>342</v>
      </c>
      <c r="I1326" s="107" t="s">
        <v>342</v>
      </c>
      <c r="J1326" s="107" t="s">
        <v>342</v>
      </c>
      <c r="K1326" s="107" t="s">
        <v>342</v>
      </c>
      <c r="L1326" s="107">
        <v>0</v>
      </c>
      <c r="M1326" s="107">
        <v>0</v>
      </c>
    </row>
    <row r="1327" spans="1:13" x14ac:dyDescent="0.2">
      <c r="A1327" s="135">
        <v>246</v>
      </c>
      <c r="B1327" s="48" t="s">
        <v>256</v>
      </c>
      <c r="C1327" s="71"/>
      <c r="D1327" s="74">
        <v>2.549672015273575</v>
      </c>
      <c r="E1327" s="74">
        <v>7.3700000000000002E-2</v>
      </c>
      <c r="F1327" s="74">
        <v>7.4499999999999997E-2</v>
      </c>
      <c r="G1327" s="74">
        <v>7.4499999999999997E-2</v>
      </c>
      <c r="H1327" s="74">
        <v>7.7458604588325694E-2</v>
      </c>
      <c r="I1327" s="107">
        <v>6.4888627955833195E-2</v>
      </c>
      <c r="J1327" s="107" t="s">
        <v>342</v>
      </c>
      <c r="K1327" s="107" t="s">
        <v>342</v>
      </c>
      <c r="L1327" s="107">
        <v>1.5706208665065899</v>
      </c>
      <c r="M1327" s="107" t="s">
        <v>342</v>
      </c>
    </row>
    <row r="1328" spans="1:13" x14ac:dyDescent="0.2">
      <c r="A1328" s="135">
        <v>250</v>
      </c>
      <c r="B1328" s="48" t="s">
        <v>130</v>
      </c>
      <c r="C1328" s="71"/>
      <c r="D1328" s="74" t="s">
        <v>342</v>
      </c>
      <c r="E1328" s="74" t="s">
        <v>342</v>
      </c>
      <c r="F1328" s="74" t="s">
        <v>342</v>
      </c>
      <c r="G1328" s="74" t="s">
        <v>342</v>
      </c>
      <c r="H1328" s="74" t="s">
        <v>342</v>
      </c>
      <c r="I1328" s="107" t="s">
        <v>342</v>
      </c>
      <c r="J1328" s="107" t="s">
        <v>342</v>
      </c>
      <c r="K1328" s="107" t="s">
        <v>342</v>
      </c>
      <c r="L1328" s="107" t="s">
        <v>342</v>
      </c>
      <c r="M1328" s="107" t="s">
        <v>342</v>
      </c>
    </row>
    <row r="1329" spans="1:13" s="63" customFormat="1" ht="12" x14ac:dyDescent="0.2">
      <c r="A1329" s="135">
        <v>203</v>
      </c>
      <c r="B1329" s="48" t="s">
        <v>272</v>
      </c>
      <c r="C1329" s="71"/>
      <c r="D1329" s="74">
        <v>0</v>
      </c>
      <c r="E1329" s="74">
        <v>0</v>
      </c>
      <c r="F1329" s="74">
        <v>0</v>
      </c>
      <c r="G1329" s="74">
        <v>0</v>
      </c>
      <c r="H1329" s="74">
        <v>0</v>
      </c>
      <c r="I1329" s="107" t="s">
        <v>342</v>
      </c>
      <c r="J1329" s="107" t="s">
        <v>342</v>
      </c>
      <c r="K1329" s="107">
        <v>0</v>
      </c>
      <c r="L1329" s="107">
        <v>0</v>
      </c>
      <c r="M1329" s="107">
        <v>0</v>
      </c>
    </row>
    <row r="1330" spans="1:13" s="63" customFormat="1" ht="12" x14ac:dyDescent="0.2">
      <c r="A1330" s="135">
        <v>756</v>
      </c>
      <c r="B1330" s="48" t="s">
        <v>102</v>
      </c>
      <c r="C1330" s="71"/>
      <c r="D1330" s="74" t="s">
        <v>342</v>
      </c>
      <c r="E1330" s="74" t="s">
        <v>342</v>
      </c>
      <c r="F1330" s="74" t="s">
        <v>342</v>
      </c>
      <c r="G1330" s="74" t="s">
        <v>342</v>
      </c>
      <c r="H1330" s="74" t="s">
        <v>342</v>
      </c>
      <c r="I1330" s="107" t="s">
        <v>342</v>
      </c>
      <c r="J1330" s="107" t="s">
        <v>342</v>
      </c>
      <c r="K1330" s="107" t="s">
        <v>342</v>
      </c>
      <c r="L1330" s="107" t="s">
        <v>342</v>
      </c>
      <c r="M1330" s="107" t="s">
        <v>342</v>
      </c>
    </row>
    <row r="1331" spans="1:13" x14ac:dyDescent="0.2">
      <c r="A1331" s="135">
        <v>752</v>
      </c>
      <c r="B1331" s="48" t="s">
        <v>104</v>
      </c>
      <c r="C1331" s="71"/>
      <c r="D1331" s="74" t="s">
        <v>342</v>
      </c>
      <c r="E1331" s="74" t="s">
        <v>342</v>
      </c>
      <c r="F1331" s="74" t="s">
        <v>342</v>
      </c>
      <c r="G1331" s="74">
        <v>0</v>
      </c>
      <c r="H1331" s="74" t="s">
        <v>342</v>
      </c>
      <c r="I1331" s="107">
        <v>0</v>
      </c>
      <c r="J1331" s="107">
        <v>0</v>
      </c>
      <c r="K1331" s="107">
        <v>0</v>
      </c>
      <c r="L1331" s="107">
        <v>0</v>
      </c>
      <c r="M1331" s="107">
        <v>0</v>
      </c>
    </row>
    <row r="1332" spans="1:13" x14ac:dyDescent="0.2">
      <c r="B1332" s="48" t="s">
        <v>87</v>
      </c>
      <c r="C1332" s="71"/>
      <c r="D1332" s="74" t="s">
        <v>342</v>
      </c>
      <c r="E1332" s="74" t="s">
        <v>342</v>
      </c>
      <c r="F1332" s="74" t="s">
        <v>342</v>
      </c>
      <c r="G1332" s="74" t="s">
        <v>342</v>
      </c>
      <c r="H1332" s="74" t="s">
        <v>342</v>
      </c>
      <c r="I1332" s="107" t="s">
        <v>342</v>
      </c>
      <c r="J1332" s="107" t="s">
        <v>342</v>
      </c>
      <c r="K1332" s="107">
        <v>0</v>
      </c>
      <c r="L1332" s="107">
        <v>0</v>
      </c>
      <c r="M1332" s="107">
        <v>0</v>
      </c>
    </row>
    <row r="1333" spans="1:13" x14ac:dyDescent="0.2">
      <c r="B1333" s="48" t="s">
        <v>246</v>
      </c>
      <c r="C1333" s="71"/>
      <c r="D1333" s="74" t="s">
        <v>342</v>
      </c>
      <c r="E1333" s="74" t="s">
        <v>342</v>
      </c>
      <c r="F1333" s="74" t="s">
        <v>342</v>
      </c>
      <c r="G1333" s="74" t="s">
        <v>342</v>
      </c>
      <c r="H1333" s="74" t="s">
        <v>342</v>
      </c>
      <c r="I1333" s="107" t="s">
        <v>342</v>
      </c>
      <c r="J1333" s="107" t="s">
        <v>342</v>
      </c>
      <c r="K1333" s="107">
        <v>0</v>
      </c>
      <c r="L1333" s="107">
        <v>0</v>
      </c>
      <c r="M1333" s="107">
        <v>0</v>
      </c>
    </row>
    <row r="1334" spans="1:13" x14ac:dyDescent="0.2">
      <c r="B1334" s="48" t="s">
        <v>245</v>
      </c>
      <c r="C1334" s="71"/>
      <c r="D1334" s="74">
        <v>0</v>
      </c>
      <c r="E1334" s="74" t="s">
        <v>342</v>
      </c>
      <c r="F1334" s="74" t="s">
        <v>342</v>
      </c>
      <c r="G1334" s="74" t="s">
        <v>342</v>
      </c>
      <c r="H1334" s="74" t="s">
        <v>342</v>
      </c>
      <c r="I1334" s="107" t="s">
        <v>342</v>
      </c>
      <c r="J1334" s="107" t="s">
        <v>342</v>
      </c>
      <c r="K1334" s="107" t="s">
        <v>342</v>
      </c>
      <c r="L1334" s="107" t="s">
        <v>342</v>
      </c>
      <c r="M1334" s="107">
        <v>0</v>
      </c>
    </row>
    <row r="1335" spans="1:13" ht="25.5" x14ac:dyDescent="0.2">
      <c r="B1335" s="110" t="s">
        <v>911</v>
      </c>
      <c r="C1335" s="76"/>
      <c r="D1335" s="103">
        <v>2583.2080219418276</v>
      </c>
      <c r="E1335" s="103">
        <v>2625.7</v>
      </c>
      <c r="F1335" s="103">
        <v>2675.0110585707444</v>
      </c>
      <c r="G1335" s="103">
        <v>2738.210493451199</v>
      </c>
      <c r="H1335" s="103">
        <v>2789</v>
      </c>
      <c r="I1335" s="242">
        <v>2877.3999999999996</v>
      </c>
      <c r="J1335" s="179">
        <v>2989.5</v>
      </c>
      <c r="K1335" s="179">
        <v>3024.8</v>
      </c>
      <c r="L1335" s="248">
        <v>3063.4215493296074</v>
      </c>
      <c r="M1335" s="248">
        <v>3097.7215493296076</v>
      </c>
    </row>
    <row r="1336" spans="1:13" x14ac:dyDescent="0.2">
      <c r="B1336" s="30" t="s">
        <v>0</v>
      </c>
      <c r="L1336" s="249"/>
    </row>
    <row r="1337" spans="1:13" ht="36" x14ac:dyDescent="0.2">
      <c r="B1337" s="90" t="s">
        <v>930</v>
      </c>
      <c r="L1337" s="249"/>
    </row>
    <row r="1338" spans="1:13" ht="24" x14ac:dyDescent="0.2">
      <c r="B1338" s="90" t="s">
        <v>942</v>
      </c>
      <c r="L1338" s="249"/>
    </row>
    <row r="1339" spans="1:13" ht="48" x14ac:dyDescent="0.2">
      <c r="B1339" s="111" t="s">
        <v>932</v>
      </c>
      <c r="L1339" s="249"/>
    </row>
    <row r="1340" spans="1:13" ht="72" x14ac:dyDescent="0.2">
      <c r="B1340" s="200" t="s">
        <v>944</v>
      </c>
      <c r="L1340" s="249"/>
    </row>
    <row r="1341" spans="1:13" ht="36" x14ac:dyDescent="0.2">
      <c r="B1341" s="200" t="s">
        <v>954</v>
      </c>
      <c r="L1341" s="249"/>
    </row>
    <row r="1342" spans="1:13" x14ac:dyDescent="0.2">
      <c r="L1342" s="249"/>
    </row>
    <row r="1343" spans="1:13" x14ac:dyDescent="0.2">
      <c r="L1343" s="249"/>
    </row>
    <row r="1344" spans="1:13" x14ac:dyDescent="0.2">
      <c r="L1344" s="249"/>
    </row>
    <row r="1345" spans="12:13" x14ac:dyDescent="0.2">
      <c r="L1345" s="249"/>
    </row>
    <row r="1346" spans="12:13" x14ac:dyDescent="0.2">
      <c r="L1346" s="249"/>
    </row>
    <row r="1347" spans="12:13" x14ac:dyDescent="0.2">
      <c r="L1347" s="249"/>
    </row>
    <row r="1348" spans="12:13" x14ac:dyDescent="0.2">
      <c r="L1348" s="249"/>
    </row>
    <row r="1349" spans="12:13" x14ac:dyDescent="0.2">
      <c r="L1349" s="249"/>
    </row>
    <row r="1350" spans="12:13" x14ac:dyDescent="0.2">
      <c r="L1350" s="249"/>
    </row>
    <row r="1351" spans="12:13" x14ac:dyDescent="0.2">
      <c r="L1351" s="249"/>
    </row>
    <row r="1352" spans="12:13" x14ac:dyDescent="0.2">
      <c r="L1352" s="249"/>
    </row>
    <row r="1353" spans="12:13" x14ac:dyDescent="0.2">
      <c r="L1353" s="249"/>
      <c r="M1353" s="249"/>
    </row>
    <row r="1354" spans="12:13" x14ac:dyDescent="0.2">
      <c r="L1354" s="249"/>
      <c r="M1354" s="249"/>
    </row>
    <row r="1355" spans="12:13" x14ac:dyDescent="0.2">
      <c r="L1355" s="249"/>
      <c r="M1355" s="249"/>
    </row>
    <row r="1356" spans="12:13" x14ac:dyDescent="0.2">
      <c r="L1356" s="249"/>
      <c r="M1356" s="249"/>
    </row>
    <row r="1357" spans="12:13" x14ac:dyDescent="0.2">
      <c r="L1357" s="249"/>
      <c r="M1357" s="249"/>
    </row>
    <row r="1358" spans="12:13" x14ac:dyDescent="0.2">
      <c r="L1358" s="249"/>
      <c r="M1358" s="249"/>
    </row>
    <row r="1359" spans="12:13" x14ac:dyDescent="0.2">
      <c r="L1359" s="249"/>
      <c r="M1359" s="249"/>
    </row>
    <row r="1360" spans="12:13" x14ac:dyDescent="0.2">
      <c r="L1360" s="249"/>
      <c r="M1360" s="249"/>
    </row>
    <row r="1361" spans="12:13" x14ac:dyDescent="0.2">
      <c r="L1361" s="249"/>
      <c r="M1361" s="249"/>
    </row>
    <row r="1362" spans="12:13" x14ac:dyDescent="0.2">
      <c r="L1362" s="249"/>
      <c r="M1362" s="249"/>
    </row>
    <row r="1363" spans="12:13" x14ac:dyDescent="0.2">
      <c r="L1363" s="249"/>
      <c r="M1363" s="249"/>
    </row>
    <row r="1364" spans="12:13" x14ac:dyDescent="0.2">
      <c r="L1364" s="249"/>
      <c r="M1364" s="249"/>
    </row>
    <row r="1365" spans="12:13" x14ac:dyDescent="0.2">
      <c r="L1365" s="249"/>
      <c r="M1365" s="249"/>
    </row>
    <row r="1366" spans="12:13" x14ac:dyDescent="0.2">
      <c r="L1366" s="249"/>
      <c r="M1366" s="249"/>
    </row>
    <row r="1367" spans="12:13" x14ac:dyDescent="0.2">
      <c r="L1367" s="249"/>
      <c r="M1367" s="249"/>
    </row>
    <row r="1368" spans="12:13" x14ac:dyDescent="0.2">
      <c r="L1368" s="249"/>
      <c r="M1368" s="249"/>
    </row>
    <row r="1369" spans="12:13" x14ac:dyDescent="0.2">
      <c r="L1369" s="249"/>
      <c r="M1369" s="249"/>
    </row>
    <row r="1370" spans="12:13" x14ac:dyDescent="0.2">
      <c r="L1370" s="249"/>
      <c r="M1370" s="249"/>
    </row>
    <row r="1371" spans="12:13" x14ac:dyDescent="0.2">
      <c r="L1371" s="249"/>
      <c r="M1371" s="249"/>
    </row>
    <row r="1372" spans="12:13" x14ac:dyDescent="0.2">
      <c r="L1372" s="249"/>
      <c r="M1372" s="249"/>
    </row>
    <row r="1373" spans="12:13" x14ac:dyDescent="0.2">
      <c r="L1373" s="249"/>
      <c r="M1373" s="249"/>
    </row>
    <row r="1374" spans="12:13" x14ac:dyDescent="0.2">
      <c r="L1374" s="249"/>
      <c r="M1374" s="249"/>
    </row>
    <row r="1375" spans="12:13" x14ac:dyDescent="0.2">
      <c r="L1375" s="249"/>
      <c r="M1375" s="249"/>
    </row>
    <row r="1376" spans="12:13" x14ac:dyDescent="0.2">
      <c r="L1376" s="249"/>
      <c r="M1376" s="249"/>
    </row>
    <row r="1377" spans="12:13" x14ac:dyDescent="0.2">
      <c r="L1377" s="249"/>
      <c r="M1377" s="249"/>
    </row>
    <row r="1378" spans="12:13" x14ac:dyDescent="0.2">
      <c r="L1378" s="249"/>
      <c r="M1378" s="249"/>
    </row>
    <row r="1379" spans="12:13" x14ac:dyDescent="0.2">
      <c r="L1379" s="249"/>
      <c r="M1379" s="249"/>
    </row>
    <row r="1380" spans="12:13" x14ac:dyDescent="0.2">
      <c r="L1380" s="249"/>
      <c r="M1380" s="249"/>
    </row>
    <row r="1381" spans="12:13" x14ac:dyDescent="0.2">
      <c r="L1381" s="249"/>
      <c r="M1381" s="249"/>
    </row>
    <row r="1382" spans="12:13" x14ac:dyDescent="0.2">
      <c r="L1382" s="249"/>
      <c r="M1382" s="249"/>
    </row>
    <row r="1383" spans="12:13" x14ac:dyDescent="0.2">
      <c r="L1383" s="249"/>
      <c r="M1383" s="249"/>
    </row>
    <row r="1384" spans="12:13" x14ac:dyDescent="0.2">
      <c r="L1384" s="249"/>
      <c r="M1384" s="249"/>
    </row>
    <row r="1385" spans="12:13" x14ac:dyDescent="0.2">
      <c r="L1385" s="249"/>
      <c r="M1385" s="249"/>
    </row>
    <row r="1386" spans="12:13" x14ac:dyDescent="0.2">
      <c r="L1386" s="249"/>
      <c r="M1386" s="249"/>
    </row>
    <row r="1387" spans="12:13" x14ac:dyDescent="0.2">
      <c r="L1387" s="249"/>
      <c r="M1387" s="249"/>
    </row>
    <row r="1388" spans="12:13" x14ac:dyDescent="0.2">
      <c r="L1388" s="249"/>
      <c r="M1388" s="249"/>
    </row>
    <row r="1389" spans="12:13" x14ac:dyDescent="0.2">
      <c r="L1389" s="249"/>
      <c r="M1389" s="249"/>
    </row>
    <row r="1390" spans="12:13" x14ac:dyDescent="0.2">
      <c r="L1390" s="249"/>
      <c r="M1390" s="249"/>
    </row>
    <row r="1391" spans="12:13" x14ac:dyDescent="0.2">
      <c r="L1391" s="249"/>
      <c r="M1391" s="249"/>
    </row>
    <row r="1392" spans="12:13" x14ac:dyDescent="0.2">
      <c r="L1392" s="249"/>
      <c r="M1392" s="249"/>
    </row>
    <row r="1393" spans="12:13" x14ac:dyDescent="0.2">
      <c r="L1393" s="249"/>
      <c r="M1393" s="249"/>
    </row>
    <row r="1394" spans="12:13" x14ac:dyDescent="0.2">
      <c r="L1394" s="249"/>
      <c r="M1394" s="249"/>
    </row>
    <row r="1395" spans="12:13" x14ac:dyDescent="0.2">
      <c r="L1395" s="249"/>
      <c r="M1395" s="249"/>
    </row>
    <row r="1396" spans="12:13" x14ac:dyDescent="0.2">
      <c r="L1396" s="249"/>
      <c r="M1396" s="249"/>
    </row>
    <row r="1397" spans="12:13" x14ac:dyDescent="0.2">
      <c r="L1397" s="249"/>
      <c r="M1397" s="249"/>
    </row>
    <row r="1398" spans="12:13" x14ac:dyDescent="0.2">
      <c r="L1398" s="249"/>
      <c r="M1398" s="249"/>
    </row>
    <row r="1399" spans="12:13" x14ac:dyDescent="0.2">
      <c r="L1399" s="249"/>
      <c r="M1399" s="249"/>
    </row>
    <row r="1400" spans="12:13" x14ac:dyDescent="0.2">
      <c r="L1400" s="249"/>
      <c r="M1400" s="249"/>
    </row>
    <row r="1401" spans="12:13" x14ac:dyDescent="0.2">
      <c r="L1401" s="249"/>
      <c r="M1401" s="249"/>
    </row>
    <row r="1402" spans="12:13" x14ac:dyDescent="0.2">
      <c r="L1402" s="249"/>
      <c r="M1402" s="249"/>
    </row>
    <row r="1403" spans="12:13" x14ac:dyDescent="0.2">
      <c r="L1403" s="249"/>
      <c r="M1403" s="249"/>
    </row>
    <row r="1404" spans="12:13" x14ac:dyDescent="0.2">
      <c r="L1404" s="249"/>
      <c r="M1404" s="249"/>
    </row>
    <row r="1405" spans="12:13" x14ac:dyDescent="0.2">
      <c r="L1405" s="249"/>
      <c r="M1405" s="249"/>
    </row>
    <row r="1406" spans="12:13" x14ac:dyDescent="0.2">
      <c r="L1406" s="249"/>
      <c r="M1406" s="249"/>
    </row>
    <row r="1407" spans="12:13" x14ac:dyDescent="0.2">
      <c r="L1407" s="249"/>
      <c r="M1407" s="249"/>
    </row>
    <row r="1408" spans="12:13" x14ac:dyDescent="0.2">
      <c r="L1408" s="249"/>
      <c r="M1408" s="249"/>
    </row>
    <row r="1409" spans="12:13" x14ac:dyDescent="0.2">
      <c r="L1409" s="249"/>
      <c r="M1409" s="249"/>
    </row>
    <row r="1410" spans="12:13" x14ac:dyDescent="0.2">
      <c r="L1410" s="249"/>
      <c r="M1410" s="249"/>
    </row>
    <row r="1411" spans="12:13" x14ac:dyDescent="0.2">
      <c r="L1411" s="249"/>
      <c r="M1411" s="249"/>
    </row>
    <row r="1412" spans="12:13" x14ac:dyDescent="0.2">
      <c r="L1412" s="249"/>
      <c r="M1412" s="249"/>
    </row>
    <row r="1413" spans="12:13" x14ac:dyDescent="0.2">
      <c r="L1413" s="249"/>
      <c r="M1413" s="249"/>
    </row>
    <row r="1414" spans="12:13" x14ac:dyDescent="0.2">
      <c r="L1414" s="249"/>
      <c r="M1414" s="249"/>
    </row>
    <row r="1415" spans="12:13" x14ac:dyDescent="0.2">
      <c r="L1415" s="249"/>
      <c r="M1415" s="249"/>
    </row>
    <row r="1416" spans="12:13" x14ac:dyDescent="0.2">
      <c r="L1416" s="249"/>
      <c r="M1416" s="249"/>
    </row>
    <row r="1417" spans="12:13" x14ac:dyDescent="0.2">
      <c r="L1417" s="249"/>
      <c r="M1417" s="249"/>
    </row>
    <row r="1418" spans="12:13" x14ac:dyDescent="0.2">
      <c r="L1418" s="249"/>
      <c r="M1418" s="249"/>
    </row>
    <row r="1419" spans="12:13" x14ac:dyDescent="0.2">
      <c r="L1419" s="249"/>
      <c r="M1419" s="249"/>
    </row>
    <row r="1420" spans="12:13" x14ac:dyDescent="0.2">
      <c r="L1420" s="249"/>
      <c r="M1420" s="249"/>
    </row>
    <row r="1421" spans="12:13" x14ac:dyDescent="0.2">
      <c r="L1421" s="249"/>
      <c r="M1421" s="249"/>
    </row>
    <row r="1422" spans="12:13" x14ac:dyDescent="0.2">
      <c r="L1422" s="249"/>
      <c r="M1422" s="249"/>
    </row>
    <row r="1423" spans="12:13" x14ac:dyDescent="0.2">
      <c r="L1423" s="249"/>
      <c r="M1423" s="249"/>
    </row>
    <row r="1424" spans="12:13" x14ac:dyDescent="0.2">
      <c r="L1424" s="249"/>
      <c r="M1424" s="249"/>
    </row>
    <row r="1425" spans="12:13" x14ac:dyDescent="0.2">
      <c r="L1425" s="249"/>
      <c r="M1425" s="249"/>
    </row>
    <row r="1426" spans="12:13" x14ac:dyDescent="0.2">
      <c r="L1426" s="249"/>
      <c r="M1426" s="249"/>
    </row>
    <row r="1427" spans="12:13" x14ac:dyDescent="0.2">
      <c r="L1427" s="249"/>
      <c r="M1427" s="249"/>
    </row>
    <row r="1428" spans="12:13" x14ac:dyDescent="0.2">
      <c r="L1428" s="249"/>
      <c r="M1428" s="249"/>
    </row>
    <row r="1429" spans="12:13" x14ac:dyDescent="0.2">
      <c r="L1429" s="249"/>
      <c r="M1429" s="249"/>
    </row>
    <row r="1430" spans="12:13" x14ac:dyDescent="0.2">
      <c r="L1430" s="249"/>
      <c r="M1430" s="249"/>
    </row>
    <row r="1431" spans="12:13" x14ac:dyDescent="0.2">
      <c r="L1431" s="249"/>
      <c r="M1431" s="249"/>
    </row>
    <row r="1432" spans="12:13" x14ac:dyDescent="0.2">
      <c r="L1432" s="249"/>
      <c r="M1432" s="249"/>
    </row>
    <row r="1433" spans="12:13" x14ac:dyDescent="0.2">
      <c r="L1433" s="249"/>
      <c r="M1433" s="249"/>
    </row>
    <row r="1434" spans="12:13" x14ac:dyDescent="0.2">
      <c r="L1434" s="249"/>
      <c r="M1434" s="249"/>
    </row>
    <row r="1435" spans="12:13" x14ac:dyDescent="0.2">
      <c r="L1435" s="249"/>
      <c r="M1435" s="249"/>
    </row>
    <row r="1436" spans="12:13" x14ac:dyDescent="0.2">
      <c r="L1436" s="249"/>
      <c r="M1436" s="249"/>
    </row>
    <row r="1437" spans="12:13" x14ac:dyDescent="0.2">
      <c r="L1437" s="249"/>
      <c r="M1437" s="249"/>
    </row>
    <row r="1438" spans="12:13" x14ac:dyDescent="0.2">
      <c r="L1438" s="249"/>
      <c r="M1438" s="249"/>
    </row>
    <row r="1439" spans="12:13" x14ac:dyDescent="0.2">
      <c r="L1439" s="249"/>
      <c r="M1439" s="249"/>
    </row>
    <row r="1440" spans="12:13" x14ac:dyDescent="0.2">
      <c r="L1440" s="249"/>
      <c r="M1440" s="249"/>
    </row>
    <row r="1441" spans="12:13" x14ac:dyDescent="0.2">
      <c r="L1441" s="249"/>
      <c r="M1441" s="249"/>
    </row>
    <row r="1442" spans="12:13" x14ac:dyDescent="0.2">
      <c r="L1442" s="249"/>
      <c r="M1442" s="249"/>
    </row>
    <row r="1443" spans="12:13" x14ac:dyDescent="0.2">
      <c r="L1443" s="249"/>
      <c r="M1443" s="249"/>
    </row>
    <row r="1444" spans="12:13" x14ac:dyDescent="0.2">
      <c r="L1444" s="249"/>
      <c r="M1444" s="249"/>
    </row>
    <row r="1445" spans="12:13" x14ac:dyDescent="0.2">
      <c r="L1445" s="249"/>
      <c r="M1445" s="249"/>
    </row>
    <row r="1446" spans="12:13" x14ac:dyDescent="0.2">
      <c r="L1446" s="249"/>
      <c r="M1446" s="249"/>
    </row>
    <row r="1447" spans="12:13" x14ac:dyDescent="0.2">
      <c r="L1447" s="249"/>
      <c r="M1447" s="249"/>
    </row>
    <row r="1448" spans="12:13" x14ac:dyDescent="0.2">
      <c r="L1448" s="249"/>
      <c r="M1448" s="249"/>
    </row>
    <row r="1449" spans="12:13" x14ac:dyDescent="0.2">
      <c r="L1449" s="249"/>
      <c r="M1449" s="249"/>
    </row>
    <row r="1450" spans="12:13" x14ac:dyDescent="0.2">
      <c r="L1450" s="249"/>
      <c r="M1450" s="249"/>
    </row>
    <row r="1451" spans="12:13" x14ac:dyDescent="0.2">
      <c r="L1451" s="249"/>
      <c r="M1451" s="249"/>
    </row>
    <row r="1452" spans="12:13" x14ac:dyDescent="0.2">
      <c r="L1452" s="249"/>
      <c r="M1452" s="249"/>
    </row>
    <row r="1453" spans="12:13" x14ac:dyDescent="0.2">
      <c r="L1453" s="249"/>
      <c r="M1453" s="249"/>
    </row>
    <row r="1454" spans="12:13" x14ac:dyDescent="0.2">
      <c r="L1454" s="249"/>
      <c r="M1454" s="249"/>
    </row>
    <row r="1455" spans="12:13" x14ac:dyDescent="0.2">
      <c r="L1455" s="249"/>
      <c r="M1455" s="249"/>
    </row>
    <row r="1456" spans="12:13" x14ac:dyDescent="0.2">
      <c r="L1456" s="249"/>
      <c r="M1456" s="249"/>
    </row>
    <row r="1457" spans="12:13" x14ac:dyDescent="0.2">
      <c r="L1457" s="249"/>
      <c r="M1457" s="249"/>
    </row>
    <row r="1458" spans="12:13" x14ac:dyDescent="0.2">
      <c r="L1458" s="249"/>
      <c r="M1458" s="249"/>
    </row>
    <row r="1459" spans="12:13" x14ac:dyDescent="0.2">
      <c r="L1459" s="249"/>
      <c r="M1459" s="249"/>
    </row>
    <row r="1460" spans="12:13" x14ac:dyDescent="0.2">
      <c r="L1460" s="249"/>
      <c r="M1460" s="249"/>
    </row>
    <row r="1461" spans="12:13" x14ac:dyDescent="0.2">
      <c r="L1461" s="249"/>
      <c r="M1461" s="249"/>
    </row>
    <row r="1462" spans="12:13" x14ac:dyDescent="0.2">
      <c r="L1462" s="249"/>
      <c r="M1462" s="249"/>
    </row>
    <row r="1463" spans="12:13" x14ac:dyDescent="0.2">
      <c r="L1463" s="249"/>
      <c r="M1463" s="249"/>
    </row>
    <row r="1464" spans="12:13" x14ac:dyDescent="0.2">
      <c r="L1464" s="249"/>
      <c r="M1464" s="249"/>
    </row>
    <row r="1465" spans="12:13" x14ac:dyDescent="0.2">
      <c r="L1465" s="249"/>
      <c r="M1465" s="249"/>
    </row>
    <row r="1466" spans="12:13" x14ac:dyDescent="0.2">
      <c r="L1466" s="249"/>
      <c r="M1466" s="249"/>
    </row>
    <row r="1467" spans="12:13" x14ac:dyDescent="0.2">
      <c r="L1467" s="249"/>
      <c r="M1467" s="249"/>
    </row>
    <row r="1468" spans="12:13" x14ac:dyDescent="0.2">
      <c r="L1468" s="249"/>
      <c r="M1468" s="249"/>
    </row>
    <row r="1469" spans="12:13" x14ac:dyDescent="0.2">
      <c r="L1469" s="249"/>
      <c r="M1469" s="249"/>
    </row>
    <row r="1470" spans="12:13" x14ac:dyDescent="0.2">
      <c r="L1470" s="249"/>
      <c r="M1470" s="249"/>
    </row>
    <row r="1471" spans="12:13" x14ac:dyDescent="0.2">
      <c r="L1471" s="249"/>
      <c r="M1471" s="249"/>
    </row>
    <row r="1472" spans="12:13" x14ac:dyDescent="0.2">
      <c r="L1472" s="249"/>
      <c r="M1472" s="249"/>
    </row>
    <row r="1473" spans="12:13" x14ac:dyDescent="0.2">
      <c r="L1473" s="249"/>
      <c r="M1473" s="249"/>
    </row>
    <row r="1474" spans="12:13" x14ac:dyDescent="0.2">
      <c r="L1474" s="249"/>
      <c r="M1474" s="249"/>
    </row>
    <row r="1475" spans="12:13" x14ac:dyDescent="0.2">
      <c r="L1475" s="249"/>
      <c r="M1475" s="249"/>
    </row>
    <row r="1476" spans="12:13" x14ac:dyDescent="0.2">
      <c r="L1476" s="249"/>
      <c r="M1476" s="249"/>
    </row>
    <row r="1477" spans="12:13" x14ac:dyDescent="0.2">
      <c r="M1477" s="249"/>
    </row>
    <row r="1478" spans="12:13" x14ac:dyDescent="0.2">
      <c r="M1478" s="249"/>
    </row>
    <row r="1479" spans="12:13" x14ac:dyDescent="0.2">
      <c r="M1479" s="249"/>
    </row>
    <row r="1480" spans="12:13" x14ac:dyDescent="0.2">
      <c r="M1480" s="249"/>
    </row>
    <row r="1481" spans="12:13" x14ac:dyDescent="0.2">
      <c r="M1481" s="249"/>
    </row>
    <row r="1482" spans="12:13" x14ac:dyDescent="0.2">
      <c r="M1482" s="249"/>
    </row>
    <row r="1483" spans="12:13" x14ac:dyDescent="0.2">
      <c r="M1483" s="249"/>
    </row>
  </sheetData>
  <hyperlinks>
    <hyperlink ref="B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 xml:space="preserve">&amp;RНаціональний банк України </oddHeader>
    <oddFooter xml:space="preserve">&amp;LДепартамент статистики та звітності, Управління статистики зовнішнього сектору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13</vt:i4>
      </vt:variant>
    </vt:vector>
  </HeadingPairs>
  <TitlesOfParts>
    <vt:vector size="20" baseType="lpstr">
      <vt:lpstr>Зміст</vt:lpstr>
      <vt:lpstr>1.1</vt:lpstr>
      <vt:lpstr>1.2</vt:lpstr>
      <vt:lpstr>1.3</vt:lpstr>
      <vt:lpstr>1.4</vt:lpstr>
      <vt:lpstr>1.5</vt:lpstr>
      <vt:lpstr>1.6</vt:lpstr>
      <vt:lpstr>'1.1'!Заголовки_для_друку</vt:lpstr>
      <vt:lpstr>'1.2'!Заголовки_для_друку</vt:lpstr>
      <vt:lpstr>'1.3'!Заголовки_для_друку</vt:lpstr>
      <vt:lpstr>'1.4'!Заголовки_для_друку</vt:lpstr>
      <vt:lpstr>'1.5'!Заголовки_для_друку</vt:lpstr>
      <vt:lpstr>'1.6'!Заголовки_для_друку</vt:lpstr>
      <vt:lpstr>'1.1'!Область_друку</vt:lpstr>
      <vt:lpstr>'1.2'!Область_друку</vt:lpstr>
      <vt:lpstr>'1.3'!Область_друку</vt:lpstr>
      <vt:lpstr>'1.4'!Область_друку</vt:lpstr>
      <vt:lpstr>'1.5'!Область_друку</vt:lpstr>
      <vt:lpstr>'1.6'!Область_друку</vt:lpstr>
      <vt:lpstr>Зміст!Область_друку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2021-12-21T10:31:09Z</cp:lastPrinted>
  <dcterms:created xsi:type="dcterms:W3CDTF">2015-11-09T15:36:57Z</dcterms:created>
  <dcterms:modified xsi:type="dcterms:W3CDTF">2025-07-08T12:48:39Z</dcterms:modified>
</cp:coreProperties>
</file>