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BOP\IIP\ПУБЛiКАЦІЯ\2025\UAH\IIP\QQQ\3 Q 2025\на сайт\"/>
    </mc:Choice>
  </mc:AlternateContent>
  <bookViews>
    <workbookView xWindow="0" yWindow="0" windowWidth="23040" windowHeight="9336" tabRatio="550"/>
  </bookViews>
  <sheets>
    <sheet name="1" sheetId="1" r:id="rId1"/>
    <sheet name="1.1" sheetId="2" r:id="rId2"/>
    <sheet name="1.2" sheetId="40" r:id="rId3"/>
    <sheet name="1.3" sheetId="42" r:id="rId4"/>
    <sheet name="1.4" sheetId="41" r:id="rId5"/>
    <sheet name="1.5" sheetId="25" r:id="rId6"/>
    <sheet name="1.6" sheetId="4" r:id="rId7"/>
    <sheet name="1.7" sheetId="19" r:id="rId8"/>
    <sheet name="1.8" sheetId="39" r:id="rId9"/>
  </sheets>
  <externalReferences>
    <externalReference r:id="rId10"/>
  </externalReferences>
  <definedNames>
    <definedName name="_xlnm._FilterDatabase" localSheetId="1" hidden="1">'1.1'!$A$6:$K$200</definedName>
    <definedName name="_xlnm._FilterDatabase" localSheetId="2" hidden="1">'1.2'!$A$6:$K$200</definedName>
    <definedName name="_xlnm._FilterDatabase" localSheetId="3" hidden="1">'1.3'!$A$6:$K$200</definedName>
    <definedName name="_xlnm._FilterDatabase" localSheetId="4" hidden="1">'1.4'!$A$6:$K$200</definedName>
    <definedName name="_xlnm._FilterDatabase" localSheetId="5" hidden="1">'1.5'!$A$6:$ED$131</definedName>
    <definedName name="_xlnm._FilterDatabase" localSheetId="6" hidden="1">'1.6'!$A$5:$AS$199</definedName>
    <definedName name="_xlnm._FilterDatabase" localSheetId="7" hidden="1">'1.7'!$A$6:$AS$197</definedName>
    <definedName name="_xlnm._FilterDatabase" localSheetId="8" hidden="1">'1.8'!#REF!</definedName>
    <definedName name="_xlnm.Print_Titles" localSheetId="1">'1.1'!$6:$6</definedName>
    <definedName name="_xlnm.Print_Titles" localSheetId="2">'1.2'!$6:$6</definedName>
    <definedName name="_xlnm.Print_Titles" localSheetId="3">'1.3'!$6:$6</definedName>
    <definedName name="_xlnm.Print_Titles" localSheetId="4">'1.4'!$6:$6</definedName>
    <definedName name="_xlnm.Print_Titles" localSheetId="5">'1.5'!$B:$B,'1.5'!$4:$5</definedName>
    <definedName name="_xlnm.Print_Titles" localSheetId="6">'1.6'!$B:$B,'1.6'!$4:$5</definedName>
    <definedName name="_xlnm.Print_Titles" localSheetId="7">'1.7'!$B:$B,'1.7'!$4:$5</definedName>
    <definedName name="_xlnm.Print_Titles" localSheetId="8">'1.8'!$C:$C,'1.8'!$5:$5</definedName>
    <definedName name="_xlnm.Print_Area" localSheetId="0">'1'!$A$1:$A$13</definedName>
    <definedName name="_xlnm.Print_Area" localSheetId="6">'1.6'!$B$2:$AD$199</definedName>
    <definedName name="_xlnm.Print_Area" localSheetId="7">'1.7'!$B$2:$AD$198</definedName>
    <definedName name="_xlnm.Print_Area" localSheetId="8">'1.8'!$C$2:$CY$198</definedName>
  </definedNames>
  <calcPr calcId="162913"/>
</workbook>
</file>

<file path=xl/calcChain.xml><?xml version="1.0" encoding="utf-8"?>
<calcChain xmlns="http://schemas.openxmlformats.org/spreadsheetml/2006/main">
  <c r="G115" i="41" l="1"/>
  <c r="G116" i="41"/>
  <c r="G117" i="41"/>
  <c r="G118" i="41"/>
  <c r="G119" i="41"/>
  <c r="G120" i="41"/>
  <c r="G121" i="41"/>
  <c r="G122" i="41"/>
  <c r="G123" i="41"/>
  <c r="G124" i="41"/>
  <c r="G125" i="41"/>
  <c r="G126" i="41"/>
  <c r="G127" i="41"/>
  <c r="G128" i="41"/>
  <c r="G129" i="41"/>
  <c r="G130" i="41"/>
  <c r="G131" i="41"/>
  <c r="G132" i="41"/>
  <c r="G133" i="41"/>
  <c r="G134" i="41"/>
  <c r="G135" i="41"/>
  <c r="G136" i="41"/>
  <c r="G137" i="41"/>
  <c r="G138" i="41"/>
  <c r="G139" i="41"/>
  <c r="G140" i="41"/>
  <c r="G141" i="41"/>
  <c r="G142" i="41"/>
  <c r="G143" i="41"/>
  <c r="G144" i="41"/>
  <c r="G145" i="41"/>
  <c r="G146" i="41"/>
  <c r="G147" i="41"/>
  <c r="G148" i="41"/>
  <c r="G149" i="41"/>
  <c r="G150" i="41"/>
  <c r="G151" i="41"/>
  <c r="G152" i="41"/>
  <c r="G153" i="41"/>
  <c r="G154" i="41"/>
  <c r="G155" i="41"/>
  <c r="G156" i="41"/>
  <c r="G157" i="41"/>
  <c r="G158" i="41"/>
  <c r="G159" i="41"/>
  <c r="G160" i="41"/>
  <c r="G161" i="41"/>
  <c r="G162" i="41"/>
  <c r="G163" i="41"/>
  <c r="G164" i="41"/>
  <c r="G165" i="41"/>
  <c r="G166" i="41"/>
  <c r="G167" i="41"/>
  <c r="G168" i="41"/>
  <c r="G169" i="41"/>
  <c r="G170" i="41"/>
  <c r="G171" i="41"/>
  <c r="G172" i="41"/>
  <c r="G173" i="41"/>
  <c r="G174" i="41"/>
  <c r="G175" i="41"/>
  <c r="G176" i="41"/>
  <c r="G177" i="41"/>
  <c r="G178" i="41"/>
  <c r="G179" i="41"/>
  <c r="G180" i="41"/>
  <c r="G181" i="41"/>
  <c r="G182" i="41"/>
  <c r="G183" i="41"/>
  <c r="G184" i="41"/>
  <c r="G185" i="41"/>
  <c r="G186" i="41"/>
  <c r="G187" i="41"/>
  <c r="G188" i="41"/>
  <c r="G189" i="41"/>
  <c r="G190" i="41"/>
  <c r="G191" i="41"/>
  <c r="G192" i="41"/>
  <c r="G193" i="41"/>
  <c r="G194" i="41"/>
  <c r="G195" i="41"/>
  <c r="G196" i="41"/>
  <c r="G197" i="41"/>
  <c r="E181" i="41"/>
  <c r="H197" i="41"/>
  <c r="H196" i="41"/>
  <c r="H195" i="41"/>
  <c r="H194" i="41"/>
  <c r="H193" i="41"/>
  <c r="H192" i="41"/>
  <c r="H191" i="41"/>
  <c r="H190" i="41"/>
  <c r="H189" i="41"/>
  <c r="H188" i="41"/>
  <c r="H187" i="41"/>
  <c r="H186" i="41"/>
  <c r="H185" i="41"/>
  <c r="H184" i="41"/>
  <c r="H183" i="41"/>
  <c r="H182" i="41"/>
  <c r="H181" i="41"/>
  <c r="H180" i="41"/>
  <c r="H179" i="41"/>
  <c r="H178" i="41"/>
  <c r="H177" i="41"/>
  <c r="H176" i="41"/>
  <c r="H175" i="41"/>
  <c r="H174" i="41"/>
  <c r="H173" i="41"/>
  <c r="H172" i="41"/>
  <c r="H171" i="41"/>
  <c r="H170" i="41"/>
  <c r="H169" i="41"/>
  <c r="H168" i="41"/>
  <c r="H167" i="41"/>
  <c r="H166" i="41"/>
  <c r="H165" i="41"/>
  <c r="H164" i="41"/>
  <c r="H163" i="41"/>
  <c r="H162" i="41"/>
  <c r="H161" i="41"/>
  <c r="H160" i="41"/>
  <c r="H159" i="41"/>
  <c r="H158" i="41"/>
  <c r="H157" i="41"/>
  <c r="H156" i="41"/>
  <c r="H155" i="41"/>
  <c r="H154" i="41"/>
  <c r="E154" i="41" s="1"/>
  <c r="H153" i="41"/>
  <c r="H152" i="41"/>
  <c r="H151" i="41"/>
  <c r="H150" i="41"/>
  <c r="H149" i="41"/>
  <c r="H148" i="41"/>
  <c r="H147" i="41"/>
  <c r="H146" i="41"/>
  <c r="H145" i="41"/>
  <c r="H144" i="41"/>
  <c r="H143" i="41"/>
  <c r="H142" i="41"/>
  <c r="H141" i="41"/>
  <c r="H140" i="41"/>
  <c r="H139" i="41"/>
  <c r="H138" i="41"/>
  <c r="H137" i="41"/>
  <c r="H136" i="41"/>
  <c r="H135" i="41"/>
  <c r="H134" i="41"/>
  <c r="H133" i="41"/>
  <c r="H132" i="41"/>
  <c r="H131" i="41"/>
  <c r="H130" i="41"/>
  <c r="H129" i="41"/>
  <c r="H128" i="41"/>
  <c r="H127" i="41"/>
  <c r="H126" i="41"/>
  <c r="H125" i="41"/>
  <c r="H124" i="41"/>
  <c r="H123" i="41"/>
  <c r="H122" i="41"/>
  <c r="H121" i="41"/>
  <c r="H120" i="41"/>
  <c r="H119" i="41"/>
  <c r="H118" i="41"/>
  <c r="H117" i="41"/>
  <c r="H116" i="41"/>
  <c r="H115" i="41"/>
  <c r="F197" i="41"/>
  <c r="F196" i="41"/>
  <c r="F195" i="41"/>
  <c r="F194" i="41"/>
  <c r="F193" i="41"/>
  <c r="F192" i="41"/>
  <c r="F191" i="41"/>
  <c r="F190" i="41"/>
  <c r="F189" i="41"/>
  <c r="F188" i="41"/>
  <c r="F187" i="41"/>
  <c r="F186" i="41"/>
  <c r="F185" i="41"/>
  <c r="F184" i="41"/>
  <c r="F183" i="41"/>
  <c r="F182" i="41"/>
  <c r="F181" i="41"/>
  <c r="F180" i="41"/>
  <c r="F179" i="41"/>
  <c r="F178" i="41"/>
  <c r="F177" i="41"/>
  <c r="F176" i="41"/>
  <c r="F175" i="41"/>
  <c r="F174" i="41"/>
  <c r="F173" i="41"/>
  <c r="F172" i="41"/>
  <c r="F171" i="41"/>
  <c r="F170" i="41"/>
  <c r="F169" i="41"/>
  <c r="F168" i="41"/>
  <c r="F167" i="41"/>
  <c r="F166" i="41"/>
  <c r="F165" i="41"/>
  <c r="F164" i="41"/>
  <c r="F163" i="41"/>
  <c r="F162" i="41"/>
  <c r="F161" i="41"/>
  <c r="F160" i="41"/>
  <c r="F159" i="41"/>
  <c r="F158" i="41"/>
  <c r="F157" i="41"/>
  <c r="F156" i="41"/>
  <c r="F155" i="41"/>
  <c r="F154" i="41"/>
  <c r="F153" i="41"/>
  <c r="F152" i="41"/>
  <c r="F151" i="41"/>
  <c r="F150" i="41"/>
  <c r="F149" i="41"/>
  <c r="F148" i="41"/>
  <c r="F147" i="41"/>
  <c r="F146" i="41"/>
  <c r="F145" i="41"/>
  <c r="F144" i="41"/>
  <c r="F143" i="41"/>
  <c r="F142" i="41"/>
  <c r="F141" i="41"/>
  <c r="F140" i="41"/>
  <c r="F139" i="41"/>
  <c r="F138" i="41"/>
  <c r="F137" i="41"/>
  <c r="F136" i="41"/>
  <c r="F135" i="41"/>
  <c r="F134" i="41"/>
  <c r="F133" i="41"/>
  <c r="F132" i="41"/>
  <c r="F131" i="41"/>
  <c r="F130" i="41"/>
  <c r="F129" i="41"/>
  <c r="F128" i="41"/>
  <c r="F127" i="41"/>
  <c r="F126" i="41"/>
  <c r="F125" i="41"/>
  <c r="F124" i="41"/>
  <c r="F123" i="41"/>
  <c r="F122" i="41"/>
  <c r="F121" i="41"/>
  <c r="F120" i="41"/>
  <c r="F119" i="41"/>
  <c r="F118" i="41"/>
  <c r="F117" i="41"/>
  <c r="F116" i="41"/>
  <c r="F115" i="41"/>
  <c r="E187" i="41" l="1"/>
  <c r="E170" i="41"/>
  <c r="E182" i="41"/>
  <c r="E194" i="41"/>
  <c r="E146" i="41"/>
  <c r="E158" i="41"/>
  <c r="E134" i="41"/>
  <c r="E122" i="41"/>
  <c r="E115" i="41"/>
  <c r="E190" i="41"/>
  <c r="E118" i="41"/>
  <c r="E169" i="41"/>
  <c r="E192" i="41"/>
  <c r="E180" i="41"/>
  <c r="E168" i="41"/>
  <c r="E156" i="41"/>
  <c r="E144" i="41"/>
  <c r="E132" i="41"/>
  <c r="E120" i="41"/>
  <c r="E133" i="41"/>
  <c r="E145" i="41"/>
  <c r="E123" i="41"/>
  <c r="E151" i="41"/>
  <c r="E136" i="41"/>
  <c r="E160" i="41"/>
  <c r="E196" i="41"/>
  <c r="E124" i="41"/>
  <c r="E148" i="41"/>
  <c r="E172" i="41"/>
  <c r="E184" i="41"/>
  <c r="E150" i="41"/>
  <c r="E175" i="41"/>
  <c r="E186" i="41"/>
  <c r="E135" i="41"/>
  <c r="E147" i="41"/>
  <c r="E159" i="41"/>
  <c r="E171" i="41"/>
  <c r="E183" i="41"/>
  <c r="E195" i="41"/>
  <c r="E126" i="41"/>
  <c r="E127" i="41"/>
  <c r="E117" i="41"/>
  <c r="E177" i="41"/>
  <c r="E130" i="41"/>
  <c r="E142" i="41"/>
  <c r="E166" i="41"/>
  <c r="E178" i="41"/>
  <c r="E138" i="41"/>
  <c r="E139" i="41"/>
  <c r="E153" i="41"/>
  <c r="E119" i="41"/>
  <c r="E131" i="41"/>
  <c r="E143" i="41"/>
  <c r="E155" i="41"/>
  <c r="E167" i="41"/>
  <c r="E179" i="41"/>
  <c r="E191" i="41"/>
  <c r="E162" i="41"/>
  <c r="E129" i="41"/>
  <c r="E165" i="41"/>
  <c r="E174" i="41"/>
  <c r="E163" i="41"/>
  <c r="E141" i="41"/>
  <c r="E189" i="41"/>
  <c r="E121" i="41"/>
  <c r="E157" i="41"/>
  <c r="E193" i="41"/>
  <c r="E188" i="41"/>
  <c r="E176" i="41"/>
  <c r="E164" i="41"/>
  <c r="E152" i="41"/>
  <c r="E140" i="41"/>
  <c r="E128" i="41"/>
  <c r="E116" i="41"/>
  <c r="E197" i="41"/>
  <c r="E185" i="41"/>
  <c r="E173" i="41"/>
  <c r="E161" i="41"/>
  <c r="E149" i="41"/>
  <c r="E137" i="41"/>
  <c r="E125" i="41"/>
  <c r="J135" i="41" l="1"/>
  <c r="J136" i="41"/>
  <c r="J137" i="41"/>
  <c r="J139" i="41"/>
  <c r="J140" i="41"/>
  <c r="D197" i="41"/>
  <c r="D196" i="41"/>
  <c r="D195" i="41"/>
  <c r="D194" i="41"/>
  <c r="D193" i="41"/>
  <c r="D192" i="41"/>
  <c r="D191" i="41"/>
  <c r="D190" i="41"/>
  <c r="D189" i="41"/>
  <c r="D188" i="41"/>
  <c r="D187" i="41"/>
  <c r="D186" i="41"/>
  <c r="D185" i="41"/>
  <c r="D184" i="41"/>
  <c r="D183" i="41"/>
  <c r="D182" i="41"/>
  <c r="D181" i="41"/>
  <c r="D180" i="41"/>
  <c r="D179" i="41"/>
  <c r="D178" i="41"/>
  <c r="D177" i="41"/>
  <c r="D176" i="41"/>
  <c r="D175" i="41"/>
  <c r="D174" i="41"/>
  <c r="D173" i="41"/>
  <c r="D172" i="41"/>
  <c r="D171" i="41"/>
  <c r="D170" i="41"/>
  <c r="D169" i="41"/>
  <c r="D168" i="41"/>
  <c r="D167" i="41"/>
  <c r="D166" i="41"/>
  <c r="D165" i="41"/>
  <c r="D164" i="41"/>
  <c r="D163" i="41"/>
  <c r="D162" i="41"/>
  <c r="D161" i="41"/>
  <c r="D160" i="41"/>
  <c r="D159" i="41"/>
  <c r="D158" i="41"/>
  <c r="D157" i="41"/>
  <c r="D156" i="41"/>
  <c r="D155" i="41"/>
  <c r="D154" i="41"/>
  <c r="D153" i="41"/>
  <c r="D152" i="41"/>
  <c r="D151" i="41"/>
  <c r="D150" i="41"/>
  <c r="D149" i="41"/>
  <c r="D148" i="41"/>
  <c r="D147" i="41"/>
  <c r="D146" i="41"/>
  <c r="D145" i="41"/>
  <c r="D144" i="41"/>
  <c r="D143" i="41"/>
  <c r="D142" i="41"/>
  <c r="D141" i="41"/>
  <c r="D140" i="41"/>
  <c r="D139" i="41"/>
  <c r="D138" i="41"/>
  <c r="D137" i="41"/>
  <c r="D136" i="41"/>
  <c r="D135" i="41"/>
  <c r="D134" i="41"/>
  <c r="D133" i="41"/>
  <c r="D132" i="41"/>
  <c r="D131" i="41"/>
  <c r="D130" i="41"/>
  <c r="D129" i="41"/>
  <c r="D128" i="41"/>
  <c r="D127" i="41"/>
  <c r="D126" i="41"/>
  <c r="D125" i="41"/>
  <c r="D124" i="41"/>
  <c r="D123" i="41"/>
  <c r="D122" i="41"/>
  <c r="D121" i="41"/>
  <c r="D120" i="41"/>
  <c r="D119" i="41"/>
  <c r="D118" i="41"/>
  <c r="J197" i="41"/>
  <c r="J196" i="41"/>
  <c r="J195" i="41"/>
  <c r="J194" i="41"/>
  <c r="J193" i="41"/>
  <c r="J192" i="41"/>
  <c r="J191" i="41"/>
  <c r="J190" i="41"/>
  <c r="J189" i="41"/>
  <c r="J188" i="41"/>
  <c r="J187" i="41"/>
  <c r="J186" i="41"/>
  <c r="J185" i="41"/>
  <c r="J184" i="41"/>
  <c r="J183" i="41"/>
  <c r="J182" i="41"/>
  <c r="J181" i="41"/>
  <c r="J180" i="41"/>
  <c r="J179" i="41"/>
  <c r="J178" i="41"/>
  <c r="J177" i="41"/>
  <c r="J176" i="41"/>
  <c r="J175" i="41"/>
  <c r="J174" i="41"/>
  <c r="J173" i="41"/>
  <c r="J172" i="41"/>
  <c r="J171" i="41"/>
  <c r="J170" i="41"/>
  <c r="J169" i="41"/>
  <c r="J168" i="41"/>
  <c r="J167" i="41"/>
  <c r="J166" i="41"/>
  <c r="J165" i="41"/>
  <c r="J164" i="41"/>
  <c r="J163" i="41"/>
  <c r="J162" i="41"/>
  <c r="J161" i="41"/>
  <c r="J160" i="41"/>
  <c r="J159" i="41"/>
  <c r="J158" i="41"/>
  <c r="J157" i="41"/>
  <c r="J156" i="41"/>
  <c r="J155" i="41"/>
  <c r="J154" i="41"/>
  <c r="J153" i="41"/>
  <c r="J152" i="41"/>
  <c r="J151" i="41"/>
  <c r="J150" i="41"/>
  <c r="J149" i="41"/>
  <c r="J148" i="41"/>
  <c r="J147" i="41"/>
  <c r="J146" i="41"/>
  <c r="J145" i="41"/>
  <c r="J144" i="41"/>
  <c r="J143" i="41"/>
  <c r="J142" i="41"/>
  <c r="J141" i="41"/>
  <c r="J138" i="41"/>
  <c r="J134" i="41"/>
  <c r="J133" i="41"/>
  <c r="J132" i="41"/>
  <c r="J131" i="41"/>
  <c r="J130" i="41"/>
  <c r="J129" i="41"/>
  <c r="J128" i="41"/>
  <c r="I128" i="41" s="1"/>
  <c r="J127" i="41"/>
  <c r="J126" i="41"/>
  <c r="I126" i="41" s="1"/>
  <c r="J125" i="41"/>
  <c r="J124" i="41"/>
  <c r="J123" i="41"/>
  <c r="J122" i="41"/>
  <c r="J121" i="41"/>
  <c r="J120" i="41"/>
  <c r="J119" i="41"/>
  <c r="J118" i="41"/>
  <c r="C197" i="41"/>
  <c r="C196" i="41"/>
  <c r="C195" i="41"/>
  <c r="C194" i="41"/>
  <c r="C193" i="41"/>
  <c r="C192" i="41"/>
  <c r="C191" i="41"/>
  <c r="C190" i="41"/>
  <c r="C189" i="41"/>
  <c r="C188" i="41"/>
  <c r="C187" i="41"/>
  <c r="C186" i="41"/>
  <c r="C185" i="41"/>
  <c r="C184" i="41"/>
  <c r="C183" i="41"/>
  <c r="C182" i="41"/>
  <c r="C181" i="41"/>
  <c r="C180" i="41"/>
  <c r="C179" i="41"/>
  <c r="C178" i="41"/>
  <c r="C177" i="41"/>
  <c r="C176" i="41"/>
  <c r="C175" i="41"/>
  <c r="C174" i="41"/>
  <c r="C173" i="41"/>
  <c r="C172" i="41"/>
  <c r="C171" i="41"/>
  <c r="C170" i="41"/>
  <c r="C169" i="41"/>
  <c r="C168" i="41"/>
  <c r="C167" i="41"/>
  <c r="C166" i="41"/>
  <c r="C165" i="41"/>
  <c r="C164" i="41"/>
  <c r="C163" i="41"/>
  <c r="C162" i="41"/>
  <c r="C161" i="41"/>
  <c r="C160" i="41"/>
  <c r="C159" i="41"/>
  <c r="C158" i="41"/>
  <c r="C157" i="41"/>
  <c r="C156" i="41"/>
  <c r="C155" i="41"/>
  <c r="C154" i="41"/>
  <c r="C153" i="41"/>
  <c r="C152" i="41"/>
  <c r="C151" i="41"/>
  <c r="C150" i="41"/>
  <c r="C149" i="41"/>
  <c r="C148" i="41"/>
  <c r="C147" i="41"/>
  <c r="C146" i="41"/>
  <c r="C145" i="41"/>
  <c r="C144" i="41"/>
  <c r="C143" i="41"/>
  <c r="C142" i="41"/>
  <c r="C141" i="41"/>
  <c r="C140" i="41"/>
  <c r="C139" i="41"/>
  <c r="C138" i="41"/>
  <c r="C137" i="41"/>
  <c r="C136" i="41"/>
  <c r="C135" i="41"/>
  <c r="C134" i="41"/>
  <c r="C133" i="41"/>
  <c r="C132" i="41"/>
  <c r="C131" i="41"/>
  <c r="C130" i="41"/>
  <c r="C129" i="41"/>
  <c r="C128" i="41"/>
  <c r="C127" i="41"/>
  <c r="C126" i="41"/>
  <c r="C125" i="41"/>
  <c r="C124" i="41"/>
  <c r="C123" i="41"/>
  <c r="C122" i="41"/>
  <c r="C121" i="41"/>
  <c r="C120" i="41"/>
  <c r="C119" i="41"/>
  <c r="C118" i="41"/>
  <c r="C117" i="41"/>
  <c r="C116" i="41"/>
  <c r="C115" i="41"/>
  <c r="C114" i="41"/>
  <c r="C113" i="41"/>
  <c r="C112" i="41"/>
  <c r="C111" i="41"/>
  <c r="C110" i="41"/>
  <c r="C109" i="41"/>
  <c r="C108" i="41"/>
  <c r="C107" i="41"/>
  <c r="C106" i="41"/>
  <c r="C105" i="41"/>
  <c r="C104" i="41"/>
  <c r="C103" i="41"/>
  <c r="C102" i="41"/>
  <c r="C101" i="41"/>
  <c r="C100" i="41"/>
  <c r="C99" i="41"/>
  <c r="C98" i="41"/>
  <c r="C97" i="41"/>
  <c r="C96" i="41"/>
  <c r="C95" i="41"/>
  <c r="C94" i="41"/>
  <c r="C93" i="41"/>
  <c r="C92" i="41"/>
  <c r="C91" i="41"/>
  <c r="C90" i="41"/>
  <c r="C89" i="41"/>
  <c r="C88" i="41"/>
  <c r="C87" i="41"/>
  <c r="C86" i="41"/>
  <c r="C85" i="41"/>
  <c r="C84" i="41"/>
  <c r="C83" i="41"/>
  <c r="C82" i="41"/>
  <c r="C81" i="41"/>
  <c r="C80" i="41"/>
  <c r="C79" i="41"/>
  <c r="C78" i="41"/>
  <c r="C77" i="41"/>
  <c r="C76" i="41"/>
  <c r="C75" i="41"/>
  <c r="C74" i="41"/>
  <c r="C73" i="41"/>
  <c r="C72" i="41"/>
  <c r="C71" i="41"/>
  <c r="C70" i="41"/>
  <c r="C69" i="41"/>
  <c r="C68" i="41"/>
  <c r="C67" i="41"/>
  <c r="C66" i="41"/>
  <c r="C65" i="41"/>
  <c r="C64" i="41"/>
  <c r="C63" i="41"/>
  <c r="C62" i="41"/>
  <c r="C61" i="41"/>
  <c r="C60" i="41"/>
  <c r="C59" i="41"/>
  <c r="C58" i="41"/>
  <c r="C57" i="41"/>
  <c r="C56" i="41"/>
  <c r="C55" i="41"/>
  <c r="C54" i="41"/>
  <c r="C53" i="41"/>
  <c r="C52" i="41"/>
  <c r="C51" i="41"/>
  <c r="C50" i="41"/>
  <c r="C49" i="41"/>
  <c r="C48" i="41"/>
  <c r="C47" i="41"/>
  <c r="C46" i="41"/>
  <c r="C45" i="41"/>
  <c r="C44" i="41"/>
  <c r="C43" i="41"/>
  <c r="C42" i="41"/>
  <c r="C41" i="41"/>
  <c r="C40" i="41"/>
  <c r="C39" i="41"/>
  <c r="C38" i="41"/>
  <c r="C37" i="41"/>
  <c r="C36" i="41"/>
  <c r="C35" i="41"/>
  <c r="C34" i="41"/>
  <c r="C33" i="41"/>
  <c r="C32" i="41"/>
  <c r="C31" i="41"/>
  <c r="C30" i="41"/>
  <c r="C29" i="41"/>
  <c r="C28" i="41"/>
  <c r="C27" i="41"/>
  <c r="C26" i="41"/>
  <c r="C25" i="41"/>
  <c r="C24" i="41"/>
  <c r="C23" i="41"/>
  <c r="C22" i="41"/>
  <c r="C21" i="41"/>
  <c r="C20" i="41"/>
  <c r="C19" i="41"/>
  <c r="C18" i="41"/>
  <c r="C17" i="41"/>
  <c r="C16" i="41"/>
  <c r="C15" i="41"/>
  <c r="C14" i="41"/>
  <c r="C13" i="41"/>
  <c r="C12" i="41"/>
  <c r="C11" i="41"/>
  <c r="C10" i="41"/>
  <c r="C9" i="41"/>
  <c r="C8" i="41"/>
  <c r="C7" i="41"/>
  <c r="C114" i="40"/>
  <c r="C113" i="40"/>
  <c r="C112" i="40"/>
  <c r="C111" i="40"/>
  <c r="C110" i="40"/>
  <c r="C109" i="40"/>
  <c r="C108" i="40"/>
  <c r="C107" i="40"/>
  <c r="C106" i="40"/>
  <c r="C105" i="40"/>
  <c r="C104" i="40"/>
  <c r="C103" i="40"/>
  <c r="C102" i="40"/>
  <c r="C101" i="40"/>
  <c r="C100" i="40"/>
  <c r="C99" i="40"/>
  <c r="C98" i="40"/>
  <c r="C97" i="40"/>
  <c r="C96" i="40"/>
  <c r="C95" i="40"/>
  <c r="C94" i="40"/>
  <c r="C93" i="40"/>
  <c r="C92" i="40"/>
  <c r="C91" i="40"/>
  <c r="C90" i="40"/>
  <c r="C89" i="40"/>
  <c r="C88" i="40"/>
  <c r="C87" i="40"/>
  <c r="C86" i="40"/>
  <c r="C85" i="40"/>
  <c r="C84" i="40"/>
  <c r="C83" i="40"/>
  <c r="C82" i="40"/>
  <c r="C81" i="40"/>
  <c r="C80" i="40"/>
  <c r="C79" i="40"/>
  <c r="C78" i="40"/>
  <c r="C77" i="40"/>
  <c r="C76" i="40"/>
  <c r="C75" i="40"/>
  <c r="C74" i="40"/>
  <c r="C73" i="40"/>
  <c r="C72" i="40"/>
  <c r="C71" i="40"/>
  <c r="C70" i="40"/>
  <c r="C69" i="40"/>
  <c r="C68" i="40"/>
  <c r="C67" i="40"/>
  <c r="C66" i="40"/>
  <c r="C65" i="40"/>
  <c r="C64" i="40"/>
  <c r="C63" i="40"/>
  <c r="C62" i="40"/>
  <c r="C61" i="40"/>
  <c r="C60" i="40"/>
  <c r="C59" i="40"/>
  <c r="C58" i="40"/>
  <c r="C57" i="40"/>
  <c r="C56" i="40"/>
  <c r="C55" i="40"/>
  <c r="C54" i="40"/>
  <c r="C53" i="40"/>
  <c r="C52" i="40"/>
  <c r="C51" i="40"/>
  <c r="C50" i="40"/>
  <c r="C49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C9" i="40"/>
  <c r="C8" i="40"/>
  <c r="J114" i="40"/>
  <c r="I114" i="40"/>
  <c r="H114" i="40"/>
  <c r="H114" i="41" s="1"/>
  <c r="G114" i="40"/>
  <c r="G114" i="41" s="1"/>
  <c r="F114" i="40"/>
  <c r="F114" i="41" s="1"/>
  <c r="E114" i="40"/>
  <c r="D114" i="40"/>
  <c r="D114" i="41" s="1"/>
  <c r="J113" i="40"/>
  <c r="I113" i="40"/>
  <c r="H113" i="40"/>
  <c r="H113" i="41" s="1"/>
  <c r="G113" i="40"/>
  <c r="G113" i="41" s="1"/>
  <c r="F113" i="40"/>
  <c r="F113" i="41" s="1"/>
  <c r="E113" i="40"/>
  <c r="D113" i="40"/>
  <c r="D113" i="41" s="1"/>
  <c r="J112" i="40"/>
  <c r="I112" i="40"/>
  <c r="H112" i="40"/>
  <c r="H112" i="41" s="1"/>
  <c r="G112" i="40"/>
  <c r="G112" i="41" s="1"/>
  <c r="F112" i="40"/>
  <c r="F112" i="41" s="1"/>
  <c r="E112" i="40"/>
  <c r="D112" i="40"/>
  <c r="D112" i="41" s="1"/>
  <c r="J111" i="40"/>
  <c r="I111" i="40"/>
  <c r="H111" i="40"/>
  <c r="H111" i="41" s="1"/>
  <c r="G111" i="40"/>
  <c r="G111" i="41" s="1"/>
  <c r="F111" i="40"/>
  <c r="F111" i="41" s="1"/>
  <c r="E111" i="40"/>
  <c r="D111" i="40"/>
  <c r="D111" i="41" s="1"/>
  <c r="J110" i="40"/>
  <c r="I110" i="40"/>
  <c r="H110" i="40"/>
  <c r="H110" i="41" s="1"/>
  <c r="G110" i="40"/>
  <c r="G110" i="41" s="1"/>
  <c r="F110" i="40"/>
  <c r="F110" i="41" s="1"/>
  <c r="E110" i="40"/>
  <c r="D110" i="40"/>
  <c r="D110" i="41" s="1"/>
  <c r="J109" i="40"/>
  <c r="I109" i="40"/>
  <c r="H109" i="40"/>
  <c r="H109" i="41" s="1"/>
  <c r="G109" i="40"/>
  <c r="G109" i="41" s="1"/>
  <c r="F109" i="40"/>
  <c r="F109" i="41" s="1"/>
  <c r="E109" i="40"/>
  <c r="D109" i="40"/>
  <c r="D109" i="41" s="1"/>
  <c r="J108" i="40"/>
  <c r="I108" i="40"/>
  <c r="H108" i="40"/>
  <c r="H108" i="41" s="1"/>
  <c r="G108" i="40"/>
  <c r="G108" i="41" s="1"/>
  <c r="F108" i="40"/>
  <c r="F108" i="41" s="1"/>
  <c r="E108" i="40"/>
  <c r="D108" i="40"/>
  <c r="D108" i="41" s="1"/>
  <c r="J107" i="40"/>
  <c r="I107" i="40"/>
  <c r="H107" i="40"/>
  <c r="H107" i="41" s="1"/>
  <c r="G107" i="40"/>
  <c r="G107" i="41" s="1"/>
  <c r="F107" i="40"/>
  <c r="F107" i="41" s="1"/>
  <c r="E107" i="40"/>
  <c r="D107" i="40"/>
  <c r="D107" i="41" s="1"/>
  <c r="J106" i="40"/>
  <c r="I106" i="40"/>
  <c r="H106" i="40"/>
  <c r="H106" i="41" s="1"/>
  <c r="G106" i="40"/>
  <c r="G106" i="41" s="1"/>
  <c r="F106" i="40"/>
  <c r="F106" i="41" s="1"/>
  <c r="E106" i="40"/>
  <c r="D106" i="40"/>
  <c r="D106" i="41" s="1"/>
  <c r="J105" i="40"/>
  <c r="I105" i="40"/>
  <c r="H105" i="40"/>
  <c r="H105" i="41" s="1"/>
  <c r="G105" i="40"/>
  <c r="G105" i="41" s="1"/>
  <c r="F105" i="40"/>
  <c r="F105" i="41" s="1"/>
  <c r="E105" i="40"/>
  <c r="D105" i="40"/>
  <c r="D105" i="41" s="1"/>
  <c r="J104" i="40"/>
  <c r="I104" i="40"/>
  <c r="H104" i="40"/>
  <c r="H104" i="41" s="1"/>
  <c r="G104" i="40"/>
  <c r="G104" i="41" s="1"/>
  <c r="F104" i="40"/>
  <c r="F104" i="41" s="1"/>
  <c r="E104" i="40"/>
  <c r="D104" i="40"/>
  <c r="D104" i="41" s="1"/>
  <c r="J103" i="40"/>
  <c r="I103" i="40"/>
  <c r="H103" i="40"/>
  <c r="H103" i="41" s="1"/>
  <c r="G103" i="40"/>
  <c r="G103" i="41" s="1"/>
  <c r="F103" i="40"/>
  <c r="F103" i="41" s="1"/>
  <c r="E103" i="40"/>
  <c r="D103" i="40"/>
  <c r="D103" i="41" s="1"/>
  <c r="J102" i="40"/>
  <c r="I102" i="40"/>
  <c r="H102" i="40"/>
  <c r="H102" i="41" s="1"/>
  <c r="G102" i="40"/>
  <c r="G102" i="41" s="1"/>
  <c r="F102" i="40"/>
  <c r="F102" i="41" s="1"/>
  <c r="E102" i="40"/>
  <c r="D102" i="40"/>
  <c r="D102" i="41" s="1"/>
  <c r="J101" i="40"/>
  <c r="I101" i="40"/>
  <c r="H101" i="40"/>
  <c r="H101" i="41" s="1"/>
  <c r="G101" i="40"/>
  <c r="G101" i="41" s="1"/>
  <c r="F101" i="40"/>
  <c r="F101" i="41" s="1"/>
  <c r="E101" i="40"/>
  <c r="D101" i="40"/>
  <c r="D101" i="41" s="1"/>
  <c r="J100" i="40"/>
  <c r="I100" i="40"/>
  <c r="H100" i="40"/>
  <c r="H100" i="41" s="1"/>
  <c r="G100" i="40"/>
  <c r="G100" i="41" s="1"/>
  <c r="F100" i="40"/>
  <c r="F100" i="41" s="1"/>
  <c r="E100" i="40"/>
  <c r="D100" i="40"/>
  <c r="D100" i="41" s="1"/>
  <c r="J99" i="40"/>
  <c r="I99" i="40"/>
  <c r="H99" i="40"/>
  <c r="H99" i="41" s="1"/>
  <c r="G99" i="40"/>
  <c r="G99" i="41" s="1"/>
  <c r="F99" i="40"/>
  <c r="F99" i="41" s="1"/>
  <c r="E99" i="40"/>
  <c r="D99" i="40"/>
  <c r="D99" i="41" s="1"/>
  <c r="J98" i="40"/>
  <c r="I98" i="40"/>
  <c r="H98" i="40"/>
  <c r="H98" i="41" s="1"/>
  <c r="G98" i="40"/>
  <c r="G98" i="41" s="1"/>
  <c r="F98" i="40"/>
  <c r="F98" i="41" s="1"/>
  <c r="E98" i="40"/>
  <c r="D98" i="40"/>
  <c r="D98" i="41" s="1"/>
  <c r="J97" i="40"/>
  <c r="I97" i="40"/>
  <c r="H97" i="40"/>
  <c r="H97" i="41" s="1"/>
  <c r="G97" i="40"/>
  <c r="G97" i="41" s="1"/>
  <c r="F97" i="40"/>
  <c r="F97" i="41" s="1"/>
  <c r="E97" i="40"/>
  <c r="D97" i="40"/>
  <c r="D97" i="41" s="1"/>
  <c r="J96" i="40"/>
  <c r="I96" i="40"/>
  <c r="H96" i="40"/>
  <c r="H96" i="41" s="1"/>
  <c r="G96" i="40"/>
  <c r="G96" i="41" s="1"/>
  <c r="F96" i="40"/>
  <c r="F96" i="41" s="1"/>
  <c r="E96" i="40"/>
  <c r="D96" i="40"/>
  <c r="D96" i="41" s="1"/>
  <c r="J95" i="40"/>
  <c r="I95" i="40"/>
  <c r="H95" i="40"/>
  <c r="H95" i="41" s="1"/>
  <c r="G95" i="40"/>
  <c r="G95" i="41" s="1"/>
  <c r="F95" i="40"/>
  <c r="F95" i="41" s="1"/>
  <c r="E95" i="40"/>
  <c r="D95" i="40"/>
  <c r="D95" i="41" s="1"/>
  <c r="J94" i="40"/>
  <c r="I94" i="40"/>
  <c r="H94" i="40"/>
  <c r="H94" i="41" s="1"/>
  <c r="G94" i="40"/>
  <c r="G94" i="41" s="1"/>
  <c r="F94" i="40"/>
  <c r="F94" i="41" s="1"/>
  <c r="E94" i="40"/>
  <c r="D94" i="40"/>
  <c r="D94" i="41" s="1"/>
  <c r="J93" i="40"/>
  <c r="I93" i="40"/>
  <c r="H93" i="40"/>
  <c r="H93" i="41" s="1"/>
  <c r="G93" i="40"/>
  <c r="G93" i="41" s="1"/>
  <c r="F93" i="40"/>
  <c r="F93" i="41" s="1"/>
  <c r="E93" i="40"/>
  <c r="D93" i="40"/>
  <c r="D93" i="41" s="1"/>
  <c r="J92" i="40"/>
  <c r="I92" i="40"/>
  <c r="H92" i="40"/>
  <c r="H92" i="41" s="1"/>
  <c r="G92" i="40"/>
  <c r="G92" i="41" s="1"/>
  <c r="F92" i="40"/>
  <c r="F92" i="41" s="1"/>
  <c r="E92" i="40"/>
  <c r="D92" i="40"/>
  <c r="D92" i="41" s="1"/>
  <c r="J91" i="40"/>
  <c r="I91" i="40"/>
  <c r="H91" i="40"/>
  <c r="H91" i="41" s="1"/>
  <c r="G91" i="40"/>
  <c r="G91" i="41" s="1"/>
  <c r="F91" i="40"/>
  <c r="F91" i="41" s="1"/>
  <c r="E91" i="40"/>
  <c r="D91" i="40"/>
  <c r="D91" i="41" s="1"/>
  <c r="J90" i="40"/>
  <c r="I90" i="40"/>
  <c r="H90" i="40"/>
  <c r="H90" i="41" s="1"/>
  <c r="G90" i="40"/>
  <c r="G90" i="41" s="1"/>
  <c r="F90" i="40"/>
  <c r="F90" i="41" s="1"/>
  <c r="E90" i="40"/>
  <c r="D90" i="40"/>
  <c r="D90" i="41" s="1"/>
  <c r="J89" i="40"/>
  <c r="I89" i="40"/>
  <c r="H89" i="40"/>
  <c r="H89" i="41" s="1"/>
  <c r="G89" i="40"/>
  <c r="G89" i="41" s="1"/>
  <c r="F89" i="40"/>
  <c r="F89" i="41" s="1"/>
  <c r="E89" i="40"/>
  <c r="D89" i="40"/>
  <c r="D89" i="41" s="1"/>
  <c r="J88" i="40"/>
  <c r="I88" i="40"/>
  <c r="H88" i="40"/>
  <c r="H88" i="41" s="1"/>
  <c r="G88" i="40"/>
  <c r="G88" i="41" s="1"/>
  <c r="F88" i="40"/>
  <c r="F88" i="41" s="1"/>
  <c r="E88" i="40"/>
  <c r="D88" i="40"/>
  <c r="D88" i="41" s="1"/>
  <c r="J87" i="40"/>
  <c r="I87" i="40"/>
  <c r="H87" i="40"/>
  <c r="H87" i="41" s="1"/>
  <c r="G87" i="40"/>
  <c r="G87" i="41" s="1"/>
  <c r="F87" i="40"/>
  <c r="F87" i="41" s="1"/>
  <c r="E87" i="40"/>
  <c r="D87" i="40"/>
  <c r="D87" i="41" s="1"/>
  <c r="J86" i="40"/>
  <c r="I86" i="40"/>
  <c r="H86" i="40"/>
  <c r="H86" i="41" s="1"/>
  <c r="G86" i="40"/>
  <c r="G86" i="41" s="1"/>
  <c r="F86" i="40"/>
  <c r="F86" i="41" s="1"/>
  <c r="E86" i="40"/>
  <c r="D86" i="40"/>
  <c r="D86" i="41" s="1"/>
  <c r="J85" i="40"/>
  <c r="I85" i="40"/>
  <c r="H85" i="40"/>
  <c r="H85" i="41" s="1"/>
  <c r="G85" i="40"/>
  <c r="G85" i="41" s="1"/>
  <c r="F85" i="40"/>
  <c r="F85" i="41" s="1"/>
  <c r="E85" i="40"/>
  <c r="D85" i="40"/>
  <c r="D85" i="41" s="1"/>
  <c r="J84" i="40"/>
  <c r="I84" i="40"/>
  <c r="H84" i="40"/>
  <c r="H84" i="41" s="1"/>
  <c r="G84" i="40"/>
  <c r="G84" i="41" s="1"/>
  <c r="F84" i="40"/>
  <c r="F84" i="41" s="1"/>
  <c r="E84" i="40"/>
  <c r="D84" i="40"/>
  <c r="D84" i="41" s="1"/>
  <c r="J83" i="40"/>
  <c r="I83" i="40"/>
  <c r="H83" i="40"/>
  <c r="H83" i="41" s="1"/>
  <c r="G83" i="40"/>
  <c r="G83" i="41" s="1"/>
  <c r="F83" i="40"/>
  <c r="F83" i="41" s="1"/>
  <c r="E83" i="40"/>
  <c r="D83" i="40"/>
  <c r="D83" i="41" s="1"/>
  <c r="J82" i="40"/>
  <c r="I82" i="40"/>
  <c r="H82" i="40"/>
  <c r="H82" i="41" s="1"/>
  <c r="G82" i="40"/>
  <c r="G82" i="41" s="1"/>
  <c r="F82" i="40"/>
  <c r="F82" i="41" s="1"/>
  <c r="E82" i="40"/>
  <c r="D82" i="40"/>
  <c r="D82" i="41" s="1"/>
  <c r="J81" i="40"/>
  <c r="I81" i="40"/>
  <c r="H81" i="40"/>
  <c r="H81" i="41" s="1"/>
  <c r="G81" i="40"/>
  <c r="G81" i="41" s="1"/>
  <c r="F81" i="40"/>
  <c r="F81" i="41" s="1"/>
  <c r="E81" i="40"/>
  <c r="D81" i="40"/>
  <c r="D81" i="41" s="1"/>
  <c r="J80" i="40"/>
  <c r="I80" i="40"/>
  <c r="H80" i="40"/>
  <c r="H80" i="41" s="1"/>
  <c r="G80" i="40"/>
  <c r="G80" i="41" s="1"/>
  <c r="F80" i="40"/>
  <c r="F80" i="41" s="1"/>
  <c r="E80" i="40"/>
  <c r="D80" i="40"/>
  <c r="D80" i="41" s="1"/>
  <c r="J79" i="40"/>
  <c r="I79" i="40"/>
  <c r="H79" i="40"/>
  <c r="H79" i="41" s="1"/>
  <c r="G79" i="40"/>
  <c r="G79" i="41" s="1"/>
  <c r="F79" i="40"/>
  <c r="F79" i="41" s="1"/>
  <c r="E79" i="40"/>
  <c r="D79" i="40"/>
  <c r="D79" i="41" s="1"/>
  <c r="J78" i="40"/>
  <c r="I78" i="40"/>
  <c r="H78" i="40"/>
  <c r="H78" i="41" s="1"/>
  <c r="G78" i="40"/>
  <c r="G78" i="41" s="1"/>
  <c r="F78" i="40"/>
  <c r="F78" i="41" s="1"/>
  <c r="E78" i="40"/>
  <c r="D78" i="40"/>
  <c r="D78" i="41" s="1"/>
  <c r="J77" i="40"/>
  <c r="I77" i="40"/>
  <c r="H77" i="40"/>
  <c r="H77" i="41" s="1"/>
  <c r="G77" i="40"/>
  <c r="G77" i="41" s="1"/>
  <c r="F77" i="40"/>
  <c r="F77" i="41" s="1"/>
  <c r="E77" i="40"/>
  <c r="D77" i="40"/>
  <c r="D77" i="41" s="1"/>
  <c r="J76" i="40"/>
  <c r="I76" i="40"/>
  <c r="H76" i="40"/>
  <c r="H76" i="41" s="1"/>
  <c r="G76" i="40"/>
  <c r="G76" i="41" s="1"/>
  <c r="F76" i="40"/>
  <c r="F76" i="41" s="1"/>
  <c r="E76" i="40"/>
  <c r="D76" i="40"/>
  <c r="D76" i="41" s="1"/>
  <c r="J75" i="40"/>
  <c r="I75" i="40"/>
  <c r="H75" i="40"/>
  <c r="H75" i="41" s="1"/>
  <c r="G75" i="40"/>
  <c r="G75" i="41" s="1"/>
  <c r="F75" i="40"/>
  <c r="F75" i="41" s="1"/>
  <c r="E75" i="40"/>
  <c r="D75" i="40"/>
  <c r="D75" i="41" s="1"/>
  <c r="J74" i="40"/>
  <c r="I74" i="40"/>
  <c r="H74" i="40"/>
  <c r="H74" i="41" s="1"/>
  <c r="G74" i="40"/>
  <c r="G74" i="41" s="1"/>
  <c r="F74" i="40"/>
  <c r="F74" i="41" s="1"/>
  <c r="E74" i="40"/>
  <c r="D74" i="40"/>
  <c r="D74" i="41" s="1"/>
  <c r="J73" i="40"/>
  <c r="I73" i="40"/>
  <c r="H73" i="40"/>
  <c r="H73" i="41" s="1"/>
  <c r="G73" i="40"/>
  <c r="G73" i="41" s="1"/>
  <c r="F73" i="40"/>
  <c r="F73" i="41" s="1"/>
  <c r="E73" i="40"/>
  <c r="D73" i="40"/>
  <c r="D73" i="41" s="1"/>
  <c r="J72" i="40"/>
  <c r="I72" i="40"/>
  <c r="H72" i="40"/>
  <c r="H72" i="41" s="1"/>
  <c r="G72" i="40"/>
  <c r="G72" i="41" s="1"/>
  <c r="F72" i="40"/>
  <c r="F72" i="41" s="1"/>
  <c r="E72" i="40"/>
  <c r="D72" i="40"/>
  <c r="D72" i="41" s="1"/>
  <c r="J71" i="40"/>
  <c r="I71" i="40"/>
  <c r="H71" i="40"/>
  <c r="H71" i="41" s="1"/>
  <c r="G71" i="40"/>
  <c r="G71" i="41" s="1"/>
  <c r="F71" i="40"/>
  <c r="F71" i="41" s="1"/>
  <c r="E71" i="40"/>
  <c r="D71" i="40"/>
  <c r="D71" i="41" s="1"/>
  <c r="J70" i="40"/>
  <c r="I70" i="40"/>
  <c r="H70" i="40"/>
  <c r="H70" i="41" s="1"/>
  <c r="G70" i="40"/>
  <c r="G70" i="41" s="1"/>
  <c r="F70" i="40"/>
  <c r="F70" i="41" s="1"/>
  <c r="E70" i="40"/>
  <c r="D70" i="40"/>
  <c r="D70" i="41" s="1"/>
  <c r="J69" i="40"/>
  <c r="I69" i="40"/>
  <c r="H69" i="40"/>
  <c r="H69" i="41" s="1"/>
  <c r="G69" i="40"/>
  <c r="G69" i="41" s="1"/>
  <c r="F69" i="40"/>
  <c r="F69" i="41" s="1"/>
  <c r="E69" i="40"/>
  <c r="D69" i="40"/>
  <c r="D69" i="41" s="1"/>
  <c r="J68" i="40"/>
  <c r="I68" i="40"/>
  <c r="H68" i="40"/>
  <c r="H68" i="41" s="1"/>
  <c r="G68" i="40"/>
  <c r="G68" i="41" s="1"/>
  <c r="F68" i="40"/>
  <c r="F68" i="41" s="1"/>
  <c r="E68" i="40"/>
  <c r="D68" i="40"/>
  <c r="D68" i="41" s="1"/>
  <c r="J67" i="40"/>
  <c r="I67" i="40"/>
  <c r="H67" i="40"/>
  <c r="H67" i="41" s="1"/>
  <c r="G67" i="40"/>
  <c r="G67" i="41" s="1"/>
  <c r="F67" i="40"/>
  <c r="F67" i="41" s="1"/>
  <c r="E67" i="40"/>
  <c r="D67" i="40"/>
  <c r="D67" i="41" s="1"/>
  <c r="J66" i="40"/>
  <c r="I66" i="40"/>
  <c r="H66" i="40"/>
  <c r="H66" i="41" s="1"/>
  <c r="G66" i="40"/>
  <c r="G66" i="41" s="1"/>
  <c r="F66" i="40"/>
  <c r="F66" i="41" s="1"/>
  <c r="E66" i="40"/>
  <c r="D66" i="40"/>
  <c r="D66" i="41" s="1"/>
  <c r="J65" i="40"/>
  <c r="I65" i="40"/>
  <c r="H65" i="40"/>
  <c r="H65" i="41" s="1"/>
  <c r="G65" i="40"/>
  <c r="G65" i="41" s="1"/>
  <c r="F65" i="40"/>
  <c r="F65" i="41" s="1"/>
  <c r="E65" i="40"/>
  <c r="D65" i="40"/>
  <c r="D65" i="41" s="1"/>
  <c r="J64" i="40"/>
  <c r="I64" i="40"/>
  <c r="H64" i="40"/>
  <c r="H64" i="41" s="1"/>
  <c r="G64" i="40"/>
  <c r="G64" i="41" s="1"/>
  <c r="F64" i="40"/>
  <c r="F64" i="41" s="1"/>
  <c r="E64" i="40"/>
  <c r="D64" i="40"/>
  <c r="D64" i="41" s="1"/>
  <c r="J63" i="40"/>
  <c r="I63" i="40"/>
  <c r="H63" i="40"/>
  <c r="H63" i="41" s="1"/>
  <c r="G63" i="40"/>
  <c r="G63" i="41" s="1"/>
  <c r="F63" i="40"/>
  <c r="F63" i="41" s="1"/>
  <c r="E63" i="40"/>
  <c r="D63" i="40"/>
  <c r="D63" i="41" s="1"/>
  <c r="J62" i="40"/>
  <c r="I62" i="40"/>
  <c r="H62" i="40"/>
  <c r="H62" i="41" s="1"/>
  <c r="G62" i="40"/>
  <c r="G62" i="41" s="1"/>
  <c r="F62" i="40"/>
  <c r="F62" i="41" s="1"/>
  <c r="E62" i="40"/>
  <c r="D62" i="40"/>
  <c r="D62" i="41" s="1"/>
  <c r="J61" i="40"/>
  <c r="I61" i="40"/>
  <c r="H61" i="40"/>
  <c r="H61" i="41" s="1"/>
  <c r="G61" i="40"/>
  <c r="G61" i="41" s="1"/>
  <c r="F61" i="40"/>
  <c r="F61" i="41" s="1"/>
  <c r="E61" i="40"/>
  <c r="D61" i="40"/>
  <c r="D61" i="41" s="1"/>
  <c r="J60" i="40"/>
  <c r="I60" i="40"/>
  <c r="H60" i="40"/>
  <c r="H60" i="41" s="1"/>
  <c r="G60" i="40"/>
  <c r="G60" i="41" s="1"/>
  <c r="F60" i="40"/>
  <c r="F60" i="41" s="1"/>
  <c r="E60" i="40"/>
  <c r="D60" i="40"/>
  <c r="D60" i="41" s="1"/>
  <c r="J59" i="40"/>
  <c r="I59" i="40"/>
  <c r="H59" i="40"/>
  <c r="H59" i="41" s="1"/>
  <c r="G59" i="40"/>
  <c r="G59" i="41" s="1"/>
  <c r="F59" i="40"/>
  <c r="F59" i="41" s="1"/>
  <c r="E59" i="40"/>
  <c r="D59" i="40"/>
  <c r="D59" i="41" s="1"/>
  <c r="J58" i="40"/>
  <c r="I58" i="40"/>
  <c r="H58" i="40"/>
  <c r="H58" i="41" s="1"/>
  <c r="G58" i="40"/>
  <c r="G58" i="41" s="1"/>
  <c r="F58" i="40"/>
  <c r="F58" i="41" s="1"/>
  <c r="E58" i="40"/>
  <c r="D58" i="40"/>
  <c r="D58" i="41" s="1"/>
  <c r="J57" i="40"/>
  <c r="I57" i="40"/>
  <c r="H57" i="40"/>
  <c r="H57" i="41" s="1"/>
  <c r="G57" i="40"/>
  <c r="G57" i="41" s="1"/>
  <c r="F57" i="40"/>
  <c r="F57" i="41" s="1"/>
  <c r="E57" i="40"/>
  <c r="D57" i="40"/>
  <c r="D57" i="41" s="1"/>
  <c r="J56" i="40"/>
  <c r="I56" i="40"/>
  <c r="H56" i="40"/>
  <c r="H56" i="41" s="1"/>
  <c r="G56" i="40"/>
  <c r="G56" i="41" s="1"/>
  <c r="F56" i="40"/>
  <c r="F56" i="41" s="1"/>
  <c r="E56" i="40"/>
  <c r="D56" i="40"/>
  <c r="D56" i="41" s="1"/>
  <c r="J55" i="40"/>
  <c r="I55" i="40"/>
  <c r="H55" i="40"/>
  <c r="H55" i="41" s="1"/>
  <c r="G55" i="40"/>
  <c r="G55" i="41" s="1"/>
  <c r="F55" i="40"/>
  <c r="F55" i="41" s="1"/>
  <c r="E55" i="40"/>
  <c r="D55" i="40"/>
  <c r="D55" i="41" s="1"/>
  <c r="J54" i="40"/>
  <c r="I54" i="40"/>
  <c r="H54" i="40"/>
  <c r="H54" i="41" s="1"/>
  <c r="G54" i="40"/>
  <c r="G54" i="41" s="1"/>
  <c r="F54" i="40"/>
  <c r="F54" i="41" s="1"/>
  <c r="E54" i="40"/>
  <c r="D54" i="40"/>
  <c r="D54" i="41" s="1"/>
  <c r="J53" i="40"/>
  <c r="I53" i="40"/>
  <c r="H53" i="40"/>
  <c r="H53" i="41" s="1"/>
  <c r="G53" i="40"/>
  <c r="G53" i="41" s="1"/>
  <c r="F53" i="40"/>
  <c r="F53" i="41" s="1"/>
  <c r="E53" i="40"/>
  <c r="D53" i="40"/>
  <c r="D53" i="41" s="1"/>
  <c r="J52" i="40"/>
  <c r="I52" i="40"/>
  <c r="H52" i="40"/>
  <c r="H52" i="41" s="1"/>
  <c r="G52" i="40"/>
  <c r="G52" i="41" s="1"/>
  <c r="F52" i="40"/>
  <c r="F52" i="41" s="1"/>
  <c r="E52" i="40"/>
  <c r="D52" i="40"/>
  <c r="D52" i="41" s="1"/>
  <c r="J51" i="40"/>
  <c r="I51" i="40"/>
  <c r="H51" i="40"/>
  <c r="H51" i="41" s="1"/>
  <c r="G51" i="40"/>
  <c r="G51" i="41" s="1"/>
  <c r="F51" i="40"/>
  <c r="F51" i="41" s="1"/>
  <c r="E51" i="40"/>
  <c r="D51" i="40"/>
  <c r="D51" i="41" s="1"/>
  <c r="J50" i="40"/>
  <c r="I50" i="40"/>
  <c r="H50" i="40"/>
  <c r="H50" i="41" s="1"/>
  <c r="G50" i="40"/>
  <c r="G50" i="41" s="1"/>
  <c r="F50" i="40"/>
  <c r="F50" i="41" s="1"/>
  <c r="E50" i="40"/>
  <c r="D50" i="40"/>
  <c r="D50" i="41" s="1"/>
  <c r="J49" i="40"/>
  <c r="I49" i="40"/>
  <c r="H49" i="40"/>
  <c r="H49" i="41" s="1"/>
  <c r="G49" i="40"/>
  <c r="G49" i="41" s="1"/>
  <c r="F49" i="40"/>
  <c r="F49" i="41" s="1"/>
  <c r="E49" i="40"/>
  <c r="D49" i="40"/>
  <c r="D49" i="41" s="1"/>
  <c r="J48" i="40"/>
  <c r="I48" i="40"/>
  <c r="H48" i="40"/>
  <c r="H48" i="41" s="1"/>
  <c r="G48" i="40"/>
  <c r="G48" i="41" s="1"/>
  <c r="F48" i="40"/>
  <c r="F48" i="41" s="1"/>
  <c r="E48" i="40"/>
  <c r="D48" i="40"/>
  <c r="D48" i="41" s="1"/>
  <c r="J47" i="40"/>
  <c r="I47" i="40"/>
  <c r="H47" i="40"/>
  <c r="H47" i="41" s="1"/>
  <c r="G47" i="40"/>
  <c r="G47" i="41" s="1"/>
  <c r="F47" i="40"/>
  <c r="F47" i="41" s="1"/>
  <c r="E47" i="40"/>
  <c r="D47" i="40"/>
  <c r="D47" i="41" s="1"/>
  <c r="J46" i="40"/>
  <c r="I46" i="40"/>
  <c r="H46" i="40"/>
  <c r="H46" i="41" s="1"/>
  <c r="G46" i="40"/>
  <c r="G46" i="41" s="1"/>
  <c r="F46" i="40"/>
  <c r="F46" i="41" s="1"/>
  <c r="E46" i="40"/>
  <c r="D46" i="40"/>
  <c r="D46" i="41" s="1"/>
  <c r="J45" i="40"/>
  <c r="I45" i="40"/>
  <c r="H45" i="40"/>
  <c r="H45" i="41" s="1"/>
  <c r="G45" i="40"/>
  <c r="G45" i="41" s="1"/>
  <c r="F45" i="40"/>
  <c r="F45" i="41" s="1"/>
  <c r="E45" i="40"/>
  <c r="D45" i="40"/>
  <c r="D45" i="41" s="1"/>
  <c r="J44" i="40"/>
  <c r="I44" i="40"/>
  <c r="H44" i="40"/>
  <c r="H44" i="41" s="1"/>
  <c r="G44" i="40"/>
  <c r="G44" i="41" s="1"/>
  <c r="F44" i="40"/>
  <c r="F44" i="41" s="1"/>
  <c r="E44" i="40"/>
  <c r="D44" i="40"/>
  <c r="D44" i="41" s="1"/>
  <c r="J43" i="40"/>
  <c r="I43" i="40"/>
  <c r="H43" i="40"/>
  <c r="H43" i="41" s="1"/>
  <c r="G43" i="40"/>
  <c r="G43" i="41" s="1"/>
  <c r="F43" i="40"/>
  <c r="F43" i="41" s="1"/>
  <c r="E43" i="40"/>
  <c r="D43" i="40"/>
  <c r="D43" i="41" s="1"/>
  <c r="J42" i="40"/>
  <c r="I42" i="40"/>
  <c r="H42" i="40"/>
  <c r="H42" i="41" s="1"/>
  <c r="G42" i="40"/>
  <c r="G42" i="41" s="1"/>
  <c r="F42" i="40"/>
  <c r="F42" i="41" s="1"/>
  <c r="E42" i="40"/>
  <c r="D42" i="40"/>
  <c r="D42" i="41" s="1"/>
  <c r="J41" i="40"/>
  <c r="I41" i="40"/>
  <c r="H41" i="40"/>
  <c r="H41" i="41" s="1"/>
  <c r="G41" i="40"/>
  <c r="G41" i="41" s="1"/>
  <c r="F41" i="40"/>
  <c r="F41" i="41" s="1"/>
  <c r="E41" i="40"/>
  <c r="D41" i="40"/>
  <c r="D41" i="41" s="1"/>
  <c r="J40" i="40"/>
  <c r="I40" i="40"/>
  <c r="H40" i="40"/>
  <c r="H40" i="41" s="1"/>
  <c r="G40" i="40"/>
  <c r="G40" i="41" s="1"/>
  <c r="F40" i="40"/>
  <c r="F40" i="41" s="1"/>
  <c r="E40" i="40"/>
  <c r="D40" i="40"/>
  <c r="D40" i="41" s="1"/>
  <c r="J39" i="40"/>
  <c r="I39" i="40"/>
  <c r="H39" i="40"/>
  <c r="H39" i="41" s="1"/>
  <c r="G39" i="40"/>
  <c r="G39" i="41" s="1"/>
  <c r="F39" i="40"/>
  <c r="F39" i="41" s="1"/>
  <c r="E39" i="40"/>
  <c r="D39" i="40"/>
  <c r="D39" i="41" s="1"/>
  <c r="J38" i="40"/>
  <c r="I38" i="40"/>
  <c r="H38" i="40"/>
  <c r="H38" i="41" s="1"/>
  <c r="G38" i="40"/>
  <c r="G38" i="41" s="1"/>
  <c r="F38" i="40"/>
  <c r="F38" i="41" s="1"/>
  <c r="E38" i="40"/>
  <c r="D38" i="40"/>
  <c r="D38" i="41" s="1"/>
  <c r="J37" i="40"/>
  <c r="I37" i="40"/>
  <c r="H37" i="40"/>
  <c r="H37" i="41" s="1"/>
  <c r="G37" i="40"/>
  <c r="G37" i="41" s="1"/>
  <c r="F37" i="40"/>
  <c r="F37" i="41" s="1"/>
  <c r="E37" i="40"/>
  <c r="D37" i="40"/>
  <c r="D37" i="41" s="1"/>
  <c r="J36" i="40"/>
  <c r="I36" i="40"/>
  <c r="H36" i="40"/>
  <c r="H36" i="41" s="1"/>
  <c r="G36" i="40"/>
  <c r="G36" i="41" s="1"/>
  <c r="F36" i="40"/>
  <c r="F36" i="41" s="1"/>
  <c r="E36" i="40"/>
  <c r="D36" i="40"/>
  <c r="D36" i="41" s="1"/>
  <c r="J35" i="40"/>
  <c r="I35" i="40"/>
  <c r="H35" i="40"/>
  <c r="H35" i="41" s="1"/>
  <c r="G35" i="40"/>
  <c r="G35" i="41" s="1"/>
  <c r="F35" i="40"/>
  <c r="F35" i="41" s="1"/>
  <c r="E35" i="40"/>
  <c r="D35" i="40"/>
  <c r="D35" i="41" s="1"/>
  <c r="J34" i="40"/>
  <c r="I34" i="40"/>
  <c r="H34" i="40"/>
  <c r="H34" i="41" s="1"/>
  <c r="G34" i="40"/>
  <c r="G34" i="41" s="1"/>
  <c r="F34" i="40"/>
  <c r="F34" i="41" s="1"/>
  <c r="E34" i="40"/>
  <c r="D34" i="40"/>
  <c r="D34" i="41" s="1"/>
  <c r="J33" i="40"/>
  <c r="I33" i="40"/>
  <c r="H33" i="40"/>
  <c r="H33" i="41" s="1"/>
  <c r="G33" i="40"/>
  <c r="G33" i="41" s="1"/>
  <c r="F33" i="40"/>
  <c r="F33" i="41" s="1"/>
  <c r="E33" i="40"/>
  <c r="D33" i="40"/>
  <c r="D33" i="41" s="1"/>
  <c r="J32" i="40"/>
  <c r="I32" i="40"/>
  <c r="H32" i="40"/>
  <c r="H32" i="41" s="1"/>
  <c r="G32" i="40"/>
  <c r="G32" i="41" s="1"/>
  <c r="F32" i="40"/>
  <c r="F32" i="41" s="1"/>
  <c r="E32" i="40"/>
  <c r="D32" i="40"/>
  <c r="D32" i="41" s="1"/>
  <c r="J31" i="40"/>
  <c r="I31" i="40"/>
  <c r="H31" i="40"/>
  <c r="H31" i="41" s="1"/>
  <c r="G31" i="40"/>
  <c r="G31" i="41" s="1"/>
  <c r="F31" i="40"/>
  <c r="F31" i="41" s="1"/>
  <c r="E31" i="40"/>
  <c r="D31" i="40"/>
  <c r="D31" i="41" s="1"/>
  <c r="J30" i="40"/>
  <c r="I30" i="40"/>
  <c r="H30" i="40"/>
  <c r="H30" i="41" s="1"/>
  <c r="G30" i="40"/>
  <c r="G30" i="41" s="1"/>
  <c r="F30" i="40"/>
  <c r="F30" i="41" s="1"/>
  <c r="E30" i="40"/>
  <c r="D30" i="40"/>
  <c r="D30" i="41" s="1"/>
  <c r="J29" i="40"/>
  <c r="I29" i="40"/>
  <c r="H29" i="40"/>
  <c r="H29" i="41" s="1"/>
  <c r="G29" i="40"/>
  <c r="G29" i="41" s="1"/>
  <c r="F29" i="40"/>
  <c r="F29" i="41" s="1"/>
  <c r="E29" i="40"/>
  <c r="D29" i="40"/>
  <c r="D29" i="41" s="1"/>
  <c r="J28" i="40"/>
  <c r="I28" i="40"/>
  <c r="H28" i="40"/>
  <c r="H28" i="41" s="1"/>
  <c r="G28" i="40"/>
  <c r="G28" i="41" s="1"/>
  <c r="F28" i="40"/>
  <c r="F28" i="41" s="1"/>
  <c r="E28" i="40"/>
  <c r="D28" i="40"/>
  <c r="D28" i="41" s="1"/>
  <c r="J27" i="40"/>
  <c r="I27" i="40"/>
  <c r="H27" i="40"/>
  <c r="H27" i="41" s="1"/>
  <c r="G27" i="40"/>
  <c r="G27" i="41" s="1"/>
  <c r="F27" i="40"/>
  <c r="F27" i="41" s="1"/>
  <c r="E27" i="40"/>
  <c r="D27" i="40"/>
  <c r="D27" i="41" s="1"/>
  <c r="J26" i="40"/>
  <c r="I26" i="40"/>
  <c r="H26" i="40"/>
  <c r="H26" i="41" s="1"/>
  <c r="G26" i="40"/>
  <c r="G26" i="41" s="1"/>
  <c r="F26" i="40"/>
  <c r="F26" i="41" s="1"/>
  <c r="E26" i="40"/>
  <c r="D26" i="40"/>
  <c r="D26" i="41" s="1"/>
  <c r="J25" i="40"/>
  <c r="I25" i="40"/>
  <c r="H25" i="40"/>
  <c r="H25" i="41" s="1"/>
  <c r="G25" i="40"/>
  <c r="G25" i="41" s="1"/>
  <c r="F25" i="40"/>
  <c r="F25" i="41" s="1"/>
  <c r="E25" i="40"/>
  <c r="D25" i="40"/>
  <c r="D25" i="41" s="1"/>
  <c r="J24" i="40"/>
  <c r="I24" i="40"/>
  <c r="H24" i="40"/>
  <c r="H24" i="41" s="1"/>
  <c r="G24" i="40"/>
  <c r="G24" i="41" s="1"/>
  <c r="F24" i="40"/>
  <c r="F24" i="41" s="1"/>
  <c r="E24" i="40"/>
  <c r="D24" i="40"/>
  <c r="D24" i="41" s="1"/>
  <c r="J23" i="40"/>
  <c r="I23" i="40"/>
  <c r="H23" i="40"/>
  <c r="H23" i="41" s="1"/>
  <c r="G23" i="40"/>
  <c r="G23" i="41" s="1"/>
  <c r="F23" i="40"/>
  <c r="F23" i="41" s="1"/>
  <c r="E23" i="40"/>
  <c r="D23" i="40"/>
  <c r="D23" i="41" s="1"/>
  <c r="J22" i="40"/>
  <c r="I22" i="40"/>
  <c r="H22" i="40"/>
  <c r="H22" i="41" s="1"/>
  <c r="G22" i="40"/>
  <c r="G22" i="41" s="1"/>
  <c r="F22" i="40"/>
  <c r="F22" i="41" s="1"/>
  <c r="E22" i="40"/>
  <c r="D22" i="40"/>
  <c r="D22" i="41" s="1"/>
  <c r="J21" i="40"/>
  <c r="I21" i="40"/>
  <c r="H21" i="40"/>
  <c r="H21" i="41" s="1"/>
  <c r="G21" i="40"/>
  <c r="G21" i="41" s="1"/>
  <c r="F21" i="40"/>
  <c r="F21" i="41" s="1"/>
  <c r="E21" i="40"/>
  <c r="D21" i="40"/>
  <c r="D21" i="41" s="1"/>
  <c r="J20" i="40"/>
  <c r="I20" i="40"/>
  <c r="H20" i="40"/>
  <c r="H20" i="41" s="1"/>
  <c r="G20" i="40"/>
  <c r="G20" i="41" s="1"/>
  <c r="F20" i="40"/>
  <c r="F20" i="41" s="1"/>
  <c r="E20" i="40"/>
  <c r="D20" i="40"/>
  <c r="D20" i="41" s="1"/>
  <c r="J19" i="40"/>
  <c r="I19" i="40"/>
  <c r="H19" i="40"/>
  <c r="H19" i="41" s="1"/>
  <c r="G19" i="40"/>
  <c r="G19" i="41" s="1"/>
  <c r="F19" i="40"/>
  <c r="F19" i="41" s="1"/>
  <c r="E19" i="40"/>
  <c r="D19" i="40"/>
  <c r="D19" i="41" s="1"/>
  <c r="J18" i="40"/>
  <c r="I18" i="40"/>
  <c r="H18" i="40"/>
  <c r="H18" i="41" s="1"/>
  <c r="G18" i="40"/>
  <c r="G18" i="41" s="1"/>
  <c r="F18" i="40"/>
  <c r="F18" i="41" s="1"/>
  <c r="E18" i="40"/>
  <c r="D18" i="40"/>
  <c r="D18" i="41" s="1"/>
  <c r="J17" i="40"/>
  <c r="I17" i="40"/>
  <c r="H17" i="40"/>
  <c r="H17" i="41" s="1"/>
  <c r="G17" i="40"/>
  <c r="G17" i="41" s="1"/>
  <c r="F17" i="40"/>
  <c r="F17" i="41" s="1"/>
  <c r="E17" i="40"/>
  <c r="D17" i="40"/>
  <c r="D17" i="41" s="1"/>
  <c r="J16" i="40"/>
  <c r="I16" i="40"/>
  <c r="H16" i="40"/>
  <c r="H16" i="41" s="1"/>
  <c r="G16" i="40"/>
  <c r="G16" i="41" s="1"/>
  <c r="F16" i="40"/>
  <c r="F16" i="41" s="1"/>
  <c r="E16" i="40"/>
  <c r="D16" i="40"/>
  <c r="D16" i="41" s="1"/>
  <c r="J15" i="40"/>
  <c r="I15" i="40"/>
  <c r="H15" i="40"/>
  <c r="H15" i="41" s="1"/>
  <c r="G15" i="40"/>
  <c r="G15" i="41" s="1"/>
  <c r="F15" i="40"/>
  <c r="F15" i="41" s="1"/>
  <c r="E15" i="40"/>
  <c r="D15" i="40"/>
  <c r="D15" i="41" s="1"/>
  <c r="J14" i="40"/>
  <c r="I14" i="40"/>
  <c r="H14" i="40"/>
  <c r="H14" i="41" s="1"/>
  <c r="G14" i="40"/>
  <c r="G14" i="41" s="1"/>
  <c r="F14" i="40"/>
  <c r="F14" i="41" s="1"/>
  <c r="E14" i="40"/>
  <c r="D14" i="40"/>
  <c r="D14" i="41" s="1"/>
  <c r="J13" i="40"/>
  <c r="I13" i="40"/>
  <c r="H13" i="40"/>
  <c r="H13" i="41" s="1"/>
  <c r="G13" i="40"/>
  <c r="G13" i="41" s="1"/>
  <c r="F13" i="40"/>
  <c r="F13" i="41" s="1"/>
  <c r="E13" i="40"/>
  <c r="D13" i="40"/>
  <c r="D13" i="41" s="1"/>
  <c r="J12" i="40"/>
  <c r="I12" i="40"/>
  <c r="H12" i="40"/>
  <c r="H12" i="41" s="1"/>
  <c r="G12" i="40"/>
  <c r="G12" i="41" s="1"/>
  <c r="F12" i="40"/>
  <c r="F12" i="41" s="1"/>
  <c r="E12" i="40"/>
  <c r="D12" i="40"/>
  <c r="D12" i="41" s="1"/>
  <c r="J11" i="40"/>
  <c r="I11" i="40"/>
  <c r="H11" i="40"/>
  <c r="H11" i="41" s="1"/>
  <c r="G11" i="40"/>
  <c r="G11" i="41" s="1"/>
  <c r="F11" i="40"/>
  <c r="F11" i="41" s="1"/>
  <c r="E11" i="40"/>
  <c r="D11" i="40"/>
  <c r="D11" i="41" s="1"/>
  <c r="J10" i="40"/>
  <c r="I10" i="40"/>
  <c r="H10" i="40"/>
  <c r="H10" i="41" s="1"/>
  <c r="G10" i="40"/>
  <c r="G10" i="41" s="1"/>
  <c r="F10" i="40"/>
  <c r="F10" i="41" s="1"/>
  <c r="E10" i="40"/>
  <c r="D10" i="40"/>
  <c r="D10" i="41" s="1"/>
  <c r="J9" i="40"/>
  <c r="I9" i="40"/>
  <c r="H9" i="40"/>
  <c r="H9" i="41" s="1"/>
  <c r="G9" i="40"/>
  <c r="G9" i="41" s="1"/>
  <c r="F9" i="40"/>
  <c r="F9" i="41" s="1"/>
  <c r="E9" i="40"/>
  <c r="D9" i="40"/>
  <c r="D9" i="41" s="1"/>
  <c r="J8" i="40"/>
  <c r="I8" i="40"/>
  <c r="H8" i="40"/>
  <c r="H8" i="41" s="1"/>
  <c r="G8" i="40"/>
  <c r="G8" i="41" s="1"/>
  <c r="F8" i="40"/>
  <c r="F8" i="41" s="1"/>
  <c r="E8" i="40"/>
  <c r="D8" i="40"/>
  <c r="D8" i="41" s="1"/>
  <c r="J7" i="40"/>
  <c r="I7" i="40"/>
  <c r="H7" i="40"/>
  <c r="H7" i="41" s="1"/>
  <c r="G7" i="40"/>
  <c r="G7" i="41" s="1"/>
  <c r="F7" i="40"/>
  <c r="F7" i="41" s="1"/>
  <c r="E7" i="40"/>
  <c r="D7" i="40"/>
  <c r="D7" i="41" s="1"/>
  <c r="C7" i="40"/>
  <c r="E38" i="41" l="1"/>
  <c r="I129" i="41"/>
  <c r="E23" i="41"/>
  <c r="I143" i="41"/>
  <c r="I155" i="41"/>
  <c r="I167" i="41"/>
  <c r="I179" i="41"/>
  <c r="I191" i="41"/>
  <c r="I145" i="41"/>
  <c r="I157" i="41"/>
  <c r="I169" i="41"/>
  <c r="I181" i="41"/>
  <c r="I193" i="41"/>
  <c r="I118" i="41"/>
  <c r="I130" i="41"/>
  <c r="I119" i="41"/>
  <c r="I131" i="41"/>
  <c r="E103" i="41"/>
  <c r="E20" i="41"/>
  <c r="E32" i="41"/>
  <c r="E56" i="41"/>
  <c r="E68" i="41"/>
  <c r="E80" i="41"/>
  <c r="E104" i="41"/>
  <c r="E63" i="41"/>
  <c r="E75" i="41"/>
  <c r="E99" i="41"/>
  <c r="E35" i="41"/>
  <c r="E54" i="41"/>
  <c r="E66" i="41"/>
  <c r="E78" i="41"/>
  <c r="E90" i="41"/>
  <c r="E102" i="41"/>
  <c r="E114" i="41"/>
  <c r="E37" i="41"/>
  <c r="E61" i="41"/>
  <c r="E73" i="41"/>
  <c r="E85" i="41"/>
  <c r="E97" i="41"/>
  <c r="E109" i="41"/>
  <c r="E22" i="41"/>
  <c r="E34" i="41"/>
  <c r="E58" i="41"/>
  <c r="E70" i="41"/>
  <c r="E82" i="41"/>
  <c r="E94" i="41"/>
  <c r="E106" i="41"/>
  <c r="E53" i="41"/>
  <c r="E65" i="41"/>
  <c r="E77" i="41"/>
  <c r="E89" i="41"/>
  <c r="E113" i="41"/>
  <c r="E72" i="41"/>
  <c r="E84" i="41"/>
  <c r="E101" i="41"/>
  <c r="E59" i="41"/>
  <c r="E71" i="41"/>
  <c r="E83" i="41"/>
  <c r="E95" i="41"/>
  <c r="E107" i="41"/>
  <c r="E25" i="41"/>
  <c r="E92" i="41"/>
  <c r="E87" i="41"/>
  <c r="E111" i="41"/>
  <c r="E24" i="41"/>
  <c r="E36" i="41"/>
  <c r="E60" i="41"/>
  <c r="E31" i="41"/>
  <c r="E55" i="41"/>
  <c r="E67" i="41"/>
  <c r="E79" i="41"/>
  <c r="E91" i="41"/>
  <c r="E96" i="41"/>
  <c r="E108" i="41"/>
  <c r="E62" i="41"/>
  <c r="E74" i="41"/>
  <c r="E86" i="41"/>
  <c r="E21" i="41"/>
  <c r="E33" i="41"/>
  <c r="E57" i="41"/>
  <c r="E69" i="41"/>
  <c r="E81" i="41"/>
  <c r="E93" i="41"/>
  <c r="E98" i="41"/>
  <c r="E105" i="41"/>
  <c r="E110" i="41"/>
  <c r="E64" i="41"/>
  <c r="E76" i="41"/>
  <c r="E88" i="41"/>
  <c r="E100" i="41"/>
  <c r="E112" i="41"/>
  <c r="I127" i="41"/>
  <c r="I144" i="41"/>
  <c r="I156" i="41"/>
  <c r="I168" i="41"/>
  <c r="I180" i="41"/>
  <c r="I192" i="41"/>
  <c r="I146" i="41"/>
  <c r="I158" i="41"/>
  <c r="I170" i="41"/>
  <c r="I182" i="41"/>
  <c r="I194" i="41"/>
  <c r="I140" i="41"/>
  <c r="I147" i="41"/>
  <c r="I159" i="41"/>
  <c r="I171" i="41"/>
  <c r="I183" i="41"/>
  <c r="I195" i="41"/>
  <c r="I139" i="41"/>
  <c r="I148" i="41"/>
  <c r="I160" i="41"/>
  <c r="I172" i="41"/>
  <c r="I184" i="41"/>
  <c r="I196" i="41"/>
  <c r="I137" i="41"/>
  <c r="I120" i="41"/>
  <c r="I132" i="41"/>
  <c r="I149" i="41"/>
  <c r="I161" i="41"/>
  <c r="I173" i="41"/>
  <c r="I185" i="41"/>
  <c r="I197" i="41"/>
  <c r="I136" i="41"/>
  <c r="I121" i="41"/>
  <c r="I133" i="41"/>
  <c r="I150" i="41"/>
  <c r="I162" i="41"/>
  <c r="I174" i="41"/>
  <c r="I186" i="41"/>
  <c r="I135" i="41"/>
  <c r="I122" i="41"/>
  <c r="I134" i="41"/>
  <c r="I151" i="41"/>
  <c r="I163" i="41"/>
  <c r="I175" i="41"/>
  <c r="I187" i="41"/>
  <c r="I123" i="41"/>
  <c r="I138" i="41"/>
  <c r="I152" i="41"/>
  <c r="I164" i="41"/>
  <c r="I176" i="41"/>
  <c r="I188" i="41"/>
  <c r="I124" i="41"/>
  <c r="I141" i="41"/>
  <c r="I153" i="41"/>
  <c r="I165" i="41"/>
  <c r="I177" i="41"/>
  <c r="I189" i="41"/>
  <c r="I125" i="41"/>
  <c r="I142" i="41"/>
  <c r="I154" i="41"/>
  <c r="I166" i="41"/>
  <c r="I178" i="41"/>
  <c r="I190" i="41"/>
  <c r="J7" i="41"/>
  <c r="J19" i="41"/>
  <c r="I19" i="41" s="1"/>
  <c r="J31" i="41"/>
  <c r="I31" i="41" s="1"/>
  <c r="J43" i="41"/>
  <c r="I43" i="41" s="1"/>
  <c r="J55" i="41"/>
  <c r="I55" i="41" s="1"/>
  <c r="J67" i="41"/>
  <c r="I67" i="41" s="1"/>
  <c r="J79" i="41"/>
  <c r="I79" i="41" s="1"/>
  <c r="J91" i="41"/>
  <c r="I91" i="41" s="1"/>
  <c r="J103" i="41"/>
  <c r="I103" i="41" s="1"/>
  <c r="J115" i="41"/>
  <c r="I115" i="41" s="1"/>
  <c r="J14" i="41"/>
  <c r="J26" i="41"/>
  <c r="I26" i="41" s="1"/>
  <c r="J38" i="41"/>
  <c r="I38" i="41" s="1"/>
  <c r="J50" i="41"/>
  <c r="I50" i="41" s="1"/>
  <c r="J62" i="41"/>
  <c r="I62" i="41" s="1"/>
  <c r="J74" i="41"/>
  <c r="I74" i="41" s="1"/>
  <c r="J86" i="41"/>
  <c r="I86" i="41" s="1"/>
  <c r="J98" i="41"/>
  <c r="I98" i="41" s="1"/>
  <c r="J110" i="41"/>
  <c r="I110" i="41" s="1"/>
  <c r="D116" i="41"/>
  <c r="J9" i="41"/>
  <c r="J21" i="41"/>
  <c r="I21" i="41" s="1"/>
  <c r="J33" i="41"/>
  <c r="I33" i="41" s="1"/>
  <c r="J45" i="41"/>
  <c r="I45" i="41" s="1"/>
  <c r="J57" i="41"/>
  <c r="I57" i="41" s="1"/>
  <c r="J69" i="41"/>
  <c r="I69" i="41" s="1"/>
  <c r="J81" i="41"/>
  <c r="I81" i="41" s="1"/>
  <c r="J93" i="41"/>
  <c r="I93" i="41" s="1"/>
  <c r="J105" i="41"/>
  <c r="I105" i="41" s="1"/>
  <c r="J117" i="41"/>
  <c r="I117" i="41" s="1"/>
  <c r="J16" i="41"/>
  <c r="I16" i="41" s="1"/>
  <c r="J28" i="41"/>
  <c r="I28" i="41" s="1"/>
  <c r="J40" i="41"/>
  <c r="I40" i="41" s="1"/>
  <c r="J52" i="41"/>
  <c r="I52" i="41" s="1"/>
  <c r="J64" i="41"/>
  <c r="I64" i="41" s="1"/>
  <c r="J76" i="41"/>
  <c r="I76" i="41" s="1"/>
  <c r="J88" i="41"/>
  <c r="I88" i="41" s="1"/>
  <c r="J100" i="41"/>
  <c r="I100" i="41" s="1"/>
  <c r="J112" i="41"/>
  <c r="I112" i="41" s="1"/>
  <c r="J11" i="41"/>
  <c r="J23" i="41"/>
  <c r="I23" i="41" s="1"/>
  <c r="J35" i="41"/>
  <c r="I35" i="41" s="1"/>
  <c r="J47" i="41"/>
  <c r="I47" i="41" s="1"/>
  <c r="J59" i="41"/>
  <c r="I59" i="41" s="1"/>
  <c r="J71" i="41"/>
  <c r="I71" i="41" s="1"/>
  <c r="J83" i="41"/>
  <c r="I83" i="41" s="1"/>
  <c r="J95" i="41"/>
  <c r="I95" i="41" s="1"/>
  <c r="J107" i="41"/>
  <c r="I107" i="41" s="1"/>
  <c r="J18" i="41"/>
  <c r="I18" i="41" s="1"/>
  <c r="J30" i="41"/>
  <c r="I30" i="41" s="1"/>
  <c r="J42" i="41"/>
  <c r="I42" i="41" s="1"/>
  <c r="J54" i="41"/>
  <c r="I54" i="41" s="1"/>
  <c r="J66" i="41"/>
  <c r="I66" i="41" s="1"/>
  <c r="J78" i="41"/>
  <c r="I78" i="41" s="1"/>
  <c r="J90" i="41"/>
  <c r="I90" i="41" s="1"/>
  <c r="J102" i="41"/>
  <c r="I102" i="41" s="1"/>
  <c r="J114" i="41"/>
  <c r="I114" i="41" s="1"/>
  <c r="J13" i="41"/>
  <c r="J25" i="41"/>
  <c r="I25" i="41" s="1"/>
  <c r="J37" i="41"/>
  <c r="I37" i="41" s="1"/>
  <c r="J49" i="41"/>
  <c r="I49" i="41" s="1"/>
  <c r="J61" i="41"/>
  <c r="I61" i="41" s="1"/>
  <c r="J73" i="41"/>
  <c r="I73" i="41" s="1"/>
  <c r="J85" i="41"/>
  <c r="I85" i="41" s="1"/>
  <c r="J97" i="41"/>
  <c r="I97" i="41" s="1"/>
  <c r="J109" i="41"/>
  <c r="I109" i="41" s="1"/>
  <c r="D115" i="41"/>
  <c r="J8" i="41"/>
  <c r="J20" i="41"/>
  <c r="I20" i="41" s="1"/>
  <c r="J32" i="41"/>
  <c r="I32" i="41" s="1"/>
  <c r="J44" i="41"/>
  <c r="I44" i="41" s="1"/>
  <c r="J56" i="41"/>
  <c r="I56" i="41" s="1"/>
  <c r="J68" i="41"/>
  <c r="I68" i="41" s="1"/>
  <c r="J80" i="41"/>
  <c r="I80" i="41" s="1"/>
  <c r="J92" i="41"/>
  <c r="I92" i="41" s="1"/>
  <c r="J104" i="41"/>
  <c r="I104" i="41" s="1"/>
  <c r="J116" i="41"/>
  <c r="I116" i="41" s="1"/>
  <c r="J15" i="41"/>
  <c r="I15" i="41" s="1"/>
  <c r="J27" i="41"/>
  <c r="I27" i="41" s="1"/>
  <c r="J39" i="41"/>
  <c r="I39" i="41" s="1"/>
  <c r="J51" i="41"/>
  <c r="I51" i="41" s="1"/>
  <c r="J63" i="41"/>
  <c r="I63" i="41" s="1"/>
  <c r="J75" i="41"/>
  <c r="I75" i="41" s="1"/>
  <c r="J87" i="41"/>
  <c r="I87" i="41" s="1"/>
  <c r="J99" i="41"/>
  <c r="I99" i="41" s="1"/>
  <c r="J111" i="41"/>
  <c r="I111" i="41" s="1"/>
  <c r="D117" i="41"/>
  <c r="J10" i="41"/>
  <c r="J22" i="41"/>
  <c r="I22" i="41" s="1"/>
  <c r="J34" i="41"/>
  <c r="I34" i="41" s="1"/>
  <c r="J46" i="41"/>
  <c r="I46" i="41" s="1"/>
  <c r="J58" i="41"/>
  <c r="I58" i="41" s="1"/>
  <c r="J70" i="41"/>
  <c r="I70" i="41" s="1"/>
  <c r="J82" i="41"/>
  <c r="I82" i="41" s="1"/>
  <c r="J94" i="41"/>
  <c r="I94" i="41" s="1"/>
  <c r="J106" i="41"/>
  <c r="I106" i="41" s="1"/>
  <c r="J17" i="41"/>
  <c r="I17" i="41" s="1"/>
  <c r="J29" i="41"/>
  <c r="I29" i="41" s="1"/>
  <c r="J41" i="41"/>
  <c r="I41" i="41" s="1"/>
  <c r="J53" i="41"/>
  <c r="I53" i="41" s="1"/>
  <c r="J65" i="41"/>
  <c r="I65" i="41" s="1"/>
  <c r="J77" i="41"/>
  <c r="I77" i="41" s="1"/>
  <c r="J89" i="41"/>
  <c r="I89" i="41" s="1"/>
  <c r="J101" i="41"/>
  <c r="I101" i="41" s="1"/>
  <c r="J113" i="41"/>
  <c r="I113" i="41" s="1"/>
  <c r="J12" i="41"/>
  <c r="J24" i="41"/>
  <c r="I24" i="41" s="1"/>
  <c r="J36" i="41"/>
  <c r="I36" i="41" s="1"/>
  <c r="J48" i="41"/>
  <c r="I48" i="41" s="1"/>
  <c r="J60" i="41"/>
  <c r="I60" i="41" s="1"/>
  <c r="J72" i="41"/>
  <c r="I72" i="41" s="1"/>
  <c r="J84" i="41"/>
  <c r="I84" i="41" s="1"/>
  <c r="J96" i="41"/>
  <c r="I96" i="41" s="1"/>
  <c r="J108" i="41"/>
  <c r="I108" i="41" s="1"/>
  <c r="I8" i="41" l="1"/>
  <c r="I12" i="41"/>
  <c r="I14" i="41"/>
  <c r="I10" i="41"/>
  <c r="E9" i="41"/>
  <c r="E15" i="41"/>
  <c r="E16" i="41"/>
  <c r="E40" i="41"/>
  <c r="E48" i="41"/>
  <c r="E19" i="41"/>
  <c r="E11" i="41"/>
  <c r="E13" i="41"/>
  <c r="E17" i="41"/>
  <c r="E41" i="41"/>
  <c r="E46" i="41"/>
  <c r="E52" i="41"/>
  <c r="E51" i="41"/>
  <c r="E29" i="41"/>
  <c r="E14" i="41"/>
  <c r="E44" i="41"/>
  <c r="E43" i="41"/>
  <c r="I9" i="41"/>
  <c r="I7" i="41"/>
  <c r="E28" i="41"/>
  <c r="E7" i="41"/>
  <c r="E27" i="41"/>
  <c r="I13" i="41"/>
  <c r="E50" i="41"/>
  <c r="E42" i="41"/>
  <c r="E47" i="41"/>
  <c r="I11" i="41"/>
  <c r="E39" i="41"/>
  <c r="E30" i="41"/>
  <c r="E26" i="41"/>
  <c r="E12" i="41"/>
  <c r="E8" i="41"/>
  <c r="E49" i="41"/>
  <c r="E18" i="41"/>
  <c r="E45" i="41"/>
  <c r="E10" i="41"/>
</calcChain>
</file>

<file path=xl/comments1.xml><?xml version="1.0" encoding="utf-8"?>
<comments xmlns="http://schemas.openxmlformats.org/spreadsheetml/2006/main">
  <authors>
    <author>Горовой Вячеслав Олександрович</author>
  </authors>
  <commentList>
    <comment ref="A37" authorId="0" shapeId="0">
      <text>
        <r>
          <rPr>
            <sz val="9"/>
            <color indexed="81"/>
            <rFont val="Tahoma"/>
            <family val="2"/>
            <charset val="204"/>
          </rPr>
          <t>номер 4,1,1,0,2 реально не существует, но исходя из необходимости его нужно придумать</t>
        </r>
      </text>
    </comment>
  </commentList>
</comments>
</file>

<file path=xl/sharedStrings.xml><?xml version="1.0" encoding="utf-8"?>
<sst xmlns="http://schemas.openxmlformats.org/spreadsheetml/2006/main" count="2616" uniqueCount="256">
  <si>
    <t>Примітки:</t>
  </si>
  <si>
    <t xml:space="preserve">ЧИСТА МІЖНАРОДНА ІНВЕСТИЦІЙНА ПОЗИЦІЯ </t>
  </si>
  <si>
    <t>АКТИВИ</t>
  </si>
  <si>
    <t>Інвестиції прямого інвестора в підприємства прямого інвестування</t>
  </si>
  <si>
    <t>Портфельні інвестиції</t>
  </si>
  <si>
    <t>Інші інвестиції</t>
  </si>
  <si>
    <t>Резервні активи</t>
  </si>
  <si>
    <t>ПАСИВИ</t>
  </si>
  <si>
    <t>Депозитні корпорації (крім центрального банку)</t>
  </si>
  <si>
    <t>вимоги до органів грошово-кредитного регулювання</t>
  </si>
  <si>
    <t>вимоги до інших інституційних одиниць</t>
  </si>
  <si>
    <t>Активи</t>
  </si>
  <si>
    <t>Пасиви</t>
  </si>
  <si>
    <t>ЧИСТА МІЖНАРОДНА ІНВЕСТИЦІЙНА ПОЗИЦІЯ</t>
  </si>
  <si>
    <t>Сектор загального державного управління</t>
  </si>
  <si>
    <t>Інші депозитні корпорації</t>
  </si>
  <si>
    <t>Інші сектори</t>
  </si>
  <si>
    <t>Прямі інвестиції</t>
  </si>
  <si>
    <t xml:space="preserve">У т.ч. залишки за міжбанківськими операціями </t>
  </si>
  <si>
    <t xml:space="preserve">Вимоги до органів грошово-кредитного регулювання </t>
  </si>
  <si>
    <t>Вимоги до інших інституційних одиниць</t>
  </si>
  <si>
    <t>Інструменти участі в капіталі</t>
  </si>
  <si>
    <t>Боргові цінні папери</t>
  </si>
  <si>
    <t>Довгострокові</t>
  </si>
  <si>
    <t>Короткострокові</t>
  </si>
  <si>
    <t>Інвестиції прямого інвестора в підприємства прямого інвестування*</t>
  </si>
  <si>
    <t>Курсова різниця</t>
  </si>
  <si>
    <t>Переоцінка капіталу</t>
  </si>
  <si>
    <t>Інші зміни</t>
  </si>
  <si>
    <t>IV</t>
  </si>
  <si>
    <t>I</t>
  </si>
  <si>
    <t>II</t>
  </si>
  <si>
    <t>III</t>
  </si>
  <si>
    <t>І</t>
  </si>
  <si>
    <t>ІII</t>
  </si>
  <si>
    <t>ІV</t>
  </si>
  <si>
    <t>У тому числі: залишки за міжбанківськими операціями</t>
  </si>
  <si>
    <t>У т.ч: готівкова валюта в позабанківському секторі</t>
  </si>
  <si>
    <t>Центральний банк</t>
  </si>
  <si>
    <t xml:space="preserve">торгові кредити підприємств з прямими інвестиціями </t>
  </si>
  <si>
    <t>Боргові інструменти</t>
  </si>
  <si>
    <t xml:space="preserve">Інші інструменти участі у капіталі </t>
  </si>
  <si>
    <t>Валюта і депозити</t>
  </si>
  <si>
    <t>У т.ч.: залишки за міжбанківськими операціями</t>
  </si>
  <si>
    <t>Кредити</t>
  </si>
  <si>
    <t>Торгові кредити та аванси</t>
  </si>
  <si>
    <t xml:space="preserve">Короткострокові </t>
  </si>
  <si>
    <t>Монетарне золото</t>
  </si>
  <si>
    <t>Золото в злитках</t>
  </si>
  <si>
    <t>Неалоковані рахунки в золоті</t>
  </si>
  <si>
    <t xml:space="preserve">Спеціальні права запозичення </t>
  </si>
  <si>
    <t>Інші резервні активи</t>
  </si>
  <si>
    <t>Готівкова валюта та депозити</t>
  </si>
  <si>
    <t>Цінні папери</t>
  </si>
  <si>
    <t>кредити прямого інвестора</t>
  </si>
  <si>
    <t xml:space="preserve">Довгострокові </t>
  </si>
  <si>
    <t xml:space="preserve">Кредити та позики від МВФ </t>
  </si>
  <si>
    <t>Інші короткострокові</t>
  </si>
  <si>
    <t>Інші довгострокові</t>
  </si>
  <si>
    <t>1,1,1</t>
  </si>
  <si>
    <t>1,2,1</t>
  </si>
  <si>
    <t>1,2,2</t>
  </si>
  <si>
    <t>2,1,3</t>
  </si>
  <si>
    <t>2,1,2</t>
  </si>
  <si>
    <t>2,1,4</t>
  </si>
  <si>
    <t>2,2,2</t>
  </si>
  <si>
    <t>2,2,4</t>
  </si>
  <si>
    <t>2,2,4,0,2</t>
  </si>
  <si>
    <t>4,2,3</t>
  </si>
  <si>
    <t>4,2,3,2</t>
  </si>
  <si>
    <t>4,2,1</t>
  </si>
  <si>
    <t>4,2,1,0,2</t>
  </si>
  <si>
    <t>4,2,4</t>
  </si>
  <si>
    <t>4,2,2</t>
  </si>
  <si>
    <t>4,2,2,1</t>
  </si>
  <si>
    <t>4,2,2,2</t>
  </si>
  <si>
    <t>4,2,2,0,1</t>
  </si>
  <si>
    <t>???</t>
  </si>
  <si>
    <t>4,3,2</t>
  </si>
  <si>
    <t>4,3,2,1</t>
  </si>
  <si>
    <t>4,3,2,2</t>
  </si>
  <si>
    <t>4,5,4</t>
  </si>
  <si>
    <t>4,5,4,0,1</t>
  </si>
  <si>
    <t>4,5,4,0,2</t>
  </si>
  <si>
    <t>5,1,1</t>
  </si>
  <si>
    <t>5,1,2</t>
  </si>
  <si>
    <t>5,4,1</t>
  </si>
  <si>
    <t>5,4,1,1</t>
  </si>
  <si>
    <t>5,4,1,2</t>
  </si>
  <si>
    <t>5,4,2</t>
  </si>
  <si>
    <t>5,4,2,1</t>
  </si>
  <si>
    <t>5,4,2,1,2</t>
  </si>
  <si>
    <t>2,2,1</t>
  </si>
  <si>
    <t>2,2,2,1</t>
  </si>
  <si>
    <t>2,2,2,2</t>
  </si>
  <si>
    <t>2,2,3</t>
  </si>
  <si>
    <t>2,2,3,1</t>
  </si>
  <si>
    <t>2,2,3,2</t>
  </si>
  <si>
    <t>4,3,1</t>
  </si>
  <si>
    <t>4,3,1,1</t>
  </si>
  <si>
    <t>4,3,1,2</t>
  </si>
  <si>
    <t>4,3,1,3</t>
  </si>
  <si>
    <t>4,3,3</t>
  </si>
  <si>
    <t>4,3,3,1</t>
  </si>
  <si>
    <t>4,3,3,2</t>
  </si>
  <si>
    <t>4,3,3,3</t>
  </si>
  <si>
    <t>4,3,4</t>
  </si>
  <si>
    <t>4,3,4,0,1</t>
  </si>
  <si>
    <t>4,3,4,0,2</t>
  </si>
  <si>
    <t>2,2,4,0,1</t>
  </si>
  <si>
    <t>??</t>
  </si>
  <si>
    <t>4,6,4</t>
  </si>
  <si>
    <t>4,6,4,0,2</t>
  </si>
  <si>
    <t xml:space="preserve">Інша дебіторська заборгованість </t>
  </si>
  <si>
    <t xml:space="preserve">Портфельні інвестиції </t>
  </si>
  <si>
    <t>Інші інструменти участі в капіталі</t>
  </si>
  <si>
    <t>Кредити та позики від МВФ</t>
  </si>
  <si>
    <t>Розподіл СПЗ</t>
  </si>
  <si>
    <t>Спеціальні права запозичення</t>
  </si>
  <si>
    <t xml:space="preserve">Інші резервні активи </t>
  </si>
  <si>
    <t xml:space="preserve">Кредити </t>
  </si>
  <si>
    <t xml:space="preserve">Інші довгострокові </t>
  </si>
  <si>
    <t>Валюта та депозити</t>
  </si>
  <si>
    <t>4,2,3,1</t>
  </si>
  <si>
    <t>4,7 СПЗ (зачем "розподіл"?)</t>
  </si>
  <si>
    <t>4,1,1,0,2</t>
  </si>
  <si>
    <t>page 309 of BPM6 eng</t>
  </si>
  <si>
    <t>4,6,4,0,1</t>
  </si>
  <si>
    <t>2,2,4,1,1</t>
  </si>
  <si>
    <t>2,2,4,1,2</t>
  </si>
  <si>
    <t>1,2,1,1</t>
  </si>
  <si>
    <t>1,2,1,2</t>
  </si>
  <si>
    <t xml:space="preserve">Інвестиції підприємств прямого інвестування в прямого інвестора-зворотне інвестування (у т.ч. торгові кредити) </t>
  </si>
  <si>
    <t xml:space="preserve">Боргові цінні папери </t>
  </si>
  <si>
    <t xml:space="preserve">           Короткострокові</t>
  </si>
  <si>
    <t>до змісту</t>
  </si>
  <si>
    <t>1
1</t>
  </si>
  <si>
    <t>Зміни за рахунок операцій      (8-4)</t>
  </si>
  <si>
    <t>Курсова різниця, переоцінка капіталу та інші зміни (5+6+7)</t>
  </si>
  <si>
    <t>Зміни в цілому     (9-2)</t>
  </si>
  <si>
    <t>Чиста позиція           (2-3)</t>
  </si>
  <si>
    <t>Похідні фінансові інструменти (за виключенням резервів) та опціони працівників</t>
  </si>
  <si>
    <t xml:space="preserve"> Сектор загального державного управління</t>
  </si>
  <si>
    <t xml:space="preserve">Інші короткострокові </t>
  </si>
  <si>
    <t xml:space="preserve"> В окремих випадках незначне відхилення між підсумками та сумою складових пояснюється округленням даних при електронній обробці інформації.</t>
  </si>
  <si>
    <t>ЗМІНИ В ЧИСТІЙ МІП, ЩО ВИНИКАЮТЬ ВНАСЛІДОК ІНШИХ ЗМІН</t>
  </si>
  <si>
    <t xml:space="preserve">ЧИСТІ ЗМІНИ У ФІНАНСОВИХ АКТИВАХ </t>
  </si>
  <si>
    <t xml:space="preserve">ЧИСТІ ЗМІНИ У ЗОБОВ'ЯЗАННЯХ </t>
  </si>
  <si>
    <t xml:space="preserve">Інвестиції підприємств прямого інвестування в прямого інвестора- зворотне інвестування </t>
  </si>
  <si>
    <t>Інвестиції між сестринськими підприємствами</t>
  </si>
  <si>
    <t xml:space="preserve">                       кінцева контролююча материнська компанія-нерезидент</t>
  </si>
  <si>
    <t xml:space="preserve">                       кінцева контролююча материнська компанія невідома</t>
  </si>
  <si>
    <t xml:space="preserve">                 кінцева контролююча материнська компанія-резидент</t>
  </si>
  <si>
    <t xml:space="preserve">                 кінцева контролююча материнська  компанія-резидент</t>
  </si>
  <si>
    <t>1 квартал 2015</t>
  </si>
  <si>
    <t>2 квартал 2015</t>
  </si>
  <si>
    <t>3 квартал 2015</t>
  </si>
  <si>
    <t>4 квартал 2015</t>
  </si>
  <si>
    <t>1 квартал 2016</t>
  </si>
  <si>
    <t>2 квартал 2016</t>
  </si>
  <si>
    <t>3 квартал 2016</t>
  </si>
  <si>
    <t>4 квартал 2016</t>
  </si>
  <si>
    <t>1 квартал 2017</t>
  </si>
  <si>
    <t>2 квартал 2017</t>
  </si>
  <si>
    <t>3 квартал 2017</t>
  </si>
  <si>
    <t>4 квартал 2017</t>
  </si>
  <si>
    <t>1 квартал 2018</t>
  </si>
  <si>
    <t>2 квартал 2018</t>
  </si>
  <si>
    <t>3 квартал 2018</t>
  </si>
  <si>
    <t>4 квартал 2018</t>
  </si>
  <si>
    <t>1 квартал 2019</t>
  </si>
  <si>
    <t>2 квартал 2019</t>
  </si>
  <si>
    <t>3 квартал 2019</t>
  </si>
  <si>
    <t>4 квартал 2019</t>
  </si>
  <si>
    <t>1 квартал 2020</t>
  </si>
  <si>
    <t>2 квартал 2020</t>
  </si>
  <si>
    <t>3 квартал 2020</t>
  </si>
  <si>
    <t>4 квартал 2020</t>
  </si>
  <si>
    <t>1 квартал 2021</t>
  </si>
  <si>
    <t>2 квартал 2021</t>
  </si>
  <si>
    <t>3 квартал 2021</t>
  </si>
  <si>
    <t>Курсова різниця, переоцінка капіталу та інші зміни        (3+4+5)</t>
  </si>
  <si>
    <t>4 квартал 2021</t>
  </si>
  <si>
    <t>Торгові кредити та аванси**</t>
  </si>
  <si>
    <t>Торгові кредити та аванси **</t>
  </si>
  <si>
    <t xml:space="preserve">** Зменшення заборгованості за торговими кредитами станом на кінець 2018 року зумовлено зміною критеріїв формування сукупності респодентів статистичного спостереження Держстату щодо взаєморозрахунків підприємств України з нерезидентами за товари, роботи, послуги. </t>
  </si>
  <si>
    <t xml:space="preserve">         Центральний банк</t>
  </si>
  <si>
    <t xml:space="preserve">         Депозитні корпорації (крім центрального банку)</t>
  </si>
  <si>
    <t xml:space="preserve">         Інші сектори</t>
  </si>
  <si>
    <t xml:space="preserve">     Інша кредиторська заборгованість </t>
  </si>
  <si>
    <t xml:space="preserve">Інша кредиторська заборгованість </t>
  </si>
  <si>
    <t xml:space="preserve">Короткострокова </t>
  </si>
  <si>
    <t>Довгострокова</t>
  </si>
  <si>
    <t>1 квартал 2022</t>
  </si>
  <si>
    <t>2 квартал 2022</t>
  </si>
  <si>
    <t>3 квартал 2022</t>
  </si>
  <si>
    <t>4 квартал 2022</t>
  </si>
  <si>
    <t>1 квартал 2023</t>
  </si>
  <si>
    <t>2 квартал 2023</t>
  </si>
  <si>
    <t>3 квартал 2023</t>
  </si>
  <si>
    <t>4 квартал 2023</t>
  </si>
  <si>
    <t xml:space="preserve"> Інша дебіторська/кредиторська заборгованість </t>
  </si>
  <si>
    <t xml:space="preserve">               Короткострокові </t>
  </si>
  <si>
    <t xml:space="preserve">               Довгострокові</t>
  </si>
  <si>
    <t>1. Міжнародна інвестиційна позиція (за методологією КПБ6), у млн гривень</t>
  </si>
  <si>
    <t>млн гривень</t>
  </si>
  <si>
    <t>1. Дані наведено без урахування тимчасово окупованої Російською Федерацією території України.</t>
  </si>
  <si>
    <t>* Дані щодо Інструментів участі в капіталі оцінено з урахуванням даних підприємств з прямими інвестиціями, які фактично надали звітність, та будуть уточнені після отримання повної інформації.</t>
  </si>
  <si>
    <t>1.  Починаючи з 2014 р. дані наведено без урахування тимчасово окупованої Російською Федерацією території України.</t>
  </si>
  <si>
    <t>*  Починаючи з  31.03.2022 р. дані  було оцінено з урахуванням даних підприємств з прямими інвестиціями, що фактично надали звітність, та будуть уточнені після отримання повної інформації.</t>
  </si>
  <si>
    <t>* Починаючи з 2015 р., дані наведено з урахуванням реінвестування доходів.  Починаючи з  31.03.2022 р. дані було оцінено з урахуванням даних підприємств з прямими інвестиціями, що фактично надали звітність, та будуть уточнені після отримання повної інформації.</t>
  </si>
  <si>
    <t xml:space="preserve">** Починаючи з 2015 р. дані враховують кредити, отримані від сестринських компаній. </t>
  </si>
  <si>
    <t xml:space="preserve">*** Зменшення заборгованості за торговими кредитами станом на кінець 2018 року зумовлено зміною критеріїв формування сукупності респодентів статистичного спостереження Держстату щодо взаєморозрахунків підприємств України з нерезидентами за товари, роботи, послуги. </t>
  </si>
  <si>
    <t>* Починаючи з 2015 р., дані наведено з урахуванням реінвестування доходів. Починаючи з 31.03.2022 р. дані було оцінено з урахуванням даних підприємств з прямими інвестиціями, що фактично надали звітність, та будуть уточнені після отримання повної інформації.</t>
  </si>
  <si>
    <t>* Починаючи з 31.03.2022 р. дані було оцінено з урахуванням даних підприємств з прямими інвестиціями, що фактично надали звітність, та будуть уточнені після отримання повної інформації.</t>
  </si>
  <si>
    <t>кінцева контролююча материнська компанія-резидент</t>
  </si>
  <si>
    <t>кінцева контролююча материнська компанія-нерезидент</t>
  </si>
  <si>
    <t>rінцева контролююча материнська компанія невідома</t>
  </si>
  <si>
    <t>1 квартал 2024</t>
  </si>
  <si>
    <t>4 квартал 2024</t>
  </si>
  <si>
    <t>3 квартал 2024</t>
  </si>
  <si>
    <t>2 квартал 2024</t>
  </si>
  <si>
    <r>
      <t>1.1 МІЖНАРОДНА ІНВЕСТИЦІЙНА ПОЗИЦІЯ на кінець 1 кварталу 2025 року</t>
    </r>
    <r>
      <rPr>
        <b/>
        <vertAlign val="superscript"/>
        <sz val="9"/>
        <color indexed="8"/>
        <rFont val="Arial"/>
        <family val="2"/>
        <charset val="204"/>
      </rPr>
      <t xml:space="preserve"> 1</t>
    </r>
  </si>
  <si>
    <t>1 квартал 2025</t>
  </si>
  <si>
    <t>1.1 МІЖНАРОДНА ІНВЕСТИЦІЙНА ПОЗИЦІЯ на кінець 1 кварталу 2025 року</t>
  </si>
  <si>
    <t>1.2 МІЖНАРОДНА ІНВЕСТИЦІЙНА ПОЗИЦІЯ на кінець 2 кварталу 2025 року</t>
  </si>
  <si>
    <r>
      <t>1.2 МІЖНАРОДНА ІНВЕСТИЦІЙНА ПОЗИЦІЯ на кінець 2 кварталу 2025 року</t>
    </r>
    <r>
      <rPr>
        <b/>
        <vertAlign val="superscript"/>
        <sz val="9"/>
        <color indexed="8"/>
        <rFont val="Arial"/>
        <family val="2"/>
        <charset val="204"/>
      </rPr>
      <t xml:space="preserve"> 1</t>
    </r>
  </si>
  <si>
    <t>Залишок на 31.12.2024</t>
  </si>
  <si>
    <t>Залишок на 31.03.2025</t>
  </si>
  <si>
    <t>Залишок на 30.06.2025</t>
  </si>
  <si>
    <t>2 квартал 2025</t>
  </si>
  <si>
    <t>Дата останнього оновлення: 24.12.2025</t>
  </si>
  <si>
    <r>
      <t>1.8 ДИНАМІКА РАХУНКУ ІНШИХ ЗМІН У ФІНАНСОВИХ АКТИВАХ ТА ЗОБОВ'ЯЗАННЯХ (розширена)</t>
    </r>
    <r>
      <rPr>
        <b/>
        <vertAlign val="superscript"/>
        <sz val="9"/>
        <rFont val="Arial"/>
        <family val="2"/>
        <charset val="204"/>
      </rPr>
      <t>1</t>
    </r>
  </si>
  <si>
    <r>
      <t xml:space="preserve">1.7 РАХУНОК ІНШИХ ЗМІН У ФІНАНСОВИХ АКТИВАХ ТА ЗОБОВ'ЯЗАННЯХ </t>
    </r>
    <r>
      <rPr>
        <b/>
        <vertAlign val="superscript"/>
        <sz val="9"/>
        <rFont val="Arial"/>
        <family val="2"/>
        <charset val="204"/>
      </rPr>
      <t>1</t>
    </r>
  </si>
  <si>
    <r>
      <t xml:space="preserve">1.6 ДИНАМІКА МІЖНАРОДНОЇ ІНВЕСТИЦІЙНОЇ ПОЗИЦІЇ УКРАЇНИ </t>
    </r>
    <r>
      <rPr>
        <b/>
        <vertAlign val="superscript"/>
        <sz val="9"/>
        <rFont val="Arial"/>
        <family val="2"/>
        <charset val="204"/>
      </rPr>
      <t>1</t>
    </r>
  </si>
  <si>
    <r>
      <t xml:space="preserve">1.5 СЕКТОРНЕ ПРЕДСТАВЛЕННЯ МІЖНАРОДНОЇ ІНВЕСТИЦІЙНОЇ ПОЗИЦІЇ </t>
    </r>
    <r>
      <rPr>
        <b/>
        <vertAlign val="superscript"/>
        <sz val="9"/>
        <rFont val="Arial"/>
        <family val="2"/>
        <charset val="204"/>
      </rPr>
      <t>1</t>
    </r>
  </si>
  <si>
    <r>
      <t>1.4 МІЖНАРОДНА ІНВЕСТИЦІЙНА ПОЗИЦІЯ на кінець 9 місяців 2025 року</t>
    </r>
    <r>
      <rPr>
        <b/>
        <vertAlign val="superscript"/>
        <sz val="9"/>
        <color indexed="8"/>
        <rFont val="Arial"/>
        <family val="2"/>
        <charset val="204"/>
      </rPr>
      <t xml:space="preserve"> 1</t>
    </r>
  </si>
  <si>
    <r>
      <t>1.3 МІЖНАРОДНА ІНВЕСТИЦІЙНА ПОЗИЦІЯ на кінець 3 кварталу 2025 року</t>
    </r>
    <r>
      <rPr>
        <b/>
        <vertAlign val="superscript"/>
        <sz val="9"/>
        <color indexed="8"/>
        <rFont val="Arial"/>
        <family val="2"/>
        <charset val="204"/>
      </rPr>
      <t xml:space="preserve"> 1</t>
    </r>
  </si>
  <si>
    <t>1.8 ДИНАМІКА РАХУНКУ ІНШИХ ЗМІН У ФІНАНСОВИХ АКТИВАХ ТА ЗОБОВ'ЯЗАННЯХ (розширена)</t>
  </si>
  <si>
    <t xml:space="preserve">1.7 РАХУНОКУ ІНШИХ ЗМІН У ФІНАНСОВИХ АКТИВАХ ТА ЗОБОВ'ЯЗАННЯХ </t>
  </si>
  <si>
    <t xml:space="preserve">1.6 ДИНАМІКА МІЖНАРОДНОЇ ІНВЕСТИЦІЙНОЇ ПОЗИЦІЇ УКРАЇНИ </t>
  </si>
  <si>
    <t xml:space="preserve">1.5 СЕКТОРНЕ ПРЕДСТАВЛЕННЯ МІЖНАРОДНОЇ ІНВЕСТИЦІЙНОЇ ПОЗИЦІЇ УКРАЇНИ </t>
  </si>
  <si>
    <t>1.3 МІЖНАРОДНА ІНВЕСТИЦІЙНА ПОЗИЦІЯ на кінець 3 кварталу 2025 року</t>
  </si>
  <si>
    <t>1.4 МІЖНАРОДНА ІНВЕСТИЦІЙНА ПОЗИЦІЯ на кінець 9 місяців 2025 року</t>
  </si>
  <si>
    <t xml:space="preserve">               Короткострокові</t>
  </si>
  <si>
    <t xml:space="preserve">              Інші фінансові корпорації</t>
  </si>
  <si>
    <t xml:space="preserve">                 Короткострокові</t>
  </si>
  <si>
    <t xml:space="preserve">                 Довгострокові</t>
  </si>
  <si>
    <t xml:space="preserve">             Нефінансові корпорації, домашні господарства та некомерційні організації, що обслуговують домашні господарства (НКОДГ)</t>
  </si>
  <si>
    <t xml:space="preserve">                Короткострокові</t>
  </si>
  <si>
    <t xml:space="preserve">                Довгострокові</t>
  </si>
  <si>
    <t>В рамках реалізації Програми розвитку офіційної статистики  до 2028 року розпочато поширення даних щодо операцій/запасів інших фінансових корпорацій в рамках статистики зовнішнього сектору. Збільшення рівня деталізації даних в частині розподілу за секторами економіки відповідно до вимог шостого видання Керівництва з платіжного балансу та міжнародної інвестиційної позиції (МВФ,2009) не вплинуло на загальні показники міжнародної інвестиційної позиції, оскільки відповідні операції/запаси вже були враховані в статистиці, однак не виділялись окремо. Відповідні зміни в міжнародній інвестиційній позиції здійснені з 2020 року.</t>
  </si>
  <si>
    <t>3 квартал 2025</t>
  </si>
  <si>
    <t>Залишок на 31.06.2025</t>
  </si>
  <si>
    <t>Залишок на 30.09.2025</t>
  </si>
  <si>
    <t>Зміни в цілому
(9-2)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</si>
</sst>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₴_-;\-* #,##0.00_₴_-;_-* &quot;-&quot;??_₴_-;_-@_-"/>
    <numFmt numFmtId="165" formatCode="_-* #,##0\ _г_р_н_._-;\-* #,##0\ _г_р_н_._-;_-* &quot;-&quot;\ _г_р_н_._-;_-@_-"/>
    <numFmt numFmtId="166" formatCode="_-* #,##0_₴_-;\ \-* #,##0_₴_-;_-@_-"/>
    <numFmt numFmtId="167" formatCode="0.0"/>
    <numFmt numFmtId="168" formatCode="_-* #,##0_₴_-;\-* #,##0_₴_-;_-* &quot;-&quot;??_₴_-;_-@_-"/>
    <numFmt numFmtId="169" formatCode="_-* #,##0.00\ _г_р_н_._-;\-* #,##0.00\ _г_р_н_._-;_-* &quot;-&quot;??\ _г_р_н_._-;_-@_-"/>
  </numFmts>
  <fonts count="4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sz val="10"/>
      <name val="Times New Roman"/>
      <family val="1"/>
    </font>
    <font>
      <sz val="10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indexed="8"/>
      <name val="Arial"/>
      <family val="2"/>
      <charset val="204"/>
    </font>
    <font>
      <i/>
      <sz val="9"/>
      <name val="Arial"/>
      <family val="2"/>
      <charset val="204"/>
    </font>
    <font>
      <sz val="9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indexed="8"/>
      <name val="Arial"/>
      <family val="2"/>
      <charset val="204"/>
    </font>
    <font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color indexed="81"/>
      <name val="Tahoma"/>
      <family val="2"/>
      <charset val="204"/>
    </font>
    <font>
      <b/>
      <i/>
      <sz val="10"/>
      <color rgb="FFFF0000"/>
      <name val="Arial"/>
      <family val="2"/>
      <charset val="204"/>
    </font>
    <font>
      <sz val="10"/>
      <color rgb="FFFF0000"/>
      <name val="Arial Cyr"/>
      <charset val="204"/>
    </font>
    <font>
      <b/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u/>
      <sz val="10"/>
      <name val="Arial Cyr"/>
      <charset val="204"/>
    </font>
    <font>
      <i/>
      <sz val="9"/>
      <color theme="3"/>
      <name val="Arial"/>
      <family val="2"/>
      <charset val="204"/>
    </font>
    <font>
      <b/>
      <vertAlign val="superscript"/>
      <sz val="9"/>
      <color indexed="8"/>
      <name val="Arial"/>
      <family val="2"/>
      <charset val="204"/>
    </font>
    <font>
      <b/>
      <vertAlign val="superscript"/>
      <sz val="9"/>
      <name val="Arial"/>
      <family val="2"/>
      <charset val="204"/>
    </font>
    <font>
      <sz val="9"/>
      <color rgb="FFFF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</font>
    <font>
      <b/>
      <sz val="10"/>
      <color rgb="FFFF0000"/>
      <name val="Arial Cyr"/>
      <charset val="204"/>
    </font>
    <font>
      <b/>
      <sz val="9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9">
    <xf numFmtId="0" fontId="0" fillId="0" borderId="0"/>
    <xf numFmtId="0" fontId="20" fillId="0" borderId="0"/>
    <xf numFmtId="0" fontId="1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9" fillId="0" borderId="0"/>
    <xf numFmtId="0" fontId="6" fillId="0" borderId="0"/>
    <xf numFmtId="165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1" fillId="0" borderId="0"/>
    <xf numFmtId="0" fontId="43" fillId="0" borderId="0"/>
    <xf numFmtId="0" fontId="44" fillId="0" borderId="0"/>
    <xf numFmtId="169" fontId="21" fillId="0" borderId="0" applyFont="0" applyFill="0" applyBorder="0" applyAlignment="0" applyProtection="0"/>
    <xf numFmtId="0" fontId="45" fillId="0" borderId="0"/>
    <xf numFmtId="0" fontId="43" fillId="0" borderId="0"/>
  </cellStyleXfs>
  <cellXfs count="226">
    <xf numFmtId="0" fontId="0" fillId="0" borderId="0" xfId="0"/>
    <xf numFmtId="0" fontId="4" fillId="0" borderId="0" xfId="0" applyFont="1" applyFill="1" applyBorder="1"/>
    <xf numFmtId="0" fontId="12" fillId="0" borderId="0" xfId="0" applyFont="1" applyFill="1"/>
    <xf numFmtId="0" fontId="4" fillId="0" borderId="0" xfId="0" applyFont="1" applyFill="1" applyAlignment="1">
      <alignment horizontal="center"/>
    </xf>
    <xf numFmtId="0" fontId="11" fillId="0" borderId="0" xfId="0" applyFont="1"/>
    <xf numFmtId="0" fontId="4" fillId="0" borderId="0" xfId="0" applyFont="1" applyFill="1"/>
    <xf numFmtId="0" fontId="11" fillId="0" borderId="0" xfId="0" applyFont="1" applyFill="1" applyBorder="1"/>
    <xf numFmtId="0" fontId="0" fillId="0" borderId="0" xfId="0" applyBorder="1"/>
    <xf numFmtId="0" fontId="5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/>
    <xf numFmtId="0" fontId="13" fillId="0" borderId="0" xfId="0" applyFont="1" applyFill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17" fillId="0" borderId="0" xfId="0" applyFont="1" applyFill="1" applyBorder="1" applyAlignment="1"/>
    <xf numFmtId="0" fontId="13" fillId="0" borderId="0" xfId="0" applyFont="1" applyFill="1" applyBorder="1" applyAlignment="1"/>
    <xf numFmtId="0" fontId="0" fillId="0" borderId="0" xfId="0" applyFill="1"/>
    <xf numFmtId="0" fontId="22" fillId="0" borderId="0" xfId="0" applyFont="1"/>
    <xf numFmtId="0" fontId="23" fillId="0" borderId="0" xfId="0" applyFont="1"/>
    <xf numFmtId="0" fontId="22" fillId="0" borderId="5" xfId="9" applyFont="1" applyFill="1" applyBorder="1" applyAlignment="1">
      <alignment horizontal="center"/>
    </xf>
    <xf numFmtId="3" fontId="23" fillId="0" borderId="0" xfId="0" applyNumberFormat="1" applyFont="1"/>
    <xf numFmtId="0" fontId="23" fillId="0" borderId="0" xfId="0" applyFont="1" applyFill="1"/>
    <xf numFmtId="0" fontId="25" fillId="0" borderId="0" xfId="0" applyFont="1" applyFill="1"/>
    <xf numFmtId="3" fontId="23" fillId="0" borderId="0" xfId="0" applyNumberFormat="1" applyFont="1" applyFill="1"/>
    <xf numFmtId="3" fontId="25" fillId="0" borderId="0" xfId="0" applyNumberFormat="1" applyFont="1"/>
    <xf numFmtId="0" fontId="25" fillId="0" borderId="0" xfId="0" applyFont="1"/>
    <xf numFmtId="2" fontId="22" fillId="0" borderId="0" xfId="0" applyNumberFormat="1" applyFont="1" applyFill="1" applyBorder="1" applyAlignment="1">
      <alignment horizontal="left" vertical="top" wrapText="1"/>
    </xf>
    <xf numFmtId="3" fontId="23" fillId="0" borderId="0" xfId="9" applyNumberFormat="1" applyFont="1" applyFill="1" applyBorder="1" applyAlignment="1">
      <alignment horizontal="center"/>
    </xf>
    <xf numFmtId="0" fontId="23" fillId="0" borderId="0" xfId="0" applyFont="1" applyFill="1" applyBorder="1"/>
    <xf numFmtId="166" fontId="23" fillId="0" borderId="0" xfId="9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left" vertical="center" wrapText="1"/>
    </xf>
    <xf numFmtId="2" fontId="25" fillId="0" borderId="0" xfId="0" applyNumberFormat="1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/>
    </xf>
    <xf numFmtId="0" fontId="23" fillId="0" borderId="5" xfId="9" applyFont="1" applyFill="1" applyBorder="1" applyAlignment="1"/>
    <xf numFmtId="0" fontId="22" fillId="0" borderId="5" xfId="9" applyFont="1" applyFill="1" applyBorder="1" applyAlignment="1">
      <alignment horizontal="center" vertical="center" wrapText="1"/>
    </xf>
    <xf numFmtId="2" fontId="24" fillId="0" borderId="5" xfId="9" applyNumberFormat="1" applyFont="1" applyFill="1" applyBorder="1" applyAlignment="1">
      <alignment horizontal="center" vertical="center" wrapText="1"/>
    </xf>
    <xf numFmtId="2" fontId="22" fillId="0" borderId="5" xfId="9" applyNumberFormat="1" applyFont="1" applyFill="1" applyBorder="1" applyAlignment="1">
      <alignment horizontal="center" vertical="center" wrapText="1"/>
    </xf>
    <xf numFmtId="1" fontId="22" fillId="0" borderId="5" xfId="9" applyNumberFormat="1" applyFont="1" applyFill="1" applyBorder="1" applyAlignment="1">
      <alignment horizontal="center"/>
    </xf>
    <xf numFmtId="2" fontId="23" fillId="0" borderId="0" xfId="0" applyNumberFormat="1" applyFont="1" applyFill="1" applyBorder="1" applyAlignment="1">
      <alignment horizontal="left" vertical="center" wrapText="1" indent="1"/>
    </xf>
    <xf numFmtId="2" fontId="23" fillId="0" borderId="0" xfId="0" applyNumberFormat="1" applyFont="1" applyFill="1" applyBorder="1" applyAlignment="1">
      <alignment horizontal="left" vertical="center" wrapText="1" indent="2"/>
    </xf>
    <xf numFmtId="2" fontId="23" fillId="0" borderId="0" xfId="0" applyNumberFormat="1" applyFont="1" applyFill="1" applyBorder="1" applyAlignment="1">
      <alignment horizontal="left" vertical="center" wrapText="1" indent="3"/>
    </xf>
    <xf numFmtId="2" fontId="23" fillId="0" borderId="0" xfId="0" applyNumberFormat="1" applyFont="1" applyFill="1" applyBorder="1" applyAlignment="1">
      <alignment horizontal="left" vertical="center" wrapText="1" indent="4"/>
    </xf>
    <xf numFmtId="2" fontId="25" fillId="0" borderId="0" xfId="0" applyNumberFormat="1" applyFont="1" applyFill="1" applyBorder="1" applyAlignment="1">
      <alignment horizontal="left" vertical="center" wrapText="1" indent="3"/>
    </xf>
    <xf numFmtId="2" fontId="25" fillId="0" borderId="0" xfId="0" applyNumberFormat="1" applyFont="1" applyFill="1" applyBorder="1" applyAlignment="1">
      <alignment horizontal="left" vertical="center" wrapText="1" indent="5"/>
    </xf>
    <xf numFmtId="1" fontId="23" fillId="0" borderId="0" xfId="9" applyNumberFormat="1" applyFont="1" applyFill="1" applyBorder="1" applyAlignment="1">
      <alignment horizontal="left" vertical="center" wrapText="1" indent="4"/>
    </xf>
    <xf numFmtId="0" fontId="23" fillId="0" borderId="0" xfId="0" applyFont="1" applyFill="1" applyBorder="1" applyAlignment="1">
      <alignment horizontal="left" vertical="center" indent="4"/>
    </xf>
    <xf numFmtId="0" fontId="23" fillId="0" borderId="0" xfId="0" applyFont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166" fontId="22" fillId="0" borderId="5" xfId="0" applyNumberFormat="1" applyFont="1" applyFill="1" applyBorder="1" applyAlignment="1">
      <alignment horizontal="center"/>
    </xf>
    <xf numFmtId="0" fontId="4" fillId="0" borderId="11" xfId="0" applyFont="1" applyFill="1" applyBorder="1"/>
    <xf numFmtId="0" fontId="22" fillId="0" borderId="5" xfId="0" applyFont="1" applyBorder="1" applyAlignment="1">
      <alignment horizontal="center" vertical="center" wrapText="1"/>
    </xf>
    <xf numFmtId="2" fontId="24" fillId="3" borderId="12" xfId="0" applyNumberFormat="1" applyFont="1" applyFill="1" applyBorder="1" applyAlignment="1">
      <alignment horizontal="center" wrapText="1"/>
    </xf>
    <xf numFmtId="0" fontId="22" fillId="4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3" fillId="0" borderId="0" xfId="0" applyFont="1" applyFill="1" applyBorder="1" applyAlignment="1">
      <alignment horizontal="left" wrapText="1" indent="2"/>
    </xf>
    <xf numFmtId="0" fontId="23" fillId="0" borderId="0" xfId="0" applyFont="1" applyFill="1" applyBorder="1" applyAlignment="1">
      <alignment horizontal="left" wrapText="1" indent="1"/>
    </xf>
    <xf numFmtId="0" fontId="23" fillId="0" borderId="0" xfId="0" applyFont="1" applyFill="1" applyBorder="1" applyAlignment="1">
      <alignment horizontal="left" wrapText="1" indent="3"/>
    </xf>
    <xf numFmtId="2" fontId="28" fillId="0" borderId="0" xfId="0" applyNumberFormat="1" applyFont="1" applyFill="1" applyBorder="1"/>
    <xf numFmtId="166" fontId="23" fillId="0" borderId="7" xfId="9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22" fillId="0" borderId="0" xfId="0" applyFont="1" applyFill="1"/>
    <xf numFmtId="166" fontId="22" fillId="3" borderId="0" xfId="9" applyNumberFormat="1" applyFont="1" applyFill="1" applyBorder="1" applyAlignment="1">
      <alignment horizontal="center" vertical="center"/>
    </xf>
    <xf numFmtId="166" fontId="22" fillId="4" borderId="0" xfId="9" applyNumberFormat="1" applyFont="1" applyFill="1" applyBorder="1" applyAlignment="1">
      <alignment horizontal="center" vertical="center"/>
    </xf>
    <xf numFmtId="2" fontId="23" fillId="0" borderId="7" xfId="0" applyNumberFormat="1" applyFont="1" applyFill="1" applyBorder="1" applyAlignment="1">
      <alignment horizontal="left" vertical="center" wrapText="1" indent="1"/>
    </xf>
    <xf numFmtId="0" fontId="23" fillId="0" borderId="0" xfId="3" applyFont="1" applyFill="1" applyAlignment="1" applyProtection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2" fontId="26" fillId="0" borderId="0" xfId="0" applyNumberFormat="1" applyFont="1" applyFill="1" applyBorder="1" applyAlignment="1">
      <alignment horizontal="left" indent="1"/>
    </xf>
    <xf numFmtId="0" fontId="23" fillId="0" borderId="0" xfId="0" applyFont="1" applyFill="1" applyBorder="1" applyAlignment="1">
      <alignment horizontal="left" wrapText="1" indent="4"/>
    </xf>
    <xf numFmtId="2" fontId="26" fillId="0" borderId="0" xfId="0" applyNumberFormat="1" applyFont="1" applyFill="1" applyBorder="1" applyAlignment="1">
      <alignment horizontal="left" indent="4"/>
    </xf>
    <xf numFmtId="0" fontId="23" fillId="0" borderId="0" xfId="0" applyFont="1" applyFill="1" applyBorder="1" applyAlignment="1">
      <alignment horizontal="left" vertical="center" wrapText="1" indent="2"/>
    </xf>
    <xf numFmtId="0" fontId="27" fillId="0" borderId="0" xfId="0" applyFont="1" applyFill="1" applyBorder="1" applyAlignment="1"/>
    <xf numFmtId="0" fontId="32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9" fillId="0" borderId="0" xfId="0" applyFont="1" applyFill="1" applyBorder="1" applyAlignment="1"/>
    <xf numFmtId="0" fontId="3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33" fillId="0" borderId="0" xfId="0" applyFont="1" applyFill="1" applyAlignment="1">
      <alignment horizontal="right" vertical="center"/>
    </xf>
    <xf numFmtId="0" fontId="22" fillId="0" borderId="0" xfId="0" applyFont="1" applyFill="1" applyAlignment="1">
      <alignment horizontal="centerContinuous"/>
    </xf>
    <xf numFmtId="14" fontId="23" fillId="0" borderId="5" xfId="1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/>
    </xf>
    <xf numFmtId="2" fontId="23" fillId="0" borderId="0" xfId="0" applyNumberFormat="1" applyFont="1" applyFill="1" applyBorder="1" applyAlignment="1">
      <alignment horizontal="left" vertical="top" wrapText="1" indent="1"/>
    </xf>
    <xf numFmtId="2" fontId="23" fillId="0" borderId="0" xfId="0" applyNumberFormat="1" applyFont="1" applyFill="1" applyBorder="1" applyAlignment="1">
      <alignment horizontal="left" vertical="top" wrapText="1" indent="2"/>
    </xf>
    <xf numFmtId="2" fontId="23" fillId="0" borderId="0" xfId="0" applyNumberFormat="1" applyFont="1" applyFill="1" applyBorder="1" applyAlignment="1">
      <alignment horizontal="left" vertical="top" wrapText="1" indent="4"/>
    </xf>
    <xf numFmtId="0" fontId="23" fillId="0" borderId="0" xfId="0" applyFont="1" applyBorder="1" applyAlignment="1">
      <alignment horizontal="left" vertical="center"/>
    </xf>
    <xf numFmtId="0" fontId="16" fillId="0" borderId="0" xfId="0" applyFont="1" applyFill="1" applyBorder="1"/>
    <xf numFmtId="0" fontId="4" fillId="0" borderId="13" xfId="9" applyFont="1" applyFill="1" applyBorder="1" applyAlignment="1"/>
    <xf numFmtId="166" fontId="22" fillId="4" borderId="0" xfId="11" applyNumberFormat="1" applyFont="1" applyFill="1" applyBorder="1" applyAlignment="1">
      <alignment horizontal="left" vertical="center"/>
    </xf>
    <xf numFmtId="2" fontId="23" fillId="0" borderId="0" xfId="0" applyNumberFormat="1" applyFont="1" applyFill="1" applyBorder="1" applyAlignment="1">
      <alignment vertical="center" wrapText="1"/>
    </xf>
    <xf numFmtId="14" fontId="23" fillId="0" borderId="6" xfId="10" applyNumberFormat="1" applyFont="1" applyFill="1" applyBorder="1" applyAlignment="1">
      <alignment horizontal="center"/>
    </xf>
    <xf numFmtId="0" fontId="22" fillId="3" borderId="0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 indent="5"/>
    </xf>
    <xf numFmtId="166" fontId="22" fillId="0" borderId="6" xfId="0" applyNumberFormat="1" applyFont="1" applyFill="1" applyBorder="1" applyAlignment="1">
      <alignment horizontal="center"/>
    </xf>
    <xf numFmtId="166" fontId="22" fillId="2" borderId="6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167" fontId="6" fillId="0" borderId="0" xfId="0" applyNumberFormat="1" applyFont="1" applyFill="1" applyBorder="1" applyAlignment="1">
      <alignment horizontal="left"/>
    </xf>
    <xf numFmtId="167" fontId="0" fillId="0" borderId="0" xfId="0" applyNumberFormat="1" applyFill="1" applyAlignment="1">
      <alignment horizontal="right" vertical="center"/>
    </xf>
    <xf numFmtId="167" fontId="0" fillId="0" borderId="0" xfId="0" applyNumberFormat="1" applyFill="1" applyAlignment="1">
      <alignment horizontal="center" vertical="center"/>
    </xf>
    <xf numFmtId="166" fontId="4" fillId="0" borderId="0" xfId="0" applyNumberFormat="1" applyFont="1" applyFill="1" applyBorder="1"/>
    <xf numFmtId="0" fontId="23" fillId="0" borderId="5" xfId="0" applyFont="1" applyBorder="1" applyAlignment="1">
      <alignment horizontal="center" wrapText="1"/>
    </xf>
    <xf numFmtId="166" fontId="22" fillId="0" borderId="14" xfId="0" applyNumberFormat="1" applyFont="1" applyFill="1" applyBorder="1" applyAlignment="1">
      <alignment horizontal="center"/>
    </xf>
    <xf numFmtId="14" fontId="23" fillId="0" borderId="10" xfId="10" applyNumberFormat="1" applyFont="1" applyFill="1" applyBorder="1" applyAlignment="1">
      <alignment horizontal="center"/>
    </xf>
    <xf numFmtId="2" fontId="36" fillId="0" borderId="0" xfId="0" applyNumberFormat="1" applyFont="1" applyAlignment="1">
      <alignment wrapText="1"/>
    </xf>
    <xf numFmtId="2" fontId="34" fillId="0" borderId="0" xfId="0" applyNumberFormat="1" applyFont="1" applyFill="1" applyBorder="1" applyAlignment="1">
      <alignment vertical="top" wrapText="1"/>
    </xf>
    <xf numFmtId="2" fontId="35" fillId="0" borderId="0" xfId="0" applyNumberFormat="1" applyFont="1" applyFill="1" applyAlignment="1">
      <alignment vertical="top" wrapText="1"/>
    </xf>
    <xf numFmtId="2" fontId="25" fillId="0" borderId="0" xfId="0" applyNumberFormat="1" applyFont="1" applyFill="1" applyBorder="1" applyAlignment="1">
      <alignment vertical="center" wrapText="1"/>
    </xf>
    <xf numFmtId="2" fontId="22" fillId="0" borderId="12" xfId="0" applyNumberFormat="1" applyFont="1" applyFill="1" applyBorder="1" applyAlignment="1">
      <alignment vertical="top" wrapText="1"/>
    </xf>
    <xf numFmtId="0" fontId="37" fillId="0" borderId="0" xfId="0" applyFont="1"/>
    <xf numFmtId="0" fontId="38" fillId="0" borderId="0" xfId="3" applyFont="1" applyAlignment="1" applyProtection="1"/>
    <xf numFmtId="2" fontId="38" fillId="0" borderId="0" xfId="3" applyNumberFormat="1" applyFont="1" applyFill="1" applyBorder="1" applyAlignment="1" applyProtection="1">
      <alignment horizontal="left" vertical="center" wrapText="1" indent="1"/>
    </xf>
    <xf numFmtId="2" fontId="38" fillId="0" borderId="0" xfId="3" applyNumberFormat="1" applyFont="1" applyFill="1" applyBorder="1" applyAlignment="1" applyProtection="1">
      <alignment horizontal="left" vertical="top" wrapText="1"/>
    </xf>
    <xf numFmtId="0" fontId="39" fillId="0" borderId="0" xfId="0" applyFont="1" applyAlignment="1">
      <alignment wrapText="1"/>
    </xf>
    <xf numFmtId="0" fontId="23" fillId="0" borderId="0" xfId="0" applyFont="1" applyFill="1" applyBorder="1" applyAlignment="1">
      <alignment vertical="center"/>
    </xf>
    <xf numFmtId="0" fontId="22" fillId="0" borderId="7" xfId="0" applyFont="1" applyBorder="1" applyAlignment="1">
      <alignment horizontal="left"/>
    </xf>
    <xf numFmtId="0" fontId="22" fillId="3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 indent="1"/>
    </xf>
    <xf numFmtId="2" fontId="25" fillId="0" borderId="0" xfId="0" applyNumberFormat="1" applyFont="1" applyFill="1" applyBorder="1" applyAlignment="1">
      <alignment horizontal="left" vertical="center" wrapText="1" indent="4"/>
    </xf>
    <xf numFmtId="2" fontId="23" fillId="0" borderId="0" xfId="0" applyNumberFormat="1" applyFont="1" applyFill="1" applyBorder="1" applyAlignment="1">
      <alignment vertical="center" wrapText="1"/>
    </xf>
    <xf numFmtId="168" fontId="23" fillId="0" borderId="7" xfId="11" applyNumberFormat="1" applyFont="1" applyFill="1" applyBorder="1" applyAlignment="1">
      <alignment horizontal="center" vertical="center"/>
    </xf>
    <xf numFmtId="168" fontId="22" fillId="3" borderId="12" xfId="11" applyNumberFormat="1" applyFont="1" applyFill="1" applyBorder="1" applyAlignment="1">
      <alignment horizontal="center" vertical="center"/>
    </xf>
    <xf numFmtId="168" fontId="22" fillId="4" borderId="0" xfId="11" applyNumberFormat="1" applyFont="1" applyFill="1" applyBorder="1" applyAlignment="1">
      <alignment horizontal="center" vertical="center"/>
    </xf>
    <xf numFmtId="168" fontId="23" fillId="0" borderId="0" xfId="1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22" fillId="0" borderId="0" xfId="3" applyFont="1" applyFill="1" applyBorder="1" applyAlignment="1" applyProtection="1">
      <alignment horizontal="left" wrapText="1"/>
    </xf>
    <xf numFmtId="2" fontId="23" fillId="5" borderId="0" xfId="0" applyNumberFormat="1" applyFont="1" applyFill="1" applyBorder="1" applyAlignment="1">
      <alignment horizontal="left" vertical="center" wrapText="1" indent="2"/>
    </xf>
    <xf numFmtId="166" fontId="23" fillId="5" borderId="0" xfId="9" applyNumberFormat="1" applyFont="1" applyFill="1" applyBorder="1" applyAlignment="1">
      <alignment horizontal="center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/>
    <xf numFmtId="3" fontId="23" fillId="5" borderId="0" xfId="0" applyNumberFormat="1" applyFont="1" applyFill="1"/>
    <xf numFmtId="166" fontId="22" fillId="0" borderId="0" xfId="9" applyNumberFormat="1" applyFont="1" applyFill="1" applyBorder="1" applyAlignment="1">
      <alignment horizontal="center" vertical="center"/>
    </xf>
    <xf numFmtId="168" fontId="23" fillId="0" borderId="0" xfId="0" applyNumberFormat="1" applyFont="1"/>
    <xf numFmtId="3" fontId="22" fillId="0" borderId="0" xfId="0" applyNumberFormat="1" applyFont="1" applyAlignment="1">
      <alignment horizontal="center"/>
    </xf>
    <xf numFmtId="0" fontId="23" fillId="5" borderId="0" xfId="0" applyFont="1" applyFill="1" applyBorder="1" applyAlignment="1">
      <alignment horizontal="left" vertical="center"/>
    </xf>
    <xf numFmtId="0" fontId="4" fillId="5" borderId="0" xfId="0" applyFont="1" applyFill="1" applyBorder="1"/>
    <xf numFmtId="2" fontId="25" fillId="0" borderId="0" xfId="0" applyNumberFormat="1" applyFont="1" applyFill="1" applyBorder="1" applyAlignment="1">
      <alignment horizontal="right" vertical="center" wrapText="1" indent="2"/>
    </xf>
    <xf numFmtId="166" fontId="4" fillId="0" borderId="0" xfId="0" applyNumberFormat="1" applyFont="1" applyFill="1" applyAlignment="1">
      <alignment horizontal="center"/>
    </xf>
    <xf numFmtId="166" fontId="22" fillId="0" borderId="0" xfId="0" applyNumberFormat="1" applyFont="1" applyFill="1" applyAlignment="1">
      <alignment horizontal="left"/>
    </xf>
    <xf numFmtId="0" fontId="42" fillId="0" borderId="0" xfId="0" applyFont="1" applyFill="1"/>
    <xf numFmtId="0" fontId="22" fillId="0" borderId="0" xfId="3" applyFont="1" applyFill="1" applyBorder="1" applyAlignment="1" applyProtection="1">
      <alignment horizontal="left" vertical="center"/>
    </xf>
    <xf numFmtId="0" fontId="23" fillId="0" borderId="5" xfId="17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2" fillId="0" borderId="5" xfId="17" applyFont="1" applyFill="1" applyBorder="1" applyAlignment="1">
      <alignment horizontal="center" vertical="center" wrapText="1"/>
    </xf>
    <xf numFmtId="0" fontId="22" fillId="3" borderId="0" xfId="8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vertical="center" indent="1"/>
    </xf>
    <xf numFmtId="0" fontId="0" fillId="5" borderId="0" xfId="0" applyFill="1" applyAlignment="1">
      <alignment horizontal="center" vertical="center"/>
    </xf>
    <xf numFmtId="0" fontId="4" fillId="5" borderId="0" xfId="0" applyFont="1" applyFill="1" applyBorder="1" applyAlignment="1"/>
    <xf numFmtId="0" fontId="6" fillId="5" borderId="0" xfId="0" applyFont="1" applyFill="1" applyBorder="1" applyAlignment="1">
      <alignment horizontal="left"/>
    </xf>
    <xf numFmtId="0" fontId="0" fillId="5" borderId="0" xfId="0" applyFill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1" fontId="18" fillId="0" borderId="0" xfId="0" applyNumberFormat="1" applyFont="1" applyFill="1"/>
    <xf numFmtId="166" fontId="22" fillId="0" borderId="0" xfId="3" applyNumberFormat="1" applyFont="1" applyFill="1" applyBorder="1" applyAlignment="1" applyProtection="1">
      <alignment horizontal="left" vertical="center"/>
    </xf>
    <xf numFmtId="166" fontId="23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35" fillId="0" borderId="0" xfId="0" applyNumberFormat="1" applyFont="1" applyFill="1" applyAlignment="1">
      <alignment vertical="center" wrapText="1"/>
    </xf>
    <xf numFmtId="16" fontId="22" fillId="0" borderId="0" xfId="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2" fontId="23" fillId="0" borderId="0" xfId="0" applyNumberFormat="1" applyFont="1" applyFill="1" applyBorder="1" applyAlignment="1">
      <alignment horizontal="left" vertical="top" wrapText="1"/>
    </xf>
    <xf numFmtId="1" fontId="23" fillId="0" borderId="0" xfId="9" applyNumberFormat="1" applyFont="1" applyFill="1" applyBorder="1" applyAlignment="1">
      <alignment horizontal="left" vertical="center" wrapText="1"/>
    </xf>
    <xf numFmtId="0" fontId="46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2" fontId="23" fillId="0" borderId="0" xfId="0" applyNumberFormat="1" applyFont="1" applyFill="1" applyBorder="1" applyAlignment="1">
      <alignment vertical="center" wrapText="1"/>
    </xf>
    <xf numFmtId="2" fontId="23" fillId="0" borderId="0" xfId="0" applyNumberFormat="1" applyFont="1" applyFill="1" applyBorder="1" applyAlignment="1">
      <alignment vertical="center" wrapText="1"/>
    </xf>
    <xf numFmtId="0" fontId="47" fillId="6" borderId="0" xfId="0" applyFont="1" applyFill="1" applyAlignment="1">
      <alignment vertical="center" wrapText="1"/>
    </xf>
    <xf numFmtId="2" fontId="23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left" vertical="center" wrapText="1" indent="1"/>
    </xf>
    <xf numFmtId="2" fontId="23" fillId="0" borderId="0" xfId="0" applyNumberFormat="1" applyFont="1" applyFill="1" applyBorder="1" applyAlignment="1">
      <alignment vertical="center" wrapText="1"/>
    </xf>
    <xf numFmtId="2" fontId="23" fillId="0" borderId="15" xfId="18" applyNumberFormat="1" applyFont="1" applyFill="1" applyBorder="1" applyAlignment="1">
      <alignment vertical="top" wrapText="1"/>
    </xf>
    <xf numFmtId="0" fontId="18" fillId="0" borderId="0" xfId="0" applyFont="1" applyFill="1" applyBorder="1"/>
    <xf numFmtId="2" fontId="23" fillId="0" borderId="0" xfId="0" applyNumberFormat="1" applyFont="1" applyFill="1" applyBorder="1" applyAlignment="1">
      <alignment vertical="center" wrapText="1"/>
    </xf>
    <xf numFmtId="0" fontId="42" fillId="0" borderId="0" xfId="0" applyFont="1" applyFill="1" applyAlignment="1">
      <alignment horizontal="left" vertical="center"/>
    </xf>
    <xf numFmtId="166" fontId="3" fillId="0" borderId="0" xfId="0" applyNumberFormat="1" applyFont="1" applyFill="1" applyBorder="1" applyAlignment="1"/>
    <xf numFmtId="168" fontId="22" fillId="3" borderId="0" xfId="9" applyNumberFormat="1" applyFont="1" applyFill="1" applyBorder="1" applyAlignment="1">
      <alignment horizontal="center" vertical="center"/>
    </xf>
    <xf numFmtId="168" fontId="22" fillId="4" borderId="0" xfId="9" applyNumberFormat="1" applyFont="1" applyFill="1" applyBorder="1" applyAlignment="1">
      <alignment horizontal="center" vertical="center"/>
    </xf>
    <xf numFmtId="168" fontId="23" fillId="0" borderId="0" xfId="9" applyNumberFormat="1" applyFont="1" applyFill="1" applyBorder="1" applyAlignment="1">
      <alignment horizontal="center" vertical="center"/>
    </xf>
    <xf numFmtId="168" fontId="23" fillId="5" borderId="0" xfId="9" applyNumberFormat="1" applyFont="1" applyFill="1" applyBorder="1" applyAlignment="1">
      <alignment horizontal="center" vertical="center"/>
    </xf>
    <xf numFmtId="168" fontId="23" fillId="0" borderId="7" xfId="9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vertical="center" wrapText="1"/>
    </xf>
    <xf numFmtId="0" fontId="24" fillId="0" borderId="0" xfId="0" applyFont="1" applyFill="1" applyAlignment="1">
      <alignment horizontal="center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Alignment="1">
      <alignment horizontal="center"/>
    </xf>
    <xf numFmtId="0" fontId="23" fillId="0" borderId="4" xfId="0" applyFont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14" fontId="22" fillId="0" borderId="5" xfId="0" applyNumberFormat="1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14" fontId="22" fillId="0" borderId="10" xfId="0" applyNumberFormat="1" applyFont="1" applyBorder="1" applyAlignment="1">
      <alignment horizontal="center"/>
    </xf>
    <xf numFmtId="14" fontId="22" fillId="0" borderId="8" xfId="0" applyNumberFormat="1" applyFont="1" applyBorder="1" applyAlignment="1">
      <alignment horizontal="center"/>
    </xf>
    <xf numFmtId="14" fontId="22" fillId="0" borderId="9" xfId="0" applyNumberFormat="1" applyFont="1" applyBorder="1" applyAlignment="1">
      <alignment horizontal="center"/>
    </xf>
    <xf numFmtId="0" fontId="22" fillId="0" borderId="5" xfId="0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10" xfId="0" applyBorder="1" applyAlignment="1">
      <alignment wrapText="1"/>
    </xf>
    <xf numFmtId="0" fontId="22" fillId="0" borderId="10" xfId="0" applyNumberFormat="1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wrapText="1"/>
    </xf>
    <xf numFmtId="0" fontId="22" fillId="0" borderId="4" xfId="3" applyFont="1" applyFill="1" applyBorder="1" applyAlignment="1" applyProtection="1">
      <alignment horizontal="center" wrapText="1"/>
    </xf>
    <xf numFmtId="0" fontId="22" fillId="0" borderId="6" xfId="3" applyFont="1" applyFill="1" applyBorder="1" applyAlignment="1" applyProtection="1">
      <alignment horizontal="center" wrapText="1"/>
    </xf>
    <xf numFmtId="0" fontId="22" fillId="0" borderId="10" xfId="0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0" fontId="22" fillId="0" borderId="10" xfId="0" applyFont="1" applyBorder="1" applyAlignment="1">
      <alignment horizontal="center" wrapText="1"/>
    </xf>
    <xf numFmtId="0" fontId="0" fillId="0" borderId="9" xfId="0" applyBorder="1" applyAlignment="1"/>
    <xf numFmtId="0" fontId="22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2" fontId="23" fillId="5" borderId="0" xfId="0" applyNumberFormat="1" applyFont="1" applyFill="1" applyBorder="1" applyAlignment="1">
      <alignment horizontal="left" vertical="center" wrapText="1" indent="4"/>
    </xf>
    <xf numFmtId="168" fontId="4" fillId="0" borderId="0" xfId="0" applyNumberFormat="1" applyFont="1" applyFill="1" applyBorder="1"/>
    <xf numFmtId="2" fontId="23" fillId="5" borderId="15" xfId="18" applyNumberFormat="1" applyFont="1" applyFill="1" applyBorder="1" applyAlignment="1">
      <alignment vertical="top" wrapText="1"/>
    </xf>
    <xf numFmtId="168" fontId="4" fillId="5" borderId="0" xfId="0" applyNumberFormat="1" applyFont="1" applyFill="1" applyBorder="1"/>
    <xf numFmtId="168" fontId="23" fillId="5" borderId="0" xfId="11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/>
    </xf>
    <xf numFmtId="168" fontId="23" fillId="5" borderId="0" xfId="0" applyNumberFormat="1" applyFont="1" applyFill="1" applyBorder="1" applyAlignment="1">
      <alignment horizontal="left" vertical="center" wrapText="1" indent="2"/>
    </xf>
  </cellXfs>
  <cellStyles count="19">
    <cellStyle name="Normal 2" xfId="1"/>
    <cellStyle name="Normal_Sheet2" xfId="2"/>
    <cellStyle name="Гіперпосилання" xfId="3" builtinId="8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Звичайний" xfId="0" builtinId="0"/>
    <cellStyle name="Звичайний 2" xfId="13"/>
    <cellStyle name="Звичайний 3" xfId="14"/>
    <cellStyle name="Звичайний 4" xfId="18"/>
    <cellStyle name="Обычный 2" xfId="12"/>
    <cellStyle name="Обычный_BoP_main table(BPM6)" xfId="15"/>
    <cellStyle name="Обычный_Експорт" xfId="8"/>
    <cellStyle name="Обычный_МІП_4КВ_2012" xfId="9"/>
    <cellStyle name="Обычный_ТОВ_СТР_КВ_2011(КПБ6)" xfId="17"/>
    <cellStyle name="Финансовый [0] 2" xfId="10"/>
    <cellStyle name="Фінансовий" xfId="11" builtinId="3"/>
    <cellStyle name="Фінансовий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SZ/EX_SEC_STATISTICS/BOP/IIP/&#1052;&#1030;&#1055;_USD_EUR_UAH/IIP_&#1082;&#1074;&#1072;&#1088;&#1090;&#1072;&#1083;_2025NN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ПБ USD грн "/>
      <sheetName val="USD_12.25"/>
      <sheetName val="ПБ_грн_12.25"/>
      <sheetName val="ПБ_євро_12.25"/>
      <sheetName val="ПБ_грн_станд"/>
      <sheetName val="ПБ_станд_євро"/>
      <sheetName val="PB_stand_det 18.06.25"/>
      <sheetName val="Курс_дата "/>
      <sheetName val="Середній курс"/>
      <sheetName val="USD"/>
    </sheetNames>
    <sheetDataSet>
      <sheetData sheetId="0"/>
      <sheetData sheetId="1">
        <row r="7">
          <cell r="C7">
            <v>-12405</v>
          </cell>
        </row>
      </sheetData>
      <sheetData sheetId="2">
        <row r="7">
          <cell r="C7">
            <v>-21111</v>
          </cell>
          <cell r="X7">
            <v>-875656.8356999997</v>
          </cell>
          <cell r="Y7">
            <v>-316267.522</v>
          </cell>
          <cell r="Z7">
            <v>-242188.23829999927</v>
          </cell>
          <cell r="AA7">
            <v>-267674.03829411935</v>
          </cell>
          <cell r="AB7">
            <v>8218.5478808400003</v>
          </cell>
          <cell r="AC7">
            <v>17267.252113279999</v>
          </cell>
          <cell r="AD7">
            <v>-558455.76029999927</v>
          </cell>
          <cell r="AE7">
            <v>-1434112.595999999</v>
          </cell>
        </row>
        <row r="8">
          <cell r="X8">
            <v>8985862.6106000002</v>
          </cell>
          <cell r="Y8">
            <v>103342.65000000002</v>
          </cell>
          <cell r="Z8">
            <v>115474.04350000096</v>
          </cell>
          <cell r="AA8">
            <v>107504.54252464086</v>
          </cell>
          <cell r="AB8">
            <v>-3030.07068334</v>
          </cell>
          <cell r="AC8">
            <v>10999.571658699999</v>
          </cell>
          <cell r="AD8">
            <v>218816.69350000098</v>
          </cell>
          <cell r="AE8">
            <v>9204679.3041000012</v>
          </cell>
        </row>
        <row r="9">
          <cell r="X9">
            <v>135469.43419999999</v>
          </cell>
          <cell r="Y9">
            <v>-3568.5069999999996</v>
          </cell>
          <cell r="Z9">
            <v>975.18469999999979</v>
          </cell>
          <cell r="AA9">
            <v>62.012713240014364</v>
          </cell>
          <cell r="AB9">
            <v>0</v>
          </cell>
          <cell r="AC9">
            <v>913.17198675999998</v>
          </cell>
          <cell r="AD9">
            <v>-2593.3222999999998</v>
          </cell>
          <cell r="AE9">
            <v>132876.11189999999</v>
          </cell>
        </row>
        <row r="10">
          <cell r="X10">
            <v>64540.857199999991</v>
          </cell>
          <cell r="Y10">
            <v>706.84799999999996</v>
          </cell>
          <cell r="Z10">
            <v>3.5851000000093336</v>
          </cell>
          <cell r="AA10">
            <v>3.5851000000093336</v>
          </cell>
          <cell r="AB10">
            <v>0</v>
          </cell>
          <cell r="AC10">
            <v>0</v>
          </cell>
          <cell r="AD10">
            <v>710.43310000000929</v>
          </cell>
          <cell r="AE10">
            <v>65251.290300000001</v>
          </cell>
        </row>
        <row r="11">
          <cell r="X11">
            <v>64540.857199999991</v>
          </cell>
          <cell r="Y11">
            <v>706.84799999999996</v>
          </cell>
          <cell r="Z11">
            <v>3.5851000000093336</v>
          </cell>
          <cell r="AA11">
            <v>3.5851000000093336</v>
          </cell>
          <cell r="AB11">
            <v>0</v>
          </cell>
          <cell r="AC11">
            <v>0</v>
          </cell>
          <cell r="AD11">
            <v>710.43310000000929</v>
          </cell>
          <cell r="AE11">
            <v>65251.290300000001</v>
          </cell>
        </row>
        <row r="12">
          <cell r="X12">
            <v>70928.57699999999</v>
          </cell>
          <cell r="Y12">
            <v>-4275.3549999999996</v>
          </cell>
          <cell r="Z12">
            <v>971.59960000000501</v>
          </cell>
          <cell r="AA12">
            <v>58.42761324000503</v>
          </cell>
          <cell r="AB12">
            <v>0</v>
          </cell>
          <cell r="AC12">
            <v>913.17198675999998</v>
          </cell>
          <cell r="AD12">
            <v>-3303.7553999999946</v>
          </cell>
          <cell r="AE12">
            <v>67624.821599999996</v>
          </cell>
        </row>
        <row r="13">
          <cell r="X13">
            <v>6055.8901999999998</v>
          </cell>
          <cell r="Y13">
            <v>0</v>
          </cell>
          <cell r="Z13">
            <v>23.681200000000899</v>
          </cell>
          <cell r="AA13">
            <v>23.681200000000899</v>
          </cell>
          <cell r="AB13">
            <v>0</v>
          </cell>
          <cell r="AC13">
            <v>0</v>
          </cell>
          <cell r="AD13">
            <v>23.681200000000899</v>
          </cell>
          <cell r="AE13">
            <v>6079.5714000000007</v>
          </cell>
        </row>
        <row r="14">
          <cell r="X14">
            <v>64872.686799999996</v>
          </cell>
          <cell r="Y14">
            <v>-4275.3549999999996</v>
          </cell>
          <cell r="Z14">
            <v>947.91840000000593</v>
          </cell>
          <cell r="AA14">
            <v>34.74641324000595</v>
          </cell>
          <cell r="AB14">
            <v>0</v>
          </cell>
          <cell r="AC14">
            <v>913.17198675999998</v>
          </cell>
          <cell r="AD14">
            <v>-3327.4365999999936</v>
          </cell>
          <cell r="AE14">
            <v>61545.250200000002</v>
          </cell>
        </row>
        <row r="15">
          <cell r="X15">
            <v>178607.28219999999</v>
          </cell>
          <cell r="Y15">
            <v>14929.859</v>
          </cell>
          <cell r="Z15">
            <v>6755.5878000000339</v>
          </cell>
          <cell r="AA15">
            <v>3434.9623936000339</v>
          </cell>
          <cell r="AB15">
            <v>539.60162853999998</v>
          </cell>
          <cell r="AC15">
            <v>2781.0237778599999</v>
          </cell>
          <cell r="AD15">
            <v>21685.446800000034</v>
          </cell>
          <cell r="AE15">
            <v>200292.72900000002</v>
          </cell>
        </row>
        <row r="16">
          <cell r="X16">
            <v>14807.8959</v>
          </cell>
          <cell r="Y16">
            <v>-165.93600000000001</v>
          </cell>
          <cell r="Z16">
            <v>57.277800000001974</v>
          </cell>
          <cell r="AA16">
            <v>57.277800000001974</v>
          </cell>
          <cell r="AB16">
            <v>0</v>
          </cell>
          <cell r="AC16">
            <v>0</v>
          </cell>
          <cell r="AD16">
            <v>-108.65819999999803</v>
          </cell>
          <cell r="AE16">
            <v>14699.237700000001</v>
          </cell>
        </row>
        <row r="17"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X18">
            <v>539.22309999999993</v>
          </cell>
          <cell r="Y18">
            <v>0</v>
          </cell>
          <cell r="Z18">
            <v>2.1086000000001377</v>
          </cell>
          <cell r="AA18">
            <v>2.1086000000001377</v>
          </cell>
          <cell r="AB18">
            <v>0</v>
          </cell>
          <cell r="AC18">
            <v>0</v>
          </cell>
          <cell r="AD18">
            <v>2.1086000000001377</v>
          </cell>
          <cell r="AE18">
            <v>541.33170000000007</v>
          </cell>
        </row>
        <row r="19">
          <cell r="X19">
            <v>14268.672799999998</v>
          </cell>
          <cell r="Y19">
            <v>-165.93600000000001</v>
          </cell>
          <cell r="Z19">
            <v>55.169200000002405</v>
          </cell>
          <cell r="AA19">
            <v>55.169200000002405</v>
          </cell>
          <cell r="AB19">
            <v>0</v>
          </cell>
          <cell r="AC19">
            <v>0</v>
          </cell>
          <cell r="AD19">
            <v>-110.7667999999976</v>
          </cell>
          <cell r="AE19">
            <v>14157.906000000001</v>
          </cell>
        </row>
        <row r="20">
          <cell r="X20">
            <v>373.30829999999997</v>
          </cell>
          <cell r="Y20">
            <v>0</v>
          </cell>
          <cell r="Z20">
            <v>1.4598000000000297</v>
          </cell>
          <cell r="AA20">
            <v>1.4598000000000297</v>
          </cell>
          <cell r="AB20">
            <v>0</v>
          </cell>
          <cell r="AC20">
            <v>0</v>
          </cell>
          <cell r="AD20">
            <v>1.4598000000000297</v>
          </cell>
          <cell r="AE20">
            <v>374.7681</v>
          </cell>
        </row>
        <row r="21">
          <cell r="X21">
            <v>373.30829999999997</v>
          </cell>
          <cell r="Y21">
            <v>0</v>
          </cell>
          <cell r="Z21">
            <v>1.4598000000000297</v>
          </cell>
          <cell r="AA21">
            <v>1.4598000000000297</v>
          </cell>
          <cell r="AB21">
            <v>0</v>
          </cell>
          <cell r="AC21">
            <v>0</v>
          </cell>
          <cell r="AD21">
            <v>1.4598000000000297</v>
          </cell>
          <cell r="AE21">
            <v>374.7681</v>
          </cell>
        </row>
        <row r="22"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X23">
            <v>13895.3645</v>
          </cell>
          <cell r="Y23">
            <v>-165.93600000000001</v>
          </cell>
          <cell r="Z23">
            <v>53.709400000001864</v>
          </cell>
          <cell r="AA23">
            <v>53.709400000001864</v>
          </cell>
          <cell r="AB23">
            <v>0</v>
          </cell>
          <cell r="AC23">
            <v>0</v>
          </cell>
          <cell r="AD23">
            <v>-112.22659999999814</v>
          </cell>
          <cell r="AE23">
            <v>13783.137900000002</v>
          </cell>
        </row>
        <row r="24"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X25">
            <v>13895.3645</v>
          </cell>
          <cell r="Y25">
            <v>-165.93600000000001</v>
          </cell>
          <cell r="Z25">
            <v>53.709400000001864</v>
          </cell>
          <cell r="AA25">
            <v>53.709400000001864</v>
          </cell>
          <cell r="AB25">
            <v>0</v>
          </cell>
          <cell r="AC25">
            <v>0</v>
          </cell>
          <cell r="AD25">
            <v>-112.22659999999814</v>
          </cell>
          <cell r="AE25">
            <v>13783.137900000002</v>
          </cell>
        </row>
        <row r="26">
          <cell r="X26">
            <v>163799.38629999998</v>
          </cell>
          <cell r="Y26">
            <v>15095.795</v>
          </cell>
          <cell r="Z26">
            <v>6698.3100000000395</v>
          </cell>
          <cell r="AA26">
            <v>3377.6845936000395</v>
          </cell>
          <cell r="AB26">
            <v>539.60162853999998</v>
          </cell>
          <cell r="AC26">
            <v>2781.0237778599999</v>
          </cell>
          <cell r="AD26">
            <v>21794.10500000004</v>
          </cell>
          <cell r="AE26">
            <v>185593.49130000002</v>
          </cell>
        </row>
        <row r="27">
          <cell r="X27">
            <v>147000.5128</v>
          </cell>
          <cell r="Y27">
            <v>15095.795</v>
          </cell>
          <cell r="Z27">
            <v>6507.6963000000233</v>
          </cell>
          <cell r="AA27">
            <v>3187.0708936000233</v>
          </cell>
          <cell r="AB27">
            <v>539.60162853999998</v>
          </cell>
          <cell r="AC27">
            <v>2781.0237778599999</v>
          </cell>
          <cell r="AD27">
            <v>21603.491300000023</v>
          </cell>
          <cell r="AE27">
            <v>168604.00410000002</v>
          </cell>
        </row>
        <row r="28">
          <cell r="X28">
            <v>63545.368399999992</v>
          </cell>
          <cell r="Y28">
            <v>15912.508</v>
          </cell>
          <cell r="Z28">
            <v>-5420.3561999999929</v>
          </cell>
          <cell r="AA28">
            <v>2051.0509644000076</v>
          </cell>
          <cell r="AB28">
            <v>124.52345274000001</v>
          </cell>
          <cell r="AC28">
            <v>-7595.9306171400003</v>
          </cell>
          <cell r="AD28">
            <v>10492.151800000007</v>
          </cell>
          <cell r="AE28">
            <v>74037.520199999999</v>
          </cell>
        </row>
        <row r="29">
          <cell r="X29">
            <v>83455.14439999999</v>
          </cell>
          <cell r="Y29">
            <v>-816.71299999999974</v>
          </cell>
          <cell r="Z29">
            <v>11928.052500000016</v>
          </cell>
          <cell r="AA29">
            <v>1136.0199292000161</v>
          </cell>
          <cell r="AB29">
            <v>415.0781758</v>
          </cell>
          <cell r="AC29">
            <v>10376.954395000001</v>
          </cell>
          <cell r="AD29">
            <v>11111.339500000016</v>
          </cell>
          <cell r="AE29">
            <v>94566.483900000007</v>
          </cell>
        </row>
        <row r="30">
          <cell r="X30">
            <v>16798.873499999998</v>
          </cell>
          <cell r="Y30">
            <v>0</v>
          </cell>
          <cell r="Z30">
            <v>190.6137000000017</v>
          </cell>
          <cell r="AA30">
            <v>190.6137000000017</v>
          </cell>
          <cell r="AB30">
            <v>0</v>
          </cell>
          <cell r="AC30">
            <v>0</v>
          </cell>
          <cell r="AD30">
            <v>190.6137000000017</v>
          </cell>
          <cell r="AE30">
            <v>16989.4872</v>
          </cell>
        </row>
        <row r="31"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</row>
        <row r="32">
          <cell r="X32">
            <v>16798.873499999998</v>
          </cell>
          <cell r="Y32">
            <v>0</v>
          </cell>
          <cell r="Z32">
            <v>190.6137000000017</v>
          </cell>
          <cell r="AA32">
            <v>190.6137000000017</v>
          </cell>
          <cell r="AB32">
            <v>0</v>
          </cell>
          <cell r="AC32">
            <v>0</v>
          </cell>
          <cell r="AD32">
            <v>190.6137000000017</v>
          </cell>
          <cell r="AE32">
            <v>16989.4872</v>
          </cell>
        </row>
        <row r="33"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</row>
        <row r="34"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  <row r="35"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</row>
        <row r="36">
          <cell r="X36">
            <v>16798.873499999998</v>
          </cell>
          <cell r="Y36">
            <v>0</v>
          </cell>
          <cell r="Z36">
            <v>190.6137000000017</v>
          </cell>
          <cell r="AA36">
            <v>190.6137000000017</v>
          </cell>
          <cell r="AB36">
            <v>0</v>
          </cell>
          <cell r="AC36">
            <v>0</v>
          </cell>
          <cell r="AD36">
            <v>190.6137000000017</v>
          </cell>
          <cell r="AE36">
            <v>16989.4872</v>
          </cell>
        </row>
        <row r="37"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</row>
        <row r="38">
          <cell r="X38">
            <v>16798.873499999998</v>
          </cell>
          <cell r="Y38">
            <v>0</v>
          </cell>
          <cell r="Z38">
            <v>190.6137000000017</v>
          </cell>
          <cell r="AA38">
            <v>190.6137000000017</v>
          </cell>
          <cell r="AB38">
            <v>0</v>
          </cell>
          <cell r="AC38">
            <v>0</v>
          </cell>
          <cell r="AD38">
            <v>190.6137000000017</v>
          </cell>
          <cell r="AE38">
            <v>16989.4872</v>
          </cell>
        </row>
        <row r="39">
          <cell r="X39">
            <v>6913752.6733999997</v>
          </cell>
          <cell r="Y39">
            <v>8837.8359999999975</v>
          </cell>
          <cell r="Z39">
            <v>72247.872600000483</v>
          </cell>
          <cell r="AA39">
            <v>64942.496705920479</v>
          </cell>
          <cell r="AB39">
            <v>0</v>
          </cell>
          <cell r="AC39">
            <v>7305.3758940799999</v>
          </cell>
          <cell r="AD39">
            <v>81085.708600000478</v>
          </cell>
          <cell r="AE39">
            <v>6994838.3820000002</v>
          </cell>
        </row>
        <row r="40">
          <cell r="X40">
            <v>8503.1334999999999</v>
          </cell>
          <cell r="Y40">
            <v>0</v>
          </cell>
          <cell r="Z40">
            <v>366.37820000000102</v>
          </cell>
          <cell r="AA40">
            <v>366.37820000000102</v>
          </cell>
          <cell r="AB40">
            <v>0</v>
          </cell>
          <cell r="AC40">
            <v>0</v>
          </cell>
          <cell r="AD40">
            <v>366.37820000000102</v>
          </cell>
          <cell r="AE40">
            <v>8869.5117000000009</v>
          </cell>
        </row>
        <row r="41">
          <cell r="X41">
            <v>7715.0381999999991</v>
          </cell>
          <cell r="Y41">
            <v>0</v>
          </cell>
          <cell r="Z41">
            <v>321.65550000000167</v>
          </cell>
          <cell r="AA41">
            <v>321.65550000000167</v>
          </cell>
          <cell r="AB41">
            <v>0</v>
          </cell>
          <cell r="AC41">
            <v>0</v>
          </cell>
          <cell r="AD41">
            <v>321.65550000000167</v>
          </cell>
          <cell r="AE41">
            <v>8036.6937000000007</v>
          </cell>
        </row>
        <row r="42">
          <cell r="X42">
            <v>7715.0381999999991</v>
          </cell>
          <cell r="Y42">
            <v>0</v>
          </cell>
          <cell r="Z42">
            <v>321.65550000000167</v>
          </cell>
          <cell r="AA42">
            <v>321.65550000000167</v>
          </cell>
          <cell r="AB42">
            <v>0</v>
          </cell>
          <cell r="AC42">
            <v>0</v>
          </cell>
          <cell r="AD42">
            <v>321.65550000000167</v>
          </cell>
          <cell r="AE42">
            <v>8036.6937000000007</v>
          </cell>
        </row>
        <row r="43">
          <cell r="X43">
            <v>788.09529999999995</v>
          </cell>
          <cell r="Y43">
            <v>0</v>
          </cell>
          <cell r="Z43">
            <v>44.722700000000032</v>
          </cell>
          <cell r="AA43">
            <v>44.722700000000032</v>
          </cell>
          <cell r="AB43">
            <v>0</v>
          </cell>
          <cell r="AC43">
            <v>0</v>
          </cell>
          <cell r="AD43">
            <v>44.722700000000032</v>
          </cell>
          <cell r="AE43">
            <v>832.81799999999998</v>
          </cell>
        </row>
        <row r="44">
          <cell r="X44">
            <v>788.09529999999995</v>
          </cell>
          <cell r="Y44">
            <v>0</v>
          </cell>
          <cell r="Z44">
            <v>44.722700000000032</v>
          </cell>
          <cell r="AA44">
            <v>44.722700000000032</v>
          </cell>
          <cell r="AB44">
            <v>0</v>
          </cell>
          <cell r="AC44">
            <v>0</v>
          </cell>
          <cell r="AD44">
            <v>44.722700000000032</v>
          </cell>
          <cell r="AE44">
            <v>832.81799999999998</v>
          </cell>
        </row>
        <row r="45">
          <cell r="X45">
            <v>6495315.5477999998</v>
          </cell>
          <cell r="Y45">
            <v>47397.243000000002</v>
          </cell>
          <cell r="Z45">
            <v>56453.759400000577</v>
          </cell>
          <cell r="AA45">
            <v>49148.383505920574</v>
          </cell>
          <cell r="AB45">
            <v>0</v>
          </cell>
          <cell r="AC45">
            <v>7305.3758940799999</v>
          </cell>
          <cell r="AD45">
            <v>103851.00240000058</v>
          </cell>
          <cell r="AE45">
            <v>6599166.5502000004</v>
          </cell>
        </row>
        <row r="46">
          <cell r="X46">
            <v>46041.356999999996</v>
          </cell>
          <cell r="Y46">
            <v>20017.285000000003</v>
          </cell>
          <cell r="Z46">
            <v>4855.8107000000091</v>
          </cell>
          <cell r="AA46">
            <v>4648.2716121000094</v>
          </cell>
          <cell r="AB46">
            <v>0</v>
          </cell>
          <cell r="AC46">
            <v>207.5390879</v>
          </cell>
          <cell r="AD46">
            <v>24873.095700000013</v>
          </cell>
          <cell r="AE46">
            <v>70914.452700000009</v>
          </cell>
        </row>
        <row r="47">
          <cell r="X47">
            <v>539347.53609999991</v>
          </cell>
          <cell r="Y47">
            <v>-13546.207999999999</v>
          </cell>
          <cell r="Z47">
            <v>16321.54900000013</v>
          </cell>
          <cell r="AA47">
            <v>16280.041182420129</v>
          </cell>
          <cell r="AB47">
            <v>0</v>
          </cell>
          <cell r="AC47">
            <v>41.507817580000001</v>
          </cell>
          <cell r="AD47">
            <v>2775.3410000001313</v>
          </cell>
          <cell r="AE47">
            <v>542122.87710000004</v>
          </cell>
        </row>
        <row r="48">
          <cell r="X48">
            <v>524954.42719999992</v>
          </cell>
          <cell r="Y48">
            <v>-14418.584999999999</v>
          </cell>
          <cell r="Z48">
            <v>16013.338300000098</v>
          </cell>
          <cell r="AA48">
            <v>15971.830482420097</v>
          </cell>
          <cell r="AB48">
            <v>0</v>
          </cell>
          <cell r="AC48">
            <v>41.507817580000001</v>
          </cell>
          <cell r="AD48">
            <v>1594.7533000000985</v>
          </cell>
          <cell r="AE48">
            <v>526549.18050000002</v>
          </cell>
        </row>
        <row r="49">
          <cell r="X49">
            <v>14393.108899999999</v>
          </cell>
          <cell r="Y49">
            <v>872.37699999999995</v>
          </cell>
          <cell r="Z49">
            <v>308.21070000000191</v>
          </cell>
          <cell r="AA49">
            <v>308.21070000000191</v>
          </cell>
          <cell r="AB49">
            <v>0</v>
          </cell>
          <cell r="AC49">
            <v>0</v>
          </cell>
          <cell r="AD49">
            <v>1180.5877000000019</v>
          </cell>
          <cell r="AE49">
            <v>15573.696600000001</v>
          </cell>
        </row>
        <row r="50">
          <cell r="X50">
            <v>472110.56339999998</v>
          </cell>
          <cell r="Y50">
            <v>-12173.469000000001</v>
          </cell>
          <cell r="Z50">
            <v>14644.24290000003</v>
          </cell>
          <cell r="AA50">
            <v>14602.735082420029</v>
          </cell>
          <cell r="AB50">
            <v>0</v>
          </cell>
          <cell r="AC50">
            <v>41.507817580000001</v>
          </cell>
          <cell r="AD50">
            <v>2470.7739000000292</v>
          </cell>
          <cell r="AE50">
            <v>474581.33730000001</v>
          </cell>
        </row>
        <row r="51">
          <cell r="X51">
            <v>5909926.6546999998</v>
          </cell>
          <cell r="Y51">
            <v>40926.165999999997</v>
          </cell>
          <cell r="Z51">
            <v>35276.399700000155</v>
          </cell>
          <cell r="AA51">
            <v>28220.070711400156</v>
          </cell>
          <cell r="AB51">
            <v>0</v>
          </cell>
          <cell r="AC51">
            <v>7056.3289886000002</v>
          </cell>
          <cell r="AD51">
            <v>76202.565700000152</v>
          </cell>
          <cell r="AE51">
            <v>5986129.2204</v>
          </cell>
        </row>
        <row r="52">
          <cell r="X52">
            <v>5784536.5445999997</v>
          </cell>
          <cell r="Y52">
            <v>44336.627999999997</v>
          </cell>
          <cell r="Z52">
            <v>29834.893800000224</v>
          </cell>
          <cell r="AA52">
            <v>22778.564811400225</v>
          </cell>
          <cell r="AB52">
            <v>0</v>
          </cell>
          <cell r="AC52">
            <v>7056.3289886000002</v>
          </cell>
          <cell r="AD52">
            <v>74171.521800000221</v>
          </cell>
          <cell r="AE52">
            <v>5858708.0663999999</v>
          </cell>
        </row>
        <row r="53">
          <cell r="X53">
            <v>1949.4988999999998</v>
          </cell>
          <cell r="Y53">
            <v>-290.625</v>
          </cell>
          <cell r="Z53">
            <v>48.403000000000247</v>
          </cell>
          <cell r="AA53">
            <v>6.8951824200002463</v>
          </cell>
          <cell r="AB53">
            <v>0</v>
          </cell>
          <cell r="AC53">
            <v>41.507817580000001</v>
          </cell>
          <cell r="AD53">
            <v>-242.22199999999975</v>
          </cell>
          <cell r="AE53">
            <v>1707.2769000000001</v>
          </cell>
        </row>
        <row r="54">
          <cell r="X54">
            <v>1949.4988999999998</v>
          </cell>
          <cell r="Y54">
            <v>-290.625</v>
          </cell>
          <cell r="Z54">
            <v>48.403000000000247</v>
          </cell>
          <cell r="AA54">
            <v>6.8951824200002463</v>
          </cell>
          <cell r="AB54">
            <v>0</v>
          </cell>
          <cell r="AC54">
            <v>41.507817580000001</v>
          </cell>
          <cell r="AD54">
            <v>-242.22199999999975</v>
          </cell>
          <cell r="AE54">
            <v>1707.2769000000001</v>
          </cell>
        </row>
        <row r="55"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</row>
        <row r="56">
          <cell r="X56">
            <v>5907977.1557999998</v>
          </cell>
          <cell r="Y56">
            <v>41216.790999999997</v>
          </cell>
          <cell r="Z56">
            <v>35227.996700000222</v>
          </cell>
          <cell r="AA56">
            <v>28213.17552898022</v>
          </cell>
          <cell r="AB56">
            <v>0</v>
          </cell>
          <cell r="AC56">
            <v>7014.8211710200003</v>
          </cell>
          <cell r="AD56">
            <v>76444.787700000219</v>
          </cell>
          <cell r="AE56">
            <v>5984421.9435000001</v>
          </cell>
        </row>
        <row r="57">
          <cell r="X57">
            <v>5907977.1557999998</v>
          </cell>
          <cell r="Y57">
            <v>41216.790999999997</v>
          </cell>
          <cell r="Z57">
            <v>35227.996700000222</v>
          </cell>
          <cell r="AA57">
            <v>28213.17552898022</v>
          </cell>
          <cell r="AB57">
            <v>0</v>
          </cell>
          <cell r="AC57">
            <v>7014.8211710200003</v>
          </cell>
          <cell r="AD57">
            <v>76444.787700000219</v>
          </cell>
          <cell r="AE57">
            <v>5984421.9435000001</v>
          </cell>
        </row>
        <row r="58"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</row>
        <row r="59">
          <cell r="X59">
            <v>497.74439999999993</v>
          </cell>
          <cell r="Y59">
            <v>0</v>
          </cell>
          <cell r="Z59">
            <v>-39.694499999999891</v>
          </cell>
          <cell r="AA59">
            <v>-39.694499999999891</v>
          </cell>
          <cell r="AB59">
            <v>0</v>
          </cell>
          <cell r="AC59">
            <v>0</v>
          </cell>
          <cell r="AD59">
            <v>-39.694499999999891</v>
          </cell>
          <cell r="AE59">
            <v>458.04990000000004</v>
          </cell>
        </row>
        <row r="60">
          <cell r="X60">
            <v>497.74439999999993</v>
          </cell>
          <cell r="Y60">
            <v>0</v>
          </cell>
          <cell r="Z60">
            <v>-39.694499999999891</v>
          </cell>
          <cell r="AA60">
            <v>-39.694499999999891</v>
          </cell>
          <cell r="AB60">
            <v>0</v>
          </cell>
          <cell r="AC60">
            <v>0</v>
          </cell>
          <cell r="AD60">
            <v>-39.694499999999891</v>
          </cell>
          <cell r="AE60">
            <v>458.04990000000004</v>
          </cell>
        </row>
        <row r="61">
          <cell r="X61">
            <v>248.87219999999996</v>
          </cell>
          <cell r="Y61">
            <v>0</v>
          </cell>
          <cell r="Z61">
            <v>-40.667699999999968</v>
          </cell>
          <cell r="AA61">
            <v>-40.667699999999968</v>
          </cell>
          <cell r="AB61">
            <v>0</v>
          </cell>
          <cell r="AC61">
            <v>0</v>
          </cell>
          <cell r="AD61">
            <v>-40.667699999999968</v>
          </cell>
          <cell r="AE61">
            <v>208.2045</v>
          </cell>
        </row>
        <row r="62">
          <cell r="X62">
            <v>248.87219999999996</v>
          </cell>
          <cell r="Y62">
            <v>0</v>
          </cell>
          <cell r="Z62">
            <v>0.97320000000004825</v>
          </cell>
          <cell r="AA62">
            <v>0.97320000000004825</v>
          </cell>
          <cell r="AB62">
            <v>0</v>
          </cell>
          <cell r="AC62">
            <v>0</v>
          </cell>
          <cell r="AD62">
            <v>0.97320000000004825</v>
          </cell>
          <cell r="AE62">
            <v>249.84540000000001</v>
          </cell>
        </row>
        <row r="63">
          <cell r="X63">
            <v>405454.29249999998</v>
          </cell>
          <cell r="Y63">
            <v>-39347.984000000004</v>
          </cell>
          <cell r="Z63">
            <v>15490.899100000046</v>
          </cell>
          <cell r="AA63">
            <v>15490.899100000046</v>
          </cell>
          <cell r="AB63">
            <v>0</v>
          </cell>
          <cell r="AC63">
            <v>0</v>
          </cell>
          <cell r="AD63">
            <v>-23857.084899999958</v>
          </cell>
          <cell r="AE63">
            <v>381597.20760000002</v>
          </cell>
        </row>
        <row r="64">
          <cell r="X64">
            <v>405454.29249999998</v>
          </cell>
          <cell r="Y64">
            <v>-39347.984000000004</v>
          </cell>
          <cell r="Z64">
            <v>15490.899100000046</v>
          </cell>
          <cell r="AA64">
            <v>15490.899100000046</v>
          </cell>
          <cell r="AB64">
            <v>0</v>
          </cell>
          <cell r="AC64">
            <v>0</v>
          </cell>
          <cell r="AD64">
            <v>-23857.084899999958</v>
          </cell>
          <cell r="AE64">
            <v>381597.20760000002</v>
          </cell>
        </row>
        <row r="65">
          <cell r="X65">
            <v>356219.07559999998</v>
          </cell>
          <cell r="Y65">
            <v>-38061.177000000003</v>
          </cell>
          <cell r="Z65">
            <v>13553.510800000025</v>
          </cell>
          <cell r="AA65">
            <v>13553.510800000025</v>
          </cell>
          <cell r="AB65">
            <v>0</v>
          </cell>
          <cell r="AC65">
            <v>0</v>
          </cell>
          <cell r="AD65">
            <v>-24507.666199999978</v>
          </cell>
          <cell r="AE65">
            <v>331711.4094</v>
          </cell>
        </row>
        <row r="66">
          <cell r="X66">
            <v>49235.216899999992</v>
          </cell>
          <cell r="Y66">
            <v>-1286.807</v>
          </cell>
          <cell r="Z66">
            <v>1937.3883000000126</v>
          </cell>
          <cell r="AA66">
            <v>1937.3883000000126</v>
          </cell>
          <cell r="AB66">
            <v>0</v>
          </cell>
          <cell r="AC66">
            <v>0</v>
          </cell>
          <cell r="AD66">
            <v>650.58130000001256</v>
          </cell>
          <cell r="AE66">
            <v>49885.798200000005</v>
          </cell>
        </row>
        <row r="67">
          <cell r="X67">
            <v>207.39349999999999</v>
          </cell>
          <cell r="Y67">
            <v>0</v>
          </cell>
          <cell r="Z67">
            <v>0.81100000000000705</v>
          </cell>
          <cell r="AA67">
            <v>0.81100000000000705</v>
          </cell>
          <cell r="AB67">
            <v>0</v>
          </cell>
          <cell r="AC67">
            <v>0</v>
          </cell>
          <cell r="AD67">
            <v>0.81100000000000705</v>
          </cell>
          <cell r="AE67">
            <v>208.2045</v>
          </cell>
        </row>
        <row r="68">
          <cell r="X68">
            <v>207.39349999999999</v>
          </cell>
          <cell r="Y68">
            <v>0</v>
          </cell>
          <cell r="Z68">
            <v>0.81100000000000705</v>
          </cell>
          <cell r="AA68">
            <v>0.81100000000000705</v>
          </cell>
          <cell r="AB68">
            <v>0</v>
          </cell>
          <cell r="AC68">
            <v>0</v>
          </cell>
          <cell r="AD68">
            <v>0.81100000000000705</v>
          </cell>
          <cell r="AE68">
            <v>208.2045</v>
          </cell>
        </row>
        <row r="69"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</row>
        <row r="70">
          <cell r="X70">
            <v>405246.89899999998</v>
          </cell>
          <cell r="Y70">
            <v>-39347.984000000004</v>
          </cell>
          <cell r="Z70">
            <v>15490.088100000059</v>
          </cell>
          <cell r="AA70">
            <v>15490.088100000059</v>
          </cell>
          <cell r="AB70">
            <v>0</v>
          </cell>
          <cell r="AC70">
            <v>0</v>
          </cell>
          <cell r="AD70">
            <v>-23857.895899999945</v>
          </cell>
          <cell r="AE70">
            <v>381389.00310000003</v>
          </cell>
        </row>
        <row r="71">
          <cell r="X71">
            <v>356011.68209999998</v>
          </cell>
          <cell r="Y71">
            <v>-38061.177000000003</v>
          </cell>
          <cell r="Z71">
            <v>13552.699800000039</v>
          </cell>
          <cell r="AA71">
            <v>13552.699800000039</v>
          </cell>
          <cell r="AB71">
            <v>0</v>
          </cell>
          <cell r="AC71">
            <v>0</v>
          </cell>
          <cell r="AD71">
            <v>-24508.477199999965</v>
          </cell>
          <cell r="AE71">
            <v>331503.20490000001</v>
          </cell>
        </row>
        <row r="72">
          <cell r="X72">
            <v>49235.216899999992</v>
          </cell>
          <cell r="Y72">
            <v>-1286.807</v>
          </cell>
          <cell r="Z72">
            <v>1937.3883000000126</v>
          </cell>
          <cell r="AA72">
            <v>1937.3883000000126</v>
          </cell>
          <cell r="AB72">
            <v>0</v>
          </cell>
          <cell r="AC72">
            <v>0</v>
          </cell>
          <cell r="AD72">
            <v>650.58130000001256</v>
          </cell>
          <cell r="AE72">
            <v>49885.798200000005</v>
          </cell>
        </row>
        <row r="73">
          <cell r="X73">
            <v>3981.9551999999994</v>
          </cell>
          <cell r="Y73">
            <v>788.57699999999977</v>
          </cell>
          <cell r="Z73">
            <v>-23.469599999998991</v>
          </cell>
          <cell r="AA73">
            <v>-23.469599999998991</v>
          </cell>
          <cell r="AB73">
            <v>0</v>
          </cell>
          <cell r="AC73">
            <v>0</v>
          </cell>
          <cell r="AD73">
            <v>765.10740000000078</v>
          </cell>
          <cell r="AE73">
            <v>4747.0626000000002</v>
          </cell>
        </row>
        <row r="74">
          <cell r="X74">
            <v>41.478699999999996</v>
          </cell>
          <cell r="Y74">
            <v>207.89699999999999</v>
          </cell>
          <cell r="Z74">
            <v>-41.171199999999999</v>
          </cell>
          <cell r="AA74">
            <v>-41.171199999999999</v>
          </cell>
          <cell r="AB74">
            <v>0</v>
          </cell>
          <cell r="AC74">
            <v>0</v>
          </cell>
          <cell r="AD74">
            <v>166.72579999999999</v>
          </cell>
          <cell r="AE74">
            <v>208.2045</v>
          </cell>
        </row>
        <row r="75">
          <cell r="X75">
            <v>41.478699999999996</v>
          </cell>
          <cell r="Y75">
            <v>207.89699999999999</v>
          </cell>
          <cell r="Z75">
            <v>-41.171199999999999</v>
          </cell>
          <cell r="AA75">
            <v>-41.171199999999999</v>
          </cell>
          <cell r="AB75">
            <v>0</v>
          </cell>
          <cell r="AC75">
            <v>0</v>
          </cell>
          <cell r="AD75">
            <v>166.72579999999999</v>
          </cell>
          <cell r="AE75">
            <v>208.2045</v>
          </cell>
        </row>
        <row r="76"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</row>
        <row r="77">
          <cell r="X77">
            <v>3940.4764999999998</v>
          </cell>
          <cell r="Y77">
            <v>580.67999999999984</v>
          </cell>
          <cell r="Z77">
            <v>17.701600000000781</v>
          </cell>
          <cell r="AA77">
            <v>17.701600000000781</v>
          </cell>
          <cell r="AB77">
            <v>0</v>
          </cell>
          <cell r="AC77">
            <v>0</v>
          </cell>
          <cell r="AD77">
            <v>598.38160000000062</v>
          </cell>
          <cell r="AE77">
            <v>4538.8581000000004</v>
          </cell>
        </row>
        <row r="78">
          <cell r="X78">
            <v>3940.4764999999998</v>
          </cell>
          <cell r="Y78">
            <v>580.67999999999984</v>
          </cell>
          <cell r="Z78">
            <v>17.701600000000781</v>
          </cell>
          <cell r="AA78">
            <v>17.701600000000781</v>
          </cell>
          <cell r="AB78">
            <v>0</v>
          </cell>
          <cell r="AC78">
            <v>0</v>
          </cell>
          <cell r="AD78">
            <v>598.38160000000062</v>
          </cell>
          <cell r="AE78">
            <v>4538.8581000000004</v>
          </cell>
        </row>
        <row r="79"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</row>
        <row r="80"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</row>
        <row r="81"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</row>
        <row r="82"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</row>
        <row r="83"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</row>
        <row r="84"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</row>
        <row r="85"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</row>
        <row r="86"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</row>
        <row r="87"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</row>
        <row r="88"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</row>
        <row r="89">
          <cell r="X89">
            <v>1758033.2207999998</v>
          </cell>
          <cell r="Y89">
            <v>83143.462000000029</v>
          </cell>
          <cell r="Z89">
            <v>35495.398400000326</v>
          </cell>
          <cell r="AA89">
            <v>39065.070711880326</v>
          </cell>
          <cell r="AB89">
            <v>-3569.6723118800001</v>
          </cell>
          <cell r="AC89">
            <v>0</v>
          </cell>
          <cell r="AD89">
            <v>118638.86040000035</v>
          </cell>
          <cell r="AE89">
            <v>1876672.0812000001</v>
          </cell>
        </row>
        <row r="90">
          <cell r="X90">
            <v>112573.19179999999</v>
          </cell>
          <cell r="Y90">
            <v>0</v>
          </cell>
          <cell r="Z90">
            <v>7852.2910000000265</v>
          </cell>
          <cell r="AA90">
            <v>7852.2910000000265</v>
          </cell>
          <cell r="AB90">
            <v>0</v>
          </cell>
          <cell r="AC90">
            <v>0</v>
          </cell>
          <cell r="AD90">
            <v>7852.2910000000265</v>
          </cell>
          <cell r="AE90">
            <v>120425.48280000001</v>
          </cell>
        </row>
        <row r="91">
          <cell r="X91">
            <v>101042.11319999999</v>
          </cell>
          <cell r="Y91">
            <v>0</v>
          </cell>
          <cell r="Z91">
            <v>7057.66320000001</v>
          </cell>
          <cell r="AA91">
            <v>7057.66320000001</v>
          </cell>
          <cell r="AB91">
            <v>0</v>
          </cell>
          <cell r="AC91">
            <v>0</v>
          </cell>
          <cell r="AD91">
            <v>7057.66320000001</v>
          </cell>
          <cell r="AE91">
            <v>108099.7764</v>
          </cell>
        </row>
        <row r="92">
          <cell r="X92">
            <v>11531.078599999999</v>
          </cell>
          <cell r="Y92">
            <v>0</v>
          </cell>
          <cell r="Z92">
            <v>794.62780000000203</v>
          </cell>
          <cell r="AA92">
            <v>794.62780000000203</v>
          </cell>
          <cell r="AB92">
            <v>0</v>
          </cell>
          <cell r="AC92">
            <v>0</v>
          </cell>
          <cell r="AD92">
            <v>794.62780000000203</v>
          </cell>
          <cell r="AE92">
            <v>12325.706400000001</v>
          </cell>
        </row>
        <row r="93">
          <cell r="X93">
            <v>103240.4843</v>
          </cell>
          <cell r="Y93">
            <v>-33648.875</v>
          </cell>
          <cell r="Z93">
            <v>2114.0205000000133</v>
          </cell>
          <cell r="AA93">
            <v>2114.0205000000133</v>
          </cell>
          <cell r="AB93">
            <v>0</v>
          </cell>
          <cell r="AC93">
            <v>0</v>
          </cell>
          <cell r="AD93">
            <v>-31534.854499999987</v>
          </cell>
          <cell r="AE93">
            <v>71705.62980000001</v>
          </cell>
        </row>
        <row r="94">
          <cell r="X94">
            <v>1542219.5447</v>
          </cell>
          <cell r="Y94">
            <v>116792.33700000003</v>
          </cell>
          <cell r="Z94">
            <v>25529.086900000024</v>
          </cell>
          <cell r="AA94">
            <v>29098.759211880024</v>
          </cell>
          <cell r="AB94">
            <v>-3569.6723118800001</v>
          </cell>
          <cell r="AC94">
            <v>0</v>
          </cell>
          <cell r="AD94">
            <v>142321.42390000005</v>
          </cell>
          <cell r="AE94">
            <v>1684540.9686</v>
          </cell>
        </row>
        <row r="95">
          <cell r="X95">
            <v>336475.2144</v>
          </cell>
          <cell r="Y95">
            <v>90035.641000000032</v>
          </cell>
          <cell r="Z95">
            <v>24168.605299999967</v>
          </cell>
          <cell r="AA95">
            <v>24168.605299999967</v>
          </cell>
          <cell r="AB95">
            <v>0</v>
          </cell>
          <cell r="AC95">
            <v>0</v>
          </cell>
          <cell r="AD95">
            <v>114204.2463</v>
          </cell>
          <cell r="AE95">
            <v>450679.4607</v>
          </cell>
        </row>
        <row r="96">
          <cell r="X96">
            <v>239580.97119999997</v>
          </cell>
          <cell r="Y96">
            <v>121623.51000000004</v>
          </cell>
          <cell r="Z96">
            <v>23973.843800000002</v>
          </cell>
          <cell r="AA96">
            <v>23973.843800000002</v>
          </cell>
          <cell r="AB96">
            <v>0</v>
          </cell>
          <cell r="AC96">
            <v>0</v>
          </cell>
          <cell r="AD96">
            <v>145597.35380000004</v>
          </cell>
          <cell r="AE96">
            <v>385178.32500000001</v>
          </cell>
        </row>
        <row r="97">
          <cell r="X97">
            <v>96894.243199999997</v>
          </cell>
          <cell r="Y97">
            <v>-31587.869000000002</v>
          </cell>
          <cell r="Z97">
            <v>194.76150000001144</v>
          </cell>
          <cell r="AA97">
            <v>194.76150000001144</v>
          </cell>
          <cell r="AB97">
            <v>0</v>
          </cell>
          <cell r="AC97">
            <v>0</v>
          </cell>
          <cell r="AD97">
            <v>-31393.107499999991</v>
          </cell>
          <cell r="AE97">
            <v>65501.135700000006</v>
          </cell>
        </row>
        <row r="98">
          <cell r="X98">
            <v>1205744.3302999998</v>
          </cell>
          <cell r="Y98">
            <v>26756.695999999989</v>
          </cell>
          <cell r="Z98">
            <v>1360.4816000002975</v>
          </cell>
          <cell r="AA98">
            <v>4930.1539118802975</v>
          </cell>
          <cell r="AB98">
            <v>-3569.6723118800001</v>
          </cell>
          <cell r="AC98">
            <v>0</v>
          </cell>
          <cell r="AD98">
            <v>28117.177600000286</v>
          </cell>
          <cell r="AE98">
            <v>1233861.5079000001</v>
          </cell>
        </row>
        <row r="99">
          <cell r="X99">
            <v>1205744.3302999998</v>
          </cell>
          <cell r="Y99">
            <v>26756.695999999989</v>
          </cell>
          <cell r="Z99">
            <v>1360.4816000002975</v>
          </cell>
          <cell r="AA99">
            <v>4930.1539118802975</v>
          </cell>
          <cell r="AB99">
            <v>-3569.6723118800001</v>
          </cell>
          <cell r="AC99">
            <v>0</v>
          </cell>
          <cell r="AD99">
            <v>28117.177600000286</v>
          </cell>
          <cell r="AE99">
            <v>1233861.5079000001</v>
          </cell>
        </row>
        <row r="100">
          <cell r="X100">
            <v>1205744.3302999998</v>
          </cell>
          <cell r="Y100">
            <v>26756.695999999989</v>
          </cell>
          <cell r="Z100">
            <v>1360.4816000002975</v>
          </cell>
          <cell r="AA100">
            <v>4930.1539118802975</v>
          </cell>
          <cell r="AB100">
            <v>-3569.6723118800001</v>
          </cell>
          <cell r="AC100">
            <v>0</v>
          </cell>
          <cell r="AD100">
            <v>28117.177600000286</v>
          </cell>
          <cell r="AE100">
            <v>1233861.5079000001</v>
          </cell>
        </row>
        <row r="101">
          <cell r="X101">
            <v>9861519.4463</v>
          </cell>
          <cell r="Y101">
            <v>419610.17200000002</v>
          </cell>
          <cell r="Z101">
            <v>357662.28180000023</v>
          </cell>
          <cell r="AA101">
            <v>375178.58081876021</v>
          </cell>
          <cell r="AB101">
            <v>-11248.61856418</v>
          </cell>
          <cell r="AC101">
            <v>-6267.6804545800005</v>
          </cell>
          <cell r="AD101">
            <v>777272.45380000025</v>
          </cell>
          <cell r="AE101">
            <v>10638791.9001</v>
          </cell>
        </row>
        <row r="102">
          <cell r="X102">
            <v>2566079.7755</v>
          </cell>
          <cell r="Y102">
            <v>16102.797999999999</v>
          </cell>
          <cell r="Z102">
            <v>20915.008199999993</v>
          </cell>
          <cell r="AA102">
            <v>26477.055755719994</v>
          </cell>
          <cell r="AB102">
            <v>-8011.0087929400006</v>
          </cell>
          <cell r="AC102">
            <v>2448.9612372199999</v>
          </cell>
          <cell r="AD102">
            <v>37017.806199999992</v>
          </cell>
          <cell r="AE102">
            <v>2603097.5817</v>
          </cell>
        </row>
        <row r="103">
          <cell r="X103">
            <v>1659065.0425999998</v>
          </cell>
          <cell r="Y103">
            <v>29906.876</v>
          </cell>
          <cell r="Z103">
            <v>11434.232900000341</v>
          </cell>
          <cell r="AA103">
            <v>1098.7863225803412</v>
          </cell>
          <cell r="AB103">
            <v>-8011.0087929400006</v>
          </cell>
          <cell r="AC103">
            <v>18346.45537036</v>
          </cell>
          <cell r="AD103">
            <v>41341.108900000341</v>
          </cell>
          <cell r="AE103">
            <v>1700406.1515000002</v>
          </cell>
        </row>
        <row r="104">
          <cell r="X104">
            <v>1659065.0425999998</v>
          </cell>
          <cell r="Y104">
            <v>29906.876</v>
          </cell>
          <cell r="Z104">
            <v>11434.232900000341</v>
          </cell>
          <cell r="AA104">
            <v>1098.7863225803412</v>
          </cell>
          <cell r="AB104">
            <v>-8011.0087929400006</v>
          </cell>
          <cell r="AC104">
            <v>18346.45537036</v>
          </cell>
          <cell r="AD104">
            <v>41341.108900000341</v>
          </cell>
          <cell r="AE104">
            <v>1700406.1515000002</v>
          </cell>
        </row>
        <row r="105">
          <cell r="X105"/>
          <cell r="Y105"/>
          <cell r="Z105"/>
          <cell r="AA105"/>
          <cell r="AB105"/>
          <cell r="AC105"/>
          <cell r="AD105"/>
          <cell r="AE105"/>
        </row>
        <row r="106">
          <cell r="X106">
            <v>907014.73289999994</v>
          </cell>
          <cell r="Y106">
            <v>-13804.078000000001</v>
          </cell>
          <cell r="Z106">
            <v>9480.7753000001176</v>
          </cell>
          <cell r="AA106">
            <v>25378.269433140118</v>
          </cell>
          <cell r="AB106">
            <v>0</v>
          </cell>
          <cell r="AC106">
            <v>-15897.49413314</v>
          </cell>
          <cell r="AD106">
            <v>-4323.3026999998838</v>
          </cell>
          <cell r="AE106">
            <v>902691.43020000006</v>
          </cell>
        </row>
        <row r="107">
          <cell r="X107">
            <v>648436.51709999994</v>
          </cell>
          <cell r="Y107">
            <v>-10603.967000000001</v>
          </cell>
          <cell r="Z107">
            <v>18969.365600000074</v>
          </cell>
          <cell r="AA107">
            <v>18927.857782420073</v>
          </cell>
          <cell r="AB107">
            <v>0</v>
          </cell>
          <cell r="AC107">
            <v>41.507817580000001</v>
          </cell>
          <cell r="AD107">
            <v>8365.3986000000732</v>
          </cell>
          <cell r="AE107">
            <v>656801.91570000001</v>
          </cell>
        </row>
        <row r="108">
          <cell r="X108">
            <v>551708.18869999994</v>
          </cell>
          <cell r="Y108">
            <v>-9148.5205490196095</v>
          </cell>
          <cell r="Z108">
            <v>16219.568949019696</v>
          </cell>
          <cell r="AA108">
            <v>18876.069274139696</v>
          </cell>
          <cell r="AB108">
            <v>0</v>
          </cell>
          <cell r="AC108">
            <v>-2656.5003251200001</v>
          </cell>
          <cell r="AD108">
            <v>7071.048400000087</v>
          </cell>
          <cell r="AE108">
            <v>558779.23710000003</v>
          </cell>
        </row>
        <row r="109">
          <cell r="X109">
            <v>96728.328399999999</v>
          </cell>
          <cell r="Y109">
            <v>-1455.4464509803922</v>
          </cell>
          <cell r="Z109">
            <v>2749.7966509803928</v>
          </cell>
          <cell r="AA109">
            <v>51.788508280392762</v>
          </cell>
          <cell r="AB109">
            <v>0</v>
          </cell>
          <cell r="AC109">
            <v>2698.0081427</v>
          </cell>
          <cell r="AD109">
            <v>1294.3502000000008</v>
          </cell>
          <cell r="AE109">
            <v>98022.678599999999</v>
          </cell>
        </row>
        <row r="110">
          <cell r="X110">
            <v>10411.153699999999</v>
          </cell>
          <cell r="Y110">
            <v>455.54899999999998</v>
          </cell>
          <cell r="Z110">
            <v>293.05850000000191</v>
          </cell>
          <cell r="AA110">
            <v>293.05850000000191</v>
          </cell>
          <cell r="AB110">
            <v>0</v>
          </cell>
          <cell r="AC110">
            <v>0</v>
          </cell>
          <cell r="AD110">
            <v>748.60750000000189</v>
          </cell>
          <cell r="AE110">
            <v>11159.761200000001</v>
          </cell>
        </row>
        <row r="111">
          <cell r="X111">
            <v>248167.06209999998</v>
          </cell>
          <cell r="Y111">
            <v>-3655.66</v>
          </cell>
          <cell r="Z111">
            <v>-9781.6487999999699</v>
          </cell>
          <cell r="AA111">
            <v>6157.3531507200314</v>
          </cell>
          <cell r="AB111">
            <v>0</v>
          </cell>
          <cell r="AC111">
            <v>-15939.001950720001</v>
          </cell>
          <cell r="AD111">
            <v>-13437.30879999997</v>
          </cell>
          <cell r="AE111">
            <v>234729.75330000001</v>
          </cell>
        </row>
        <row r="112">
          <cell r="X112">
            <v>106932.08859999999</v>
          </cell>
          <cell r="Y112">
            <v>-4195.018</v>
          </cell>
          <cell r="Z112">
            <v>2156.3565000000126</v>
          </cell>
          <cell r="AA112">
            <v>2737.4659461200126</v>
          </cell>
          <cell r="AB112">
            <v>0</v>
          </cell>
          <cell r="AC112">
            <v>-581.10944612000003</v>
          </cell>
          <cell r="AD112">
            <v>-2038.6614999999874</v>
          </cell>
          <cell r="AE112">
            <v>104893.4271</v>
          </cell>
        </row>
        <row r="113">
          <cell r="X113">
            <v>130077.20319999999</v>
          </cell>
          <cell r="Y113">
            <v>705.87200000000007</v>
          </cell>
          <cell r="Z113">
            <v>-12397.996499999976</v>
          </cell>
          <cell r="AA113">
            <v>3125.9272749200245</v>
          </cell>
          <cell r="AB113">
            <v>0</v>
          </cell>
          <cell r="AC113">
            <v>-15523.92377492</v>
          </cell>
          <cell r="AD113">
            <v>-11692.124499999976</v>
          </cell>
          <cell r="AE113">
            <v>118385.07870000001</v>
          </cell>
        </row>
        <row r="114">
          <cell r="X114">
            <v>11157.770299999998</v>
          </cell>
          <cell r="Y114">
            <v>-166.51400000000001</v>
          </cell>
          <cell r="Z114">
            <v>459.991200000003</v>
          </cell>
          <cell r="AA114">
            <v>293.95992968000303</v>
          </cell>
          <cell r="AB114">
            <v>0</v>
          </cell>
          <cell r="AC114">
            <v>166.03127032</v>
          </cell>
          <cell r="AD114">
            <v>293.47720000000299</v>
          </cell>
          <cell r="AE114">
            <v>11451.247500000001</v>
          </cell>
        </row>
      </sheetData>
      <sheetData sheetId="3">
        <row r="7">
          <cell r="C7">
            <v>-34440</v>
          </cell>
        </row>
      </sheetData>
      <sheetData sheetId="4"/>
      <sheetData sheetId="5"/>
      <sheetData sheetId="6"/>
      <sheetData sheetId="7">
        <row r="7">
          <cell r="C7">
            <v>216638</v>
          </cell>
        </row>
      </sheetData>
      <sheetData sheetId="8">
        <row r="6">
          <cell r="D6">
            <v>-34440</v>
          </cell>
        </row>
      </sheetData>
      <sheetData sheetId="9">
        <row r="7">
          <cell r="C7">
            <v>-2536</v>
          </cell>
        </row>
      </sheetData>
      <sheetData sheetId="10">
        <row r="7">
          <cell r="CV7">
            <v>-2536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A2" sqref="A2"/>
    </sheetView>
  </sheetViews>
  <sheetFormatPr defaultRowHeight="18" x14ac:dyDescent="0.35"/>
  <cols>
    <col min="1" max="1" width="90.109375" style="4" bestFit="1" customWidth="1"/>
  </cols>
  <sheetData>
    <row r="1" spans="1:1" ht="16.2" customHeight="1" x14ac:dyDescent="0.25">
      <c r="A1" s="119" t="s">
        <v>204</v>
      </c>
    </row>
    <row r="2" spans="1:1" s="171" customFormat="1" ht="18" customHeight="1" x14ac:dyDescent="0.25">
      <c r="A2" t="s">
        <v>224</v>
      </c>
    </row>
    <row r="3" spans="1:1" s="171" customFormat="1" ht="18" customHeight="1" x14ac:dyDescent="0.25">
      <c r="A3" t="s">
        <v>225</v>
      </c>
    </row>
    <row r="4" spans="1:1" s="171" customFormat="1" ht="18" customHeight="1" x14ac:dyDescent="0.25">
      <c r="A4" t="s">
        <v>242</v>
      </c>
    </row>
    <row r="5" spans="1:1" s="171" customFormat="1" ht="18" customHeight="1" x14ac:dyDescent="0.25">
      <c r="A5" t="s">
        <v>243</v>
      </c>
    </row>
    <row r="6" spans="1:1" s="8" customFormat="1" ht="18" customHeight="1" x14ac:dyDescent="0.3">
      <c r="A6" t="s">
        <v>241</v>
      </c>
    </row>
    <row r="7" spans="1:1" s="8" customFormat="1" ht="18" customHeight="1" x14ac:dyDescent="0.3">
      <c r="A7" t="s">
        <v>240</v>
      </c>
    </row>
    <row r="8" spans="1:1" s="172" customFormat="1" ht="18" customHeight="1" x14ac:dyDescent="0.25">
      <c r="A8" t="s">
        <v>239</v>
      </c>
    </row>
    <row r="9" spans="1:1" s="171" customFormat="1" ht="18" customHeight="1" x14ac:dyDescent="0.25">
      <c r="A9" t="s">
        <v>238</v>
      </c>
    </row>
    <row r="10" spans="1:1" ht="13.2" x14ac:dyDescent="0.25">
      <c r="A10"/>
    </row>
    <row r="11" spans="1:1" ht="13.2" x14ac:dyDescent="0.25">
      <c r="A11" s="170" t="s">
        <v>231</v>
      </c>
    </row>
    <row r="12" spans="1:1" ht="27.6" customHeight="1" x14ac:dyDescent="0.25">
      <c r="A12" s="123" t="s">
        <v>144</v>
      </c>
    </row>
    <row r="13" spans="1:1" ht="13.2" x14ac:dyDescent="0.25">
      <c r="A13" s="23"/>
    </row>
    <row r="14" spans="1:1" ht="84" x14ac:dyDescent="0.25">
      <c r="A14" s="175" t="s">
        <v>251</v>
      </c>
    </row>
    <row r="23" spans="4:4" x14ac:dyDescent="0.35">
      <c r="D23" s="7"/>
    </row>
  </sheetData>
  <phoneticPr fontId="2" type="noConversion"/>
  <pageMargins left="0.42" right="0.22" top="0.69" bottom="0.98425196850393704" header="0.51181102362204722" footer="0.51181102362204722"/>
  <pageSetup paperSize="9" scale="110" orientation="portrait" r:id="rId1"/>
  <headerFooter alignWithMargins="0"/>
  <cellWatches>
    <cellWatch r="A7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topLeftCell="B1" zoomScaleNormal="100" zoomScaleSheetLayoutView="114" workbookViewId="0">
      <selection activeCell="B5" sqref="B5"/>
    </sheetView>
  </sheetViews>
  <sheetFormatPr defaultColWidth="8.88671875" defaultRowHeight="11.4" x14ac:dyDescent="0.2"/>
  <cols>
    <col min="1" max="1" width="8.5546875" style="52" hidden="1" customWidth="1"/>
    <col min="2" max="2" width="45.6640625" style="23" customWidth="1"/>
    <col min="3" max="5" width="10.88671875" style="23" customWidth="1"/>
    <col min="6" max="6" width="9.21875" style="23" customWidth="1"/>
    <col min="7" max="7" width="10.88671875" style="23" customWidth="1"/>
    <col min="8" max="8" width="9.109375" style="23" customWidth="1"/>
    <col min="9" max="9" width="9.33203125" style="23" customWidth="1"/>
    <col min="10" max="10" width="10.88671875" style="23" customWidth="1"/>
    <col min="11" max="11" width="4.33203125" style="23" customWidth="1"/>
    <col min="12" max="16384" width="8.88671875" style="23"/>
  </cols>
  <sheetData>
    <row r="1" spans="1:11" ht="13.2" x14ac:dyDescent="0.25">
      <c r="B1" s="120" t="s">
        <v>135</v>
      </c>
    </row>
    <row r="2" spans="1:11" ht="13.8" x14ac:dyDescent="0.25">
      <c r="B2" s="190" t="s">
        <v>222</v>
      </c>
      <c r="C2" s="190"/>
      <c r="D2" s="190"/>
      <c r="E2" s="190"/>
      <c r="F2" s="190"/>
      <c r="G2" s="190"/>
      <c r="H2" s="190"/>
      <c r="I2" s="190"/>
      <c r="J2" s="190"/>
    </row>
    <row r="3" spans="1:11" ht="12" x14ac:dyDescent="0.25">
      <c r="B3" s="192"/>
      <c r="C3" s="192"/>
      <c r="D3" s="192"/>
      <c r="E3" s="192"/>
      <c r="F3" s="192"/>
      <c r="G3" s="192"/>
      <c r="H3" s="192"/>
      <c r="I3" s="192"/>
      <c r="J3" s="192"/>
    </row>
    <row r="4" spans="1:11" ht="12" x14ac:dyDescent="0.25">
      <c r="B4" s="26"/>
      <c r="C4" s="26"/>
      <c r="D4" s="26"/>
      <c r="E4" s="26"/>
      <c r="F4" s="26"/>
      <c r="G4" s="26"/>
      <c r="H4" s="26"/>
      <c r="I4" s="191" t="s">
        <v>205</v>
      </c>
      <c r="J4" s="191"/>
    </row>
    <row r="5" spans="1:11" ht="74.400000000000006" customHeight="1" x14ac:dyDescent="0.2">
      <c r="B5" s="39"/>
      <c r="C5" s="40" t="s">
        <v>227</v>
      </c>
      <c r="D5" s="41" t="s">
        <v>137</v>
      </c>
      <c r="E5" s="42" t="s">
        <v>138</v>
      </c>
      <c r="F5" s="42" t="s">
        <v>26</v>
      </c>
      <c r="G5" s="42" t="s">
        <v>27</v>
      </c>
      <c r="H5" s="42" t="s">
        <v>28</v>
      </c>
      <c r="I5" s="42" t="s">
        <v>139</v>
      </c>
      <c r="J5" s="40" t="s">
        <v>228</v>
      </c>
    </row>
    <row r="6" spans="1:11" ht="12" x14ac:dyDescent="0.25">
      <c r="B6" s="24">
        <v>1</v>
      </c>
      <c r="C6" s="43">
        <v>2</v>
      </c>
      <c r="D6" s="43">
        <v>3</v>
      </c>
      <c r="E6" s="43">
        <v>4</v>
      </c>
      <c r="F6" s="43">
        <v>5</v>
      </c>
      <c r="G6" s="43">
        <v>6</v>
      </c>
      <c r="H6" s="43">
        <v>7</v>
      </c>
      <c r="I6" s="43">
        <v>8</v>
      </c>
      <c r="J6" s="43">
        <v>9</v>
      </c>
    </row>
    <row r="7" spans="1:11" ht="12" x14ac:dyDescent="0.2">
      <c r="B7" s="100" t="s">
        <v>1</v>
      </c>
      <c r="C7" s="70">
        <v>-521493.79499999993</v>
      </c>
      <c r="D7" s="70">
        <v>-257472.6019999999</v>
      </c>
      <c r="E7" s="70">
        <v>-96690.438699999882</v>
      </c>
      <c r="F7" s="70">
        <v>-104498.87115710012</v>
      </c>
      <c r="G7" s="70">
        <v>2505.379398</v>
      </c>
      <c r="H7" s="70">
        <v>5303.0530591000006</v>
      </c>
      <c r="I7" s="70">
        <v>-354163.04069999978</v>
      </c>
      <c r="J7" s="70">
        <v>-875656.8356999997</v>
      </c>
      <c r="K7" s="25"/>
    </row>
    <row r="8" spans="1:11" ht="12" x14ac:dyDescent="0.2">
      <c r="B8" s="85" t="s">
        <v>2</v>
      </c>
      <c r="C8" s="71">
        <v>9009924.5969999991</v>
      </c>
      <c r="D8" s="71">
        <v>56803.342000000048</v>
      </c>
      <c r="E8" s="71">
        <v>-80865.328399998936</v>
      </c>
      <c r="F8" s="71">
        <v>-84080.565294099186</v>
      </c>
      <c r="G8" s="71">
        <v>-3674.5564504000004</v>
      </c>
      <c r="H8" s="71">
        <v>6889.7933445000008</v>
      </c>
      <c r="I8" s="71">
        <v>-24061.986399998888</v>
      </c>
      <c r="J8" s="71">
        <v>8985862.6106000002</v>
      </c>
      <c r="K8" s="25"/>
    </row>
    <row r="9" spans="1:11" x14ac:dyDescent="0.2">
      <c r="A9" s="52">
        <v>1</v>
      </c>
      <c r="B9" s="35" t="s">
        <v>17</v>
      </c>
      <c r="C9" s="34">
        <v>133473.82499999998</v>
      </c>
      <c r="D9" s="34">
        <v>1128.1659999999999</v>
      </c>
      <c r="E9" s="34">
        <v>867.4432000000063</v>
      </c>
      <c r="F9" s="34">
        <v>-134.70855919999383</v>
      </c>
      <c r="G9" s="34">
        <v>83.512646600000011</v>
      </c>
      <c r="H9" s="34">
        <v>918.63911260000009</v>
      </c>
      <c r="I9" s="34">
        <v>1995.6092000000062</v>
      </c>
      <c r="J9" s="34">
        <v>135469.43419999999</v>
      </c>
      <c r="K9" s="25"/>
    </row>
    <row r="10" spans="1:11" x14ac:dyDescent="0.2">
      <c r="A10" s="52">
        <v>1.1000000000000001</v>
      </c>
      <c r="B10" s="44" t="s">
        <v>21</v>
      </c>
      <c r="C10" s="34">
        <v>64445.786999999989</v>
      </c>
      <c r="D10" s="34">
        <v>-82.960999999999999</v>
      </c>
      <c r="E10" s="34">
        <v>178.03120000000195</v>
      </c>
      <c r="F10" s="34">
        <v>-30.750416499998082</v>
      </c>
      <c r="G10" s="34">
        <v>83.512646600000011</v>
      </c>
      <c r="H10" s="34">
        <v>125.26896990000002</v>
      </c>
      <c r="I10" s="34">
        <v>95.070200000001932</v>
      </c>
      <c r="J10" s="34">
        <v>64540.857199999991</v>
      </c>
    </row>
    <row r="11" spans="1:11" ht="22.8" x14ac:dyDescent="0.2">
      <c r="A11" s="52" t="s">
        <v>59</v>
      </c>
      <c r="B11" s="45" t="s">
        <v>3</v>
      </c>
      <c r="C11" s="34">
        <v>64445.786999999989</v>
      </c>
      <c r="D11" s="34">
        <v>-82.960999999999999</v>
      </c>
      <c r="E11" s="34">
        <v>178.03120000000195</v>
      </c>
      <c r="F11" s="34">
        <v>-30.750416499998082</v>
      </c>
      <c r="G11" s="34">
        <v>83.512646600000011</v>
      </c>
      <c r="H11" s="34">
        <v>125.26896990000002</v>
      </c>
      <c r="I11" s="34">
        <v>95.070200000001932</v>
      </c>
      <c r="J11" s="34">
        <v>64540.857199999991</v>
      </c>
    </row>
    <row r="12" spans="1:11" x14ac:dyDescent="0.2">
      <c r="A12" s="52">
        <v>1.2</v>
      </c>
      <c r="B12" s="44" t="s">
        <v>40</v>
      </c>
      <c r="C12" s="34">
        <v>69028.037999999986</v>
      </c>
      <c r="D12" s="34">
        <v>1211.127</v>
      </c>
      <c r="E12" s="34">
        <v>689.41200000000435</v>
      </c>
      <c r="F12" s="34">
        <v>-103.95814269999573</v>
      </c>
      <c r="G12" s="34">
        <v>0</v>
      </c>
      <c r="H12" s="34">
        <v>793.37014270000009</v>
      </c>
      <c r="I12" s="34">
        <v>1900.5390000000043</v>
      </c>
      <c r="J12" s="34">
        <v>70928.57699999999</v>
      </c>
    </row>
    <row r="13" spans="1:11" ht="22.8" x14ac:dyDescent="0.2">
      <c r="A13" s="53" t="s">
        <v>60</v>
      </c>
      <c r="B13" s="45" t="s">
        <v>3</v>
      </c>
      <c r="C13" s="34">
        <v>6137.6939999999995</v>
      </c>
      <c r="D13" s="34">
        <v>0</v>
      </c>
      <c r="E13" s="34">
        <v>-81.803799999999683</v>
      </c>
      <c r="F13" s="34">
        <v>-81.803799999999683</v>
      </c>
      <c r="G13" s="34">
        <v>0</v>
      </c>
      <c r="H13" s="34">
        <v>0</v>
      </c>
      <c r="I13" s="34">
        <v>-81.803799999999683</v>
      </c>
      <c r="J13" s="34">
        <v>6055.8901999999998</v>
      </c>
    </row>
    <row r="14" spans="1:11" ht="34.200000000000003" x14ac:dyDescent="0.2">
      <c r="A14" s="53" t="s">
        <v>61</v>
      </c>
      <c r="B14" s="45" t="s">
        <v>132</v>
      </c>
      <c r="C14" s="34">
        <v>62890.34399999999</v>
      </c>
      <c r="D14" s="34">
        <v>1211.127</v>
      </c>
      <c r="E14" s="34">
        <v>771.21580000000586</v>
      </c>
      <c r="F14" s="34">
        <v>-22.154342699994231</v>
      </c>
      <c r="G14" s="34">
        <v>0</v>
      </c>
      <c r="H14" s="34">
        <v>793.37014270000009</v>
      </c>
      <c r="I14" s="34">
        <v>1982.3428000000058</v>
      </c>
      <c r="J14" s="34">
        <v>64872.686799999996</v>
      </c>
    </row>
    <row r="15" spans="1:11" x14ac:dyDescent="0.2">
      <c r="A15" s="53">
        <v>2</v>
      </c>
      <c r="B15" s="35" t="s">
        <v>4</v>
      </c>
      <c r="C15" s="34">
        <v>181440.32399999996</v>
      </c>
      <c r="D15" s="34">
        <v>-1650.3409999999997</v>
      </c>
      <c r="E15" s="34">
        <v>-1182.7007999999776</v>
      </c>
      <c r="F15" s="34">
        <v>-3019.979025199978</v>
      </c>
      <c r="G15" s="34">
        <v>-334.05058640000004</v>
      </c>
      <c r="H15" s="34">
        <v>2171.3288116000003</v>
      </c>
      <c r="I15" s="34">
        <v>-2833.0417999999772</v>
      </c>
      <c r="J15" s="34">
        <v>178607.28219999999</v>
      </c>
    </row>
    <row r="16" spans="1:11" x14ac:dyDescent="0.2">
      <c r="A16" s="53">
        <v>2.1</v>
      </c>
      <c r="B16" s="44" t="s">
        <v>21</v>
      </c>
      <c r="C16" s="34">
        <v>15554.429999999998</v>
      </c>
      <c r="D16" s="34">
        <v>-541.97199999999998</v>
      </c>
      <c r="E16" s="34">
        <v>-204.56209999999896</v>
      </c>
      <c r="F16" s="34">
        <v>-204.56209999999896</v>
      </c>
      <c r="G16" s="34">
        <v>0</v>
      </c>
      <c r="H16" s="34">
        <v>0</v>
      </c>
      <c r="I16" s="34">
        <v>-746.53409999999894</v>
      </c>
      <c r="J16" s="34">
        <v>14807.8959</v>
      </c>
    </row>
    <row r="17" spans="1:10" x14ac:dyDescent="0.2">
      <c r="A17" s="53" t="s">
        <v>62</v>
      </c>
      <c r="B17" s="45" t="s">
        <v>14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</row>
    <row r="18" spans="1:10" x14ac:dyDescent="0.2">
      <c r="A18" s="53" t="s">
        <v>63</v>
      </c>
      <c r="B18" s="45" t="s">
        <v>8</v>
      </c>
      <c r="C18" s="34">
        <v>1008.9359999999999</v>
      </c>
      <c r="D18" s="34">
        <v>-458.38200000000001</v>
      </c>
      <c r="E18" s="34">
        <v>-11.330899999999986</v>
      </c>
      <c r="F18" s="34">
        <v>-11.330899999999986</v>
      </c>
      <c r="G18" s="34">
        <v>0</v>
      </c>
      <c r="H18" s="34">
        <v>0</v>
      </c>
      <c r="I18" s="34">
        <v>-469.71289999999999</v>
      </c>
      <c r="J18" s="34">
        <v>539.22309999999993</v>
      </c>
    </row>
    <row r="19" spans="1:10" x14ac:dyDescent="0.2">
      <c r="A19" s="53" t="s">
        <v>64</v>
      </c>
      <c r="B19" s="45" t="s">
        <v>16</v>
      </c>
      <c r="C19" s="34">
        <v>14545.493999999999</v>
      </c>
      <c r="D19" s="34">
        <v>-83.59</v>
      </c>
      <c r="E19" s="34">
        <v>-193.23120000000031</v>
      </c>
      <c r="F19" s="34">
        <v>-193.23120000000031</v>
      </c>
      <c r="G19" s="34">
        <v>0</v>
      </c>
      <c r="H19" s="34">
        <v>0</v>
      </c>
      <c r="I19" s="34">
        <v>-276.82120000000032</v>
      </c>
      <c r="J19" s="34">
        <v>14268.672799999998</v>
      </c>
    </row>
    <row r="20" spans="1:10" x14ac:dyDescent="0.2">
      <c r="A20" s="53"/>
      <c r="B20" s="179" t="s">
        <v>245</v>
      </c>
      <c r="C20" s="34">
        <v>378.35099999999994</v>
      </c>
      <c r="D20" s="34">
        <v>0</v>
      </c>
      <c r="E20" s="34">
        <v>-5.042699999999968</v>
      </c>
      <c r="F20" s="34">
        <v>-5.042699999999968</v>
      </c>
      <c r="G20" s="34">
        <v>0</v>
      </c>
      <c r="H20" s="34">
        <v>0</v>
      </c>
      <c r="I20" s="34">
        <v>-5.042699999999968</v>
      </c>
      <c r="J20" s="34">
        <v>373.30829999999997</v>
      </c>
    </row>
    <row r="21" spans="1:10" s="139" customFormat="1" hidden="1" x14ac:dyDescent="0.2">
      <c r="A21" s="138"/>
      <c r="B21" s="221" t="s">
        <v>246</v>
      </c>
      <c r="C21" s="137">
        <v>378.35099999999994</v>
      </c>
      <c r="D21" s="137">
        <v>0</v>
      </c>
      <c r="E21" s="137">
        <v>-5.042699999999968</v>
      </c>
      <c r="F21" s="137">
        <v>-5.042699999999968</v>
      </c>
      <c r="G21" s="137">
        <v>0</v>
      </c>
      <c r="H21" s="137">
        <v>0</v>
      </c>
      <c r="I21" s="137">
        <v>-5.042699999999968</v>
      </c>
      <c r="J21" s="137">
        <v>373.30829999999997</v>
      </c>
    </row>
    <row r="22" spans="1:10" s="139" customFormat="1" hidden="1" x14ac:dyDescent="0.2">
      <c r="A22" s="138"/>
      <c r="B22" s="221" t="s">
        <v>247</v>
      </c>
      <c r="C22" s="137">
        <v>0</v>
      </c>
      <c r="D22" s="137">
        <v>0</v>
      </c>
      <c r="E22" s="137">
        <v>0</v>
      </c>
      <c r="F22" s="137">
        <v>0</v>
      </c>
      <c r="G22" s="137">
        <v>0</v>
      </c>
      <c r="H22" s="137">
        <v>0</v>
      </c>
      <c r="I22" s="137">
        <v>0</v>
      </c>
      <c r="J22" s="137">
        <v>0</v>
      </c>
    </row>
    <row r="23" spans="1:10" ht="34.200000000000003" x14ac:dyDescent="0.2">
      <c r="A23" s="53"/>
      <c r="B23" s="179" t="s">
        <v>248</v>
      </c>
      <c r="C23" s="34">
        <v>14167.142999999998</v>
      </c>
      <c r="D23" s="34">
        <v>-83.59</v>
      </c>
      <c r="E23" s="34">
        <v>-188.18849999999853</v>
      </c>
      <c r="F23" s="34">
        <v>-188.18849999999853</v>
      </c>
      <c r="G23" s="34">
        <v>0</v>
      </c>
      <c r="H23" s="34">
        <v>0</v>
      </c>
      <c r="I23" s="34">
        <v>-271.77849999999853</v>
      </c>
      <c r="J23" s="34">
        <v>13895.3645</v>
      </c>
    </row>
    <row r="24" spans="1:10" s="139" customFormat="1" hidden="1" x14ac:dyDescent="0.2">
      <c r="A24" s="138"/>
      <c r="B24" s="221" t="s">
        <v>249</v>
      </c>
      <c r="C24" s="137">
        <v>0</v>
      </c>
      <c r="D24" s="137">
        <v>0</v>
      </c>
      <c r="E24" s="137">
        <v>0</v>
      </c>
      <c r="F24" s="137">
        <v>0</v>
      </c>
      <c r="G24" s="137">
        <v>0</v>
      </c>
      <c r="H24" s="137">
        <v>0</v>
      </c>
      <c r="I24" s="137">
        <v>0</v>
      </c>
      <c r="J24" s="137">
        <v>0</v>
      </c>
    </row>
    <row r="25" spans="1:10" s="139" customFormat="1" hidden="1" x14ac:dyDescent="0.2">
      <c r="A25" s="138"/>
      <c r="B25" s="221" t="s">
        <v>250</v>
      </c>
      <c r="C25" s="137">
        <v>14167.142999999998</v>
      </c>
      <c r="D25" s="137">
        <v>-83.59</v>
      </c>
      <c r="E25" s="137">
        <v>-188.18849999999853</v>
      </c>
      <c r="F25" s="137">
        <v>-188.18849999999853</v>
      </c>
      <c r="G25" s="137">
        <v>0</v>
      </c>
      <c r="H25" s="137">
        <v>0</v>
      </c>
      <c r="I25" s="137">
        <v>-271.77849999999853</v>
      </c>
      <c r="J25" s="137">
        <v>13895.3645</v>
      </c>
    </row>
    <row r="26" spans="1:10" x14ac:dyDescent="0.2">
      <c r="A26" s="53">
        <v>2.2000000000000002</v>
      </c>
      <c r="B26" s="44" t="s">
        <v>22</v>
      </c>
      <c r="C26" s="34">
        <v>165885.89399999997</v>
      </c>
      <c r="D26" s="34">
        <v>-1108.3689999999997</v>
      </c>
      <c r="E26" s="34">
        <v>-978.13869999998769</v>
      </c>
      <c r="F26" s="34">
        <v>-2815.4169251999879</v>
      </c>
      <c r="G26" s="34">
        <v>-334.05058640000004</v>
      </c>
      <c r="H26" s="34">
        <v>2171.3288116000003</v>
      </c>
      <c r="I26" s="34">
        <v>-2086.5076999999874</v>
      </c>
      <c r="J26" s="34">
        <v>163799.38629999998</v>
      </c>
    </row>
    <row r="27" spans="1:10" x14ac:dyDescent="0.2">
      <c r="A27" s="53" t="s">
        <v>65</v>
      </c>
      <c r="B27" s="45" t="s">
        <v>8</v>
      </c>
      <c r="C27" s="34">
        <v>148860.09899999999</v>
      </c>
      <c r="D27" s="34">
        <v>-1108.3689999999997</v>
      </c>
      <c r="E27" s="34">
        <v>-751.21719999999095</v>
      </c>
      <c r="F27" s="34">
        <v>-2588.4954251999911</v>
      </c>
      <c r="G27" s="34">
        <v>-334.05058640000004</v>
      </c>
      <c r="H27" s="34">
        <v>2171.3288116000003</v>
      </c>
      <c r="I27" s="34">
        <v>-1859.5861999999906</v>
      </c>
      <c r="J27" s="34">
        <v>147000.5128</v>
      </c>
    </row>
    <row r="28" spans="1:10" x14ac:dyDescent="0.2">
      <c r="A28" s="53" t="s">
        <v>93</v>
      </c>
      <c r="B28" s="178" t="s">
        <v>134</v>
      </c>
      <c r="C28" s="34">
        <v>62427.914999999994</v>
      </c>
      <c r="D28" s="34">
        <v>3208.808</v>
      </c>
      <c r="E28" s="34">
        <v>-2091.3546000000015</v>
      </c>
      <c r="F28" s="34">
        <v>-421.10166800000138</v>
      </c>
      <c r="G28" s="34">
        <v>-125.26896990000002</v>
      </c>
      <c r="H28" s="34">
        <v>-1544.9839621000001</v>
      </c>
      <c r="I28" s="34">
        <v>1117.4533999999985</v>
      </c>
      <c r="J28" s="34">
        <v>63545.368399999992</v>
      </c>
    </row>
    <row r="29" spans="1:10" x14ac:dyDescent="0.2">
      <c r="A29" s="52" t="s">
        <v>94</v>
      </c>
      <c r="B29" s="46" t="s">
        <v>23</v>
      </c>
      <c r="C29" s="34">
        <v>86432.183999999994</v>
      </c>
      <c r="D29" s="34">
        <v>-4317.1769999999997</v>
      </c>
      <c r="E29" s="34">
        <v>1340.137399999996</v>
      </c>
      <c r="F29" s="34">
        <v>-2167.3937572000045</v>
      </c>
      <c r="G29" s="34">
        <v>-208.78161650000004</v>
      </c>
      <c r="H29" s="34">
        <v>3716.3127737000004</v>
      </c>
      <c r="I29" s="34">
        <v>-2977.0396000000037</v>
      </c>
      <c r="J29" s="34">
        <v>83455.14439999999</v>
      </c>
    </row>
    <row r="30" spans="1:10" x14ac:dyDescent="0.2">
      <c r="A30" s="53" t="s">
        <v>66</v>
      </c>
      <c r="B30" s="45" t="s">
        <v>16</v>
      </c>
      <c r="C30" s="34">
        <v>17025.794999999998</v>
      </c>
      <c r="D30" s="34">
        <v>0</v>
      </c>
      <c r="E30" s="34">
        <v>-226.92150000000038</v>
      </c>
      <c r="F30" s="34">
        <v>-226.92150000000038</v>
      </c>
      <c r="G30" s="34">
        <v>0</v>
      </c>
      <c r="H30" s="34">
        <v>0</v>
      </c>
      <c r="I30" s="34">
        <v>-226.92150000000038</v>
      </c>
      <c r="J30" s="34">
        <v>16798.873499999998</v>
      </c>
    </row>
    <row r="31" spans="1:10" x14ac:dyDescent="0.2">
      <c r="A31" s="53"/>
      <c r="B31" s="178" t="s">
        <v>244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</row>
    <row r="32" spans="1:10" x14ac:dyDescent="0.2">
      <c r="A32" s="53" t="s">
        <v>67</v>
      </c>
      <c r="B32" s="47" t="s">
        <v>23</v>
      </c>
      <c r="C32" s="34">
        <v>17025.794999999998</v>
      </c>
      <c r="D32" s="34">
        <v>0</v>
      </c>
      <c r="E32" s="34">
        <v>-226.92150000000038</v>
      </c>
      <c r="F32" s="34">
        <v>-226.92150000000038</v>
      </c>
      <c r="G32" s="34">
        <v>0</v>
      </c>
      <c r="H32" s="34">
        <v>0</v>
      </c>
      <c r="I32" s="34">
        <v>-226.92150000000038</v>
      </c>
      <c r="J32" s="34">
        <v>16798.873499999998</v>
      </c>
    </row>
    <row r="33" spans="1:10" x14ac:dyDescent="0.2">
      <c r="A33" s="53"/>
      <c r="B33" s="179" t="s">
        <v>245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</row>
    <row r="34" spans="1:10" x14ac:dyDescent="0.2">
      <c r="A34" s="53"/>
      <c r="B34" s="179" t="s">
        <v>246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</row>
    <row r="35" spans="1:10" x14ac:dyDescent="0.2">
      <c r="A35" s="53"/>
      <c r="B35" s="179" t="s">
        <v>247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</row>
    <row r="36" spans="1:10" ht="34.200000000000003" x14ac:dyDescent="0.2">
      <c r="A36" s="53"/>
      <c r="B36" s="179" t="s">
        <v>248</v>
      </c>
      <c r="C36" s="34">
        <v>17025.794999999998</v>
      </c>
      <c r="D36" s="34">
        <v>0</v>
      </c>
      <c r="E36" s="34">
        <v>-226.92150000000038</v>
      </c>
      <c r="F36" s="34">
        <v>-226.92150000000038</v>
      </c>
      <c r="G36" s="34">
        <v>0</v>
      </c>
      <c r="H36" s="34">
        <v>0</v>
      </c>
      <c r="I36" s="34">
        <v>-226.92150000000038</v>
      </c>
      <c r="J36" s="34">
        <v>16798.873499999998</v>
      </c>
    </row>
    <row r="37" spans="1:10" x14ac:dyDescent="0.2">
      <c r="A37" s="53"/>
      <c r="B37" s="179" t="s">
        <v>249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</row>
    <row r="38" spans="1:10" x14ac:dyDescent="0.2">
      <c r="A38" s="53"/>
      <c r="B38" s="179" t="s">
        <v>250</v>
      </c>
      <c r="C38" s="34">
        <v>17025.794999999998</v>
      </c>
      <c r="D38" s="34">
        <v>0</v>
      </c>
      <c r="E38" s="34">
        <v>-226.92150000000038</v>
      </c>
      <c r="F38" s="34">
        <v>-226.92150000000038</v>
      </c>
      <c r="G38" s="34">
        <v>0</v>
      </c>
      <c r="H38" s="34">
        <v>0</v>
      </c>
      <c r="I38" s="34">
        <v>-226.92150000000038</v>
      </c>
      <c r="J38" s="34">
        <v>16798.873499999998</v>
      </c>
    </row>
    <row r="39" spans="1:10" x14ac:dyDescent="0.2">
      <c r="A39" s="53">
        <v>4</v>
      </c>
      <c r="B39" s="35" t="s">
        <v>5</v>
      </c>
      <c r="C39" s="34">
        <v>6853912.442999999</v>
      </c>
      <c r="D39" s="34">
        <v>134169.85800000001</v>
      </c>
      <c r="E39" s="34">
        <v>-74329.627599999309</v>
      </c>
      <c r="F39" s="34">
        <v>-78129.453020299305</v>
      </c>
      <c r="G39" s="34">
        <v>0</v>
      </c>
      <c r="H39" s="34">
        <v>3799.8254203000006</v>
      </c>
      <c r="I39" s="34">
        <v>59840.230400000699</v>
      </c>
      <c r="J39" s="34">
        <v>6913752.6733999997</v>
      </c>
    </row>
    <row r="40" spans="1:10" x14ac:dyDescent="0.2">
      <c r="A40" s="53">
        <v>4.0999999999999996</v>
      </c>
      <c r="B40" s="44" t="s">
        <v>41</v>
      </c>
      <c r="C40" s="34">
        <v>8491.8779999999988</v>
      </c>
      <c r="D40" s="34">
        <v>0</v>
      </c>
      <c r="E40" s="34">
        <v>11.25550000000112</v>
      </c>
      <c r="F40" s="34">
        <v>11.25550000000112</v>
      </c>
      <c r="G40" s="34">
        <v>0</v>
      </c>
      <c r="H40" s="34">
        <v>0</v>
      </c>
      <c r="I40" s="34">
        <v>11.25550000000112</v>
      </c>
      <c r="J40" s="34">
        <v>8503.1334999999999</v>
      </c>
    </row>
    <row r="41" spans="1:10" x14ac:dyDescent="0.2">
      <c r="A41" s="53" t="s">
        <v>68</v>
      </c>
      <c r="B41" s="45" t="s">
        <v>14</v>
      </c>
      <c r="C41" s="34">
        <v>7777.2149999999992</v>
      </c>
      <c r="D41" s="34">
        <v>0</v>
      </c>
      <c r="E41" s="34">
        <v>-62.176800000000185</v>
      </c>
      <c r="F41" s="34">
        <v>-62.176800000000185</v>
      </c>
      <c r="G41" s="34">
        <v>0</v>
      </c>
      <c r="H41" s="34">
        <v>0</v>
      </c>
      <c r="I41" s="34">
        <v>-62.176800000000185</v>
      </c>
      <c r="J41" s="34">
        <v>7715.0381999999991</v>
      </c>
    </row>
    <row r="42" spans="1:10" x14ac:dyDescent="0.2">
      <c r="A42" s="53" t="s">
        <v>69</v>
      </c>
      <c r="B42" s="47" t="s">
        <v>23</v>
      </c>
      <c r="C42" s="34">
        <v>7777.2149999999992</v>
      </c>
      <c r="D42" s="34">
        <v>0</v>
      </c>
      <c r="E42" s="34">
        <v>-62.176800000000185</v>
      </c>
      <c r="F42" s="34">
        <v>-62.176800000000185</v>
      </c>
      <c r="G42" s="34">
        <v>0</v>
      </c>
      <c r="H42" s="34">
        <v>0</v>
      </c>
      <c r="I42" s="34">
        <v>-62.176800000000185</v>
      </c>
      <c r="J42" s="34">
        <v>7715.0381999999991</v>
      </c>
    </row>
    <row r="43" spans="1:10" x14ac:dyDescent="0.2">
      <c r="A43" s="53" t="s">
        <v>70</v>
      </c>
      <c r="B43" s="45" t="s">
        <v>38</v>
      </c>
      <c r="C43" s="34">
        <v>714.6629999999999</v>
      </c>
      <c r="D43" s="34">
        <v>0</v>
      </c>
      <c r="E43" s="34">
        <v>73.432300000000055</v>
      </c>
      <c r="F43" s="34">
        <v>73.432300000000055</v>
      </c>
      <c r="G43" s="34">
        <v>0</v>
      </c>
      <c r="H43" s="34">
        <v>0</v>
      </c>
      <c r="I43" s="34">
        <v>73.432300000000055</v>
      </c>
      <c r="J43" s="34">
        <v>788.09529999999995</v>
      </c>
    </row>
    <row r="44" spans="1:10" x14ac:dyDescent="0.2">
      <c r="A44" s="53" t="s">
        <v>71</v>
      </c>
      <c r="B44" s="47" t="s">
        <v>23</v>
      </c>
      <c r="C44" s="34">
        <v>714.6629999999999</v>
      </c>
      <c r="D44" s="34">
        <v>0</v>
      </c>
      <c r="E44" s="34">
        <v>73.432300000000055</v>
      </c>
      <c r="F44" s="34">
        <v>73.432300000000055</v>
      </c>
      <c r="G44" s="34">
        <v>0</v>
      </c>
      <c r="H44" s="34">
        <v>0</v>
      </c>
      <c r="I44" s="34">
        <v>73.432300000000055</v>
      </c>
      <c r="J44" s="34">
        <v>788.09529999999995</v>
      </c>
    </row>
    <row r="45" spans="1:10" x14ac:dyDescent="0.2">
      <c r="A45" s="53">
        <v>4.2</v>
      </c>
      <c r="B45" s="44" t="s">
        <v>42</v>
      </c>
      <c r="C45" s="34">
        <v>6396528.1229999987</v>
      </c>
      <c r="D45" s="34">
        <v>174071.57699999999</v>
      </c>
      <c r="E45" s="34">
        <v>-75284.152199998905</v>
      </c>
      <c r="F45" s="34">
        <v>-79083.977620298901</v>
      </c>
      <c r="G45" s="34">
        <v>0</v>
      </c>
      <c r="H45" s="34">
        <v>3799.8254203000006</v>
      </c>
      <c r="I45" s="34">
        <v>98787.424800001085</v>
      </c>
      <c r="J45" s="34">
        <v>6495315.5477999998</v>
      </c>
    </row>
    <row r="46" spans="1:10" x14ac:dyDescent="0.2">
      <c r="A46" s="53" t="s">
        <v>70</v>
      </c>
      <c r="B46" s="45" t="s">
        <v>38</v>
      </c>
      <c r="C46" s="34">
        <v>14671.610999999997</v>
      </c>
      <c r="D46" s="34">
        <v>31824.548999999999</v>
      </c>
      <c r="E46" s="34">
        <v>-454.80299999999988</v>
      </c>
      <c r="F46" s="34">
        <v>-413.04667669999986</v>
      </c>
      <c r="G46" s="34">
        <v>0</v>
      </c>
      <c r="H46" s="34">
        <v>-41.756323300000005</v>
      </c>
      <c r="I46" s="34">
        <v>31369.745999999999</v>
      </c>
      <c r="J46" s="34">
        <v>46041.356999999996</v>
      </c>
    </row>
    <row r="47" spans="1:10" x14ac:dyDescent="0.2">
      <c r="A47" s="53" t="s">
        <v>73</v>
      </c>
      <c r="B47" s="45" t="s">
        <v>8</v>
      </c>
      <c r="C47" s="34">
        <v>533853.26099999994</v>
      </c>
      <c r="D47" s="34">
        <v>7057.4810000000007</v>
      </c>
      <c r="E47" s="34">
        <v>-1563.2059000000309</v>
      </c>
      <c r="F47" s="34">
        <v>-1563.2059000000309</v>
      </c>
      <c r="G47" s="34">
        <v>0</v>
      </c>
      <c r="H47" s="34">
        <v>0</v>
      </c>
      <c r="I47" s="34">
        <v>5494.2750999999698</v>
      </c>
      <c r="J47" s="34">
        <v>539347.53609999991</v>
      </c>
    </row>
    <row r="48" spans="1:10" s="26" customFormat="1" x14ac:dyDescent="0.2">
      <c r="A48" s="53" t="s">
        <v>74</v>
      </c>
      <c r="B48" s="47" t="s">
        <v>24</v>
      </c>
      <c r="C48" s="34">
        <v>520695.05399999995</v>
      </c>
      <c r="D48" s="34">
        <v>5806.7580000000007</v>
      </c>
      <c r="E48" s="34">
        <v>-1547.384800000028</v>
      </c>
      <c r="F48" s="34">
        <v>-1547.384800000028</v>
      </c>
      <c r="G48" s="34">
        <v>0</v>
      </c>
      <c r="H48" s="34">
        <v>0</v>
      </c>
      <c r="I48" s="34">
        <v>4259.3731999999727</v>
      </c>
      <c r="J48" s="34">
        <v>524954.42719999992</v>
      </c>
    </row>
    <row r="49" spans="1:11" s="26" customFormat="1" x14ac:dyDescent="0.2">
      <c r="A49" s="53" t="s">
        <v>75</v>
      </c>
      <c r="B49" s="47" t="s">
        <v>23</v>
      </c>
      <c r="C49" s="34">
        <v>13158.206999999999</v>
      </c>
      <c r="D49" s="34">
        <v>1250.723</v>
      </c>
      <c r="E49" s="34">
        <v>-15.821099999999205</v>
      </c>
      <c r="F49" s="34">
        <v>-15.821099999999205</v>
      </c>
      <c r="G49" s="34">
        <v>0</v>
      </c>
      <c r="H49" s="34">
        <v>0</v>
      </c>
      <c r="I49" s="34">
        <v>1234.9019000000008</v>
      </c>
      <c r="J49" s="34">
        <v>14393.108899999999</v>
      </c>
    </row>
    <row r="50" spans="1:11" s="27" customFormat="1" ht="15" customHeight="1" x14ac:dyDescent="0.2">
      <c r="A50" s="53" t="s">
        <v>76</v>
      </c>
      <c r="B50" s="49" t="s">
        <v>43</v>
      </c>
      <c r="C50" s="34">
        <v>469365.43499999994</v>
      </c>
      <c r="D50" s="34">
        <v>3908.4289999999983</v>
      </c>
      <c r="E50" s="34">
        <v>-1163.3005999999532</v>
      </c>
      <c r="F50" s="34">
        <v>-1205.0569232999533</v>
      </c>
      <c r="G50" s="34">
        <v>0</v>
      </c>
      <c r="H50" s="34">
        <v>41.756323300000005</v>
      </c>
      <c r="I50" s="34">
        <v>2745.1284000000451</v>
      </c>
      <c r="J50" s="34">
        <v>472110.56339999998</v>
      </c>
    </row>
    <row r="51" spans="1:11" x14ac:dyDescent="0.2">
      <c r="A51" s="53" t="s">
        <v>72</v>
      </c>
      <c r="B51" s="45" t="s">
        <v>16</v>
      </c>
      <c r="C51" s="34">
        <v>5848003.2509999992</v>
      </c>
      <c r="D51" s="34">
        <v>135189.54699999999</v>
      </c>
      <c r="E51" s="34">
        <v>-73266.143299999385</v>
      </c>
      <c r="F51" s="34">
        <v>-77107.725043599392</v>
      </c>
      <c r="G51" s="34">
        <v>0</v>
      </c>
      <c r="H51" s="34">
        <v>3841.5817436000007</v>
      </c>
      <c r="I51" s="34">
        <v>61923.403700000606</v>
      </c>
      <c r="J51" s="34">
        <v>5909926.6546999998</v>
      </c>
    </row>
    <row r="52" spans="1:11" s="26" customFormat="1" ht="22.8" x14ac:dyDescent="0.2">
      <c r="A52" s="53" t="s">
        <v>77</v>
      </c>
      <c r="B52" s="48" t="s">
        <v>37</v>
      </c>
      <c r="C52" s="34">
        <v>5714655.5429999996</v>
      </c>
      <c r="D52" s="34">
        <v>143415.886</v>
      </c>
      <c r="E52" s="34">
        <v>-73534.884399999923</v>
      </c>
      <c r="F52" s="34">
        <v>-77376.46614359993</v>
      </c>
      <c r="G52" s="34">
        <v>0</v>
      </c>
      <c r="H52" s="34">
        <v>3841.5817436000007</v>
      </c>
      <c r="I52" s="34">
        <v>69881.001600000076</v>
      </c>
      <c r="J52" s="34">
        <v>5784536.5445999997</v>
      </c>
    </row>
    <row r="53" spans="1:11" s="26" customFormat="1" x14ac:dyDescent="0.2">
      <c r="A53" s="53"/>
      <c r="B53" s="179" t="s">
        <v>245</v>
      </c>
      <c r="C53" s="34">
        <v>2101.9499999999998</v>
      </c>
      <c r="D53" s="34">
        <v>-83.152000000000001</v>
      </c>
      <c r="E53" s="34">
        <v>-69.299099999999996</v>
      </c>
      <c r="F53" s="34">
        <v>-27.54277669999999</v>
      </c>
      <c r="G53" s="34">
        <v>0</v>
      </c>
      <c r="H53" s="34">
        <v>-41.756323300000005</v>
      </c>
      <c r="I53" s="34">
        <v>-152.4511</v>
      </c>
      <c r="J53" s="34">
        <v>1949.4988999999998</v>
      </c>
    </row>
    <row r="54" spans="1:11" s="26" customFormat="1" x14ac:dyDescent="0.2">
      <c r="A54" s="53"/>
      <c r="B54" s="179" t="s">
        <v>246</v>
      </c>
      <c r="C54" s="34">
        <v>2101.9499999999998</v>
      </c>
      <c r="D54" s="34">
        <v>-83.152000000000001</v>
      </c>
      <c r="E54" s="34">
        <v>-69.299099999999996</v>
      </c>
      <c r="F54" s="34">
        <v>-27.54277669999999</v>
      </c>
      <c r="G54" s="34">
        <v>0</v>
      </c>
      <c r="H54" s="34">
        <v>-41.756323300000005</v>
      </c>
      <c r="I54" s="34">
        <v>-152.4511</v>
      </c>
      <c r="J54" s="34">
        <v>1949.4988999999998</v>
      </c>
    </row>
    <row r="55" spans="1:11" s="26" customFormat="1" x14ac:dyDescent="0.2">
      <c r="A55" s="53"/>
      <c r="B55" s="179" t="s">
        <v>247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</row>
    <row r="56" spans="1:11" s="26" customFormat="1" ht="34.200000000000003" x14ac:dyDescent="0.2">
      <c r="A56" s="53"/>
      <c r="B56" s="179" t="s">
        <v>248</v>
      </c>
      <c r="C56" s="34">
        <v>5845901.300999999</v>
      </c>
      <c r="D56" s="34">
        <v>135272.69899999999</v>
      </c>
      <c r="E56" s="34">
        <v>-73196.844199999206</v>
      </c>
      <c r="F56" s="34">
        <v>-77080.18226689921</v>
      </c>
      <c r="G56" s="34">
        <v>0</v>
      </c>
      <c r="H56" s="34">
        <v>3883.3380669000003</v>
      </c>
      <c r="I56" s="34">
        <v>62075.854800000787</v>
      </c>
      <c r="J56" s="34">
        <v>5907977.1557999998</v>
      </c>
    </row>
    <row r="57" spans="1:11" s="26" customFormat="1" x14ac:dyDescent="0.2">
      <c r="A57" s="53"/>
      <c r="B57" s="179" t="s">
        <v>249</v>
      </c>
      <c r="C57" s="34">
        <v>5845901.300999999</v>
      </c>
      <c r="D57" s="34">
        <v>135272.69899999999</v>
      </c>
      <c r="E57" s="34">
        <v>-73196.844199999206</v>
      </c>
      <c r="F57" s="34">
        <v>-77080.18226689921</v>
      </c>
      <c r="G57" s="34">
        <v>0</v>
      </c>
      <c r="H57" s="34">
        <v>3883.3380669000003</v>
      </c>
      <c r="I57" s="34">
        <v>62075.854800000787</v>
      </c>
      <c r="J57" s="34">
        <v>5907977.1557999998</v>
      </c>
    </row>
    <row r="58" spans="1:11" s="26" customFormat="1" x14ac:dyDescent="0.2">
      <c r="A58" s="53"/>
      <c r="B58" s="179" t="s">
        <v>250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</row>
    <row r="59" spans="1:11" x14ac:dyDescent="0.2">
      <c r="A59" s="53">
        <v>4.3</v>
      </c>
      <c r="B59" s="44" t="s">
        <v>44</v>
      </c>
      <c r="C59" s="34">
        <v>504.46799999999996</v>
      </c>
      <c r="D59" s="34">
        <v>0</v>
      </c>
      <c r="E59" s="34">
        <v>-6.7236000000000331</v>
      </c>
      <c r="F59" s="34">
        <v>-6.7236000000000331</v>
      </c>
      <c r="G59" s="34">
        <v>0</v>
      </c>
      <c r="H59" s="34">
        <v>0</v>
      </c>
      <c r="I59" s="34">
        <v>-6.7236000000000331</v>
      </c>
      <c r="J59" s="34">
        <v>497.74439999999993</v>
      </c>
    </row>
    <row r="60" spans="1:11" x14ac:dyDescent="0.2">
      <c r="A60" s="53" t="s">
        <v>78</v>
      </c>
      <c r="B60" s="45" t="s">
        <v>8</v>
      </c>
      <c r="C60" s="34">
        <v>504.46799999999996</v>
      </c>
      <c r="D60" s="34">
        <v>0</v>
      </c>
      <c r="E60" s="34">
        <v>-6.7236000000000331</v>
      </c>
      <c r="F60" s="34">
        <v>-6.7236000000000331</v>
      </c>
      <c r="G60" s="34">
        <v>0</v>
      </c>
      <c r="H60" s="34">
        <v>0</v>
      </c>
      <c r="I60" s="34">
        <v>-6.7236000000000331</v>
      </c>
      <c r="J60" s="34">
        <v>497.74439999999993</v>
      </c>
    </row>
    <row r="61" spans="1:11" x14ac:dyDescent="0.2">
      <c r="A61" s="53" t="s">
        <v>79</v>
      </c>
      <c r="B61" s="47" t="s">
        <v>24</v>
      </c>
      <c r="C61" s="34">
        <v>210.19499999999996</v>
      </c>
      <c r="D61" s="34">
        <v>41.481000000000002</v>
      </c>
      <c r="E61" s="34">
        <v>-2.8038000000000025</v>
      </c>
      <c r="F61" s="34">
        <v>-2.8038000000000025</v>
      </c>
      <c r="G61" s="34">
        <v>0</v>
      </c>
      <c r="H61" s="34">
        <v>0</v>
      </c>
      <c r="I61" s="34">
        <v>38.677199999999999</v>
      </c>
      <c r="J61" s="34">
        <v>248.87219999999996</v>
      </c>
    </row>
    <row r="62" spans="1:11" x14ac:dyDescent="0.2">
      <c r="A62" s="53" t="s">
        <v>80</v>
      </c>
      <c r="B62" s="47" t="s">
        <v>23</v>
      </c>
      <c r="C62" s="34">
        <v>294.27299999999997</v>
      </c>
      <c r="D62" s="34">
        <v>-41.481000000000002</v>
      </c>
      <c r="E62" s="34">
        <v>-3.9198000000000022</v>
      </c>
      <c r="F62" s="34">
        <v>-3.9198000000000022</v>
      </c>
      <c r="G62" s="34">
        <v>0</v>
      </c>
      <c r="H62" s="34">
        <v>0</v>
      </c>
      <c r="I62" s="34">
        <v>-45.400800000000004</v>
      </c>
      <c r="J62" s="34">
        <v>248.87219999999996</v>
      </c>
    </row>
    <row r="63" spans="1:11" x14ac:dyDescent="0.2">
      <c r="A63" s="53">
        <v>4.5</v>
      </c>
      <c r="B63" s="44" t="s">
        <v>45</v>
      </c>
      <c r="C63" s="34">
        <v>445655.43899999995</v>
      </c>
      <c r="D63" s="34">
        <v>-41147.362000000001</v>
      </c>
      <c r="E63" s="34">
        <v>946.21550000002753</v>
      </c>
      <c r="F63" s="34">
        <v>946.21550000002753</v>
      </c>
      <c r="G63" s="34">
        <v>0</v>
      </c>
      <c r="H63" s="34">
        <v>0</v>
      </c>
      <c r="I63" s="34">
        <v>-40201.146499999973</v>
      </c>
      <c r="J63" s="34">
        <v>405454.29249999998</v>
      </c>
    </row>
    <row r="64" spans="1:11" x14ac:dyDescent="0.2">
      <c r="A64" s="53" t="s">
        <v>81</v>
      </c>
      <c r="B64" s="45" t="s">
        <v>16</v>
      </c>
      <c r="C64" s="34">
        <v>445655.43899999995</v>
      </c>
      <c r="D64" s="34">
        <v>-41147.362000000001</v>
      </c>
      <c r="E64" s="34">
        <v>946.21550000002753</v>
      </c>
      <c r="F64" s="34">
        <v>946.21550000002753</v>
      </c>
      <c r="G64" s="34">
        <v>0</v>
      </c>
      <c r="H64" s="34">
        <v>0</v>
      </c>
      <c r="I64" s="34">
        <v>-40201.146499999973</v>
      </c>
      <c r="J64" s="34">
        <v>405454.29249999998</v>
      </c>
      <c r="K64" s="25"/>
    </row>
    <row r="65" spans="1:10" x14ac:dyDescent="0.2">
      <c r="A65" s="53" t="s">
        <v>82</v>
      </c>
      <c r="B65" s="50" t="s">
        <v>46</v>
      </c>
      <c r="C65" s="34">
        <v>396932.23799999995</v>
      </c>
      <c r="D65" s="34">
        <v>-41523.144</v>
      </c>
      <c r="E65" s="34">
        <v>809.98160000002827</v>
      </c>
      <c r="F65" s="34">
        <v>809.98160000002827</v>
      </c>
      <c r="G65" s="34">
        <v>0</v>
      </c>
      <c r="H65" s="34">
        <v>0</v>
      </c>
      <c r="I65" s="34">
        <v>-40713.162399999972</v>
      </c>
      <c r="J65" s="34">
        <v>356219.07559999998</v>
      </c>
    </row>
    <row r="66" spans="1:10" x14ac:dyDescent="0.2">
      <c r="A66" s="53" t="s">
        <v>83</v>
      </c>
      <c r="B66" s="47" t="s">
        <v>23</v>
      </c>
      <c r="C66" s="34">
        <v>48723.200999999994</v>
      </c>
      <c r="D66" s="34">
        <v>375.78199999999998</v>
      </c>
      <c r="E66" s="34">
        <v>136.23389999999853</v>
      </c>
      <c r="F66" s="34">
        <v>136.23389999999853</v>
      </c>
      <c r="G66" s="34">
        <v>0</v>
      </c>
      <c r="H66" s="34">
        <v>0</v>
      </c>
      <c r="I66" s="34">
        <v>512.01589999999851</v>
      </c>
      <c r="J66" s="34">
        <v>49235.216899999992</v>
      </c>
    </row>
    <row r="67" spans="1:10" x14ac:dyDescent="0.2">
      <c r="A67" s="53"/>
      <c r="B67" s="179" t="s">
        <v>245</v>
      </c>
      <c r="C67" s="34">
        <v>210.19499999999996</v>
      </c>
      <c r="D67" s="34">
        <v>0</v>
      </c>
      <c r="E67" s="34">
        <v>-2.8014999999999759</v>
      </c>
      <c r="F67" s="34">
        <v>-2.8014999999999759</v>
      </c>
      <c r="G67" s="34">
        <v>0</v>
      </c>
      <c r="H67" s="34">
        <v>0</v>
      </c>
      <c r="I67" s="34">
        <v>-2.8014999999999759</v>
      </c>
      <c r="J67" s="34">
        <v>207.39349999999999</v>
      </c>
    </row>
    <row r="68" spans="1:10" x14ac:dyDescent="0.2">
      <c r="A68" s="53"/>
      <c r="B68" s="179" t="s">
        <v>246</v>
      </c>
      <c r="C68" s="34">
        <v>210.19499999999996</v>
      </c>
      <c r="D68" s="34">
        <v>0</v>
      </c>
      <c r="E68" s="34">
        <v>-2.8014999999999759</v>
      </c>
      <c r="F68" s="34">
        <v>-2.8014999999999759</v>
      </c>
      <c r="G68" s="34">
        <v>0</v>
      </c>
      <c r="H68" s="34">
        <v>0</v>
      </c>
      <c r="I68" s="34">
        <v>-2.8014999999999759</v>
      </c>
      <c r="J68" s="34">
        <v>207.39349999999999</v>
      </c>
    </row>
    <row r="69" spans="1:10" x14ac:dyDescent="0.2">
      <c r="A69" s="53"/>
      <c r="B69" s="179" t="s">
        <v>247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</row>
    <row r="70" spans="1:10" ht="34.200000000000003" x14ac:dyDescent="0.2">
      <c r="A70" s="53"/>
      <c r="B70" s="179" t="s">
        <v>248</v>
      </c>
      <c r="C70" s="34">
        <v>445445.24399999995</v>
      </c>
      <c r="D70" s="34">
        <v>-41147.362000000001</v>
      </c>
      <c r="E70" s="34">
        <v>949.01700000002893</v>
      </c>
      <c r="F70" s="34">
        <v>949.01700000002893</v>
      </c>
      <c r="G70" s="34">
        <v>0</v>
      </c>
      <c r="H70" s="34">
        <v>0</v>
      </c>
      <c r="I70" s="34">
        <v>-40198.344999999972</v>
      </c>
      <c r="J70" s="34">
        <v>405246.89899999998</v>
      </c>
    </row>
    <row r="71" spans="1:10" x14ac:dyDescent="0.2">
      <c r="A71" s="53"/>
      <c r="B71" s="179" t="s">
        <v>249</v>
      </c>
      <c r="C71" s="34">
        <v>396722.04299999995</v>
      </c>
      <c r="D71" s="34">
        <v>-41523.144</v>
      </c>
      <c r="E71" s="34">
        <v>812.78310000002966</v>
      </c>
      <c r="F71" s="34">
        <v>812.78310000002966</v>
      </c>
      <c r="G71" s="34">
        <v>0</v>
      </c>
      <c r="H71" s="34">
        <v>0</v>
      </c>
      <c r="I71" s="34">
        <v>-40710.360899999971</v>
      </c>
      <c r="J71" s="34">
        <v>356011.68209999998</v>
      </c>
    </row>
    <row r="72" spans="1:10" x14ac:dyDescent="0.2">
      <c r="A72" s="53"/>
      <c r="B72" s="179" t="s">
        <v>250</v>
      </c>
      <c r="C72" s="34">
        <v>48723.200999999994</v>
      </c>
      <c r="D72" s="34">
        <v>375.78199999999998</v>
      </c>
      <c r="E72" s="34">
        <v>136.23389999999853</v>
      </c>
      <c r="F72" s="34">
        <v>136.23389999999853</v>
      </c>
      <c r="G72" s="34">
        <v>0</v>
      </c>
      <c r="H72" s="34">
        <v>0</v>
      </c>
      <c r="I72" s="34">
        <v>512.01589999999851</v>
      </c>
      <c r="J72" s="34">
        <v>49235.216899999992</v>
      </c>
    </row>
    <row r="73" spans="1:10" x14ac:dyDescent="0.2">
      <c r="A73" s="53"/>
      <c r="B73" s="44" t="s">
        <v>113</v>
      </c>
      <c r="C73" s="34">
        <v>2732.5349999999999</v>
      </c>
      <c r="D73" s="34">
        <v>1245.6429999999998</v>
      </c>
      <c r="E73" s="34">
        <v>3.7771999999997661</v>
      </c>
      <c r="F73" s="34">
        <v>3.7771999999997661</v>
      </c>
      <c r="G73" s="34">
        <v>0</v>
      </c>
      <c r="H73" s="34">
        <v>0</v>
      </c>
      <c r="I73" s="34">
        <v>1249.4201999999996</v>
      </c>
      <c r="J73" s="34">
        <v>3981.9551999999994</v>
      </c>
    </row>
    <row r="74" spans="1:10" x14ac:dyDescent="0.2">
      <c r="A74" s="53"/>
      <c r="B74" s="45" t="s">
        <v>38</v>
      </c>
      <c r="C74" s="34">
        <v>42.038999999999994</v>
      </c>
      <c r="D74" s="34">
        <v>-41.670999999999999</v>
      </c>
      <c r="E74" s="34">
        <v>41.110700000000001</v>
      </c>
      <c r="F74" s="34">
        <v>41.110700000000001</v>
      </c>
      <c r="G74" s="34">
        <v>0</v>
      </c>
      <c r="H74" s="34">
        <v>0</v>
      </c>
      <c r="I74" s="34">
        <v>-0.56029999999999802</v>
      </c>
      <c r="J74" s="34">
        <v>41.478699999999996</v>
      </c>
    </row>
    <row r="75" spans="1:10" x14ac:dyDescent="0.2">
      <c r="A75" s="53"/>
      <c r="B75" s="50" t="s">
        <v>191</v>
      </c>
      <c r="C75" s="34">
        <v>42.038999999999994</v>
      </c>
      <c r="D75" s="34">
        <v>-41.670999999999999</v>
      </c>
      <c r="E75" s="34">
        <v>41.110700000000001</v>
      </c>
      <c r="F75" s="34">
        <v>41.110700000000001</v>
      </c>
      <c r="G75" s="34">
        <v>0</v>
      </c>
      <c r="H75" s="34">
        <v>0</v>
      </c>
      <c r="I75" s="34">
        <v>-0.56029999999999802</v>
      </c>
      <c r="J75" s="34">
        <v>41.478699999999996</v>
      </c>
    </row>
    <row r="76" spans="1:10" x14ac:dyDescent="0.2">
      <c r="A76" s="53"/>
      <c r="B76" s="47" t="s">
        <v>192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</row>
    <row r="77" spans="1:10" x14ac:dyDescent="0.2">
      <c r="A77" s="53"/>
      <c r="B77" s="45" t="s">
        <v>8</v>
      </c>
      <c r="C77" s="34">
        <v>2690.4959999999996</v>
      </c>
      <c r="D77" s="34">
        <v>1287.3139999999999</v>
      </c>
      <c r="E77" s="34">
        <v>-37.333499999999731</v>
      </c>
      <c r="F77" s="34">
        <v>-37.333499999999731</v>
      </c>
      <c r="G77" s="34">
        <v>0</v>
      </c>
      <c r="H77" s="34">
        <v>0</v>
      </c>
      <c r="I77" s="34">
        <v>1249.9805000000001</v>
      </c>
      <c r="J77" s="34">
        <v>3940.4764999999998</v>
      </c>
    </row>
    <row r="78" spans="1:10" x14ac:dyDescent="0.2">
      <c r="A78" s="53"/>
      <c r="B78" s="50" t="s">
        <v>191</v>
      </c>
      <c r="C78" s="34">
        <v>2690.4959999999996</v>
      </c>
      <c r="D78" s="34">
        <v>1287.3139999999999</v>
      </c>
      <c r="E78" s="34">
        <v>-37.333499999999731</v>
      </c>
      <c r="F78" s="34">
        <v>-37.333499999999731</v>
      </c>
      <c r="G78" s="34">
        <v>0</v>
      </c>
      <c r="H78" s="34">
        <v>0</v>
      </c>
      <c r="I78" s="34">
        <v>1249.9805000000001</v>
      </c>
      <c r="J78" s="34">
        <v>3940.4764999999998</v>
      </c>
    </row>
    <row r="79" spans="1:10" x14ac:dyDescent="0.2">
      <c r="A79" s="53"/>
      <c r="B79" s="47" t="s">
        <v>192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</row>
    <row r="80" spans="1:10" x14ac:dyDescent="0.2">
      <c r="A80" s="53"/>
      <c r="B80" s="45" t="s">
        <v>16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</row>
    <row r="81" spans="1:10" x14ac:dyDescent="0.2">
      <c r="A81" s="53"/>
      <c r="B81" s="50" t="s">
        <v>191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</row>
    <row r="82" spans="1:10" x14ac:dyDescent="0.2">
      <c r="A82" s="53"/>
      <c r="B82" s="47" t="s">
        <v>192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</row>
    <row r="83" spans="1:10" x14ac:dyDescent="0.2">
      <c r="A83" s="53"/>
      <c r="B83" s="179" t="s">
        <v>245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</row>
    <row r="84" spans="1:10" x14ac:dyDescent="0.2">
      <c r="A84" s="53"/>
      <c r="B84" s="179" t="s">
        <v>246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</row>
    <row r="85" spans="1:10" x14ac:dyDescent="0.2">
      <c r="A85" s="53"/>
      <c r="B85" s="179" t="s">
        <v>247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</row>
    <row r="86" spans="1:10" ht="34.200000000000003" x14ac:dyDescent="0.2">
      <c r="A86" s="53"/>
      <c r="B86" s="179" t="s">
        <v>248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</row>
    <row r="87" spans="1:10" x14ac:dyDescent="0.2">
      <c r="A87" s="53"/>
      <c r="B87" s="179" t="s">
        <v>249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</row>
    <row r="88" spans="1:10" x14ac:dyDescent="0.2">
      <c r="A88" s="53"/>
      <c r="B88" s="179" t="s">
        <v>250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</row>
    <row r="89" spans="1:10" x14ac:dyDescent="0.2">
      <c r="A89" s="53">
        <v>5</v>
      </c>
      <c r="B89" s="35" t="s">
        <v>6</v>
      </c>
      <c r="C89" s="34">
        <v>1841098.0049999997</v>
      </c>
      <c r="D89" s="34">
        <v>-76844.340999999971</v>
      </c>
      <c r="E89" s="34">
        <v>-6220.4431999999069</v>
      </c>
      <c r="F89" s="34">
        <v>-2796.4246893999066</v>
      </c>
      <c r="G89" s="34">
        <v>-3424.0185106000004</v>
      </c>
      <c r="H89" s="34">
        <v>0</v>
      </c>
      <c r="I89" s="34">
        <v>-83064.784199999878</v>
      </c>
      <c r="J89" s="34">
        <v>1758033.2207999998</v>
      </c>
    </row>
    <row r="90" spans="1:10" x14ac:dyDescent="0.2">
      <c r="A90" s="53">
        <v>5.0999999999999996</v>
      </c>
      <c r="B90" s="44" t="s">
        <v>47</v>
      </c>
      <c r="C90" s="34">
        <v>97152.128999999986</v>
      </c>
      <c r="D90" s="34">
        <v>0</v>
      </c>
      <c r="E90" s="34">
        <v>15421.0628</v>
      </c>
      <c r="F90" s="34">
        <v>15421.0628</v>
      </c>
      <c r="G90" s="34">
        <v>0</v>
      </c>
      <c r="H90" s="34">
        <v>0</v>
      </c>
      <c r="I90" s="34">
        <v>15421.0628</v>
      </c>
      <c r="J90" s="34">
        <v>112573.19179999999</v>
      </c>
    </row>
    <row r="91" spans="1:10" x14ac:dyDescent="0.2">
      <c r="A91" s="53" t="s">
        <v>84</v>
      </c>
      <c r="B91" s="45" t="s">
        <v>48</v>
      </c>
      <c r="C91" s="34">
        <v>87188.885999999984</v>
      </c>
      <c r="D91" s="34">
        <v>0</v>
      </c>
      <c r="E91" s="34">
        <v>13853.227200000008</v>
      </c>
      <c r="F91" s="34">
        <v>13853.227200000008</v>
      </c>
      <c r="G91" s="34">
        <v>0</v>
      </c>
      <c r="H91" s="34">
        <v>0</v>
      </c>
      <c r="I91" s="34">
        <v>13853.227200000008</v>
      </c>
      <c r="J91" s="34">
        <v>101042.11319999999</v>
      </c>
    </row>
    <row r="92" spans="1:10" x14ac:dyDescent="0.2">
      <c r="A92" s="53" t="s">
        <v>85</v>
      </c>
      <c r="B92" s="45" t="s">
        <v>49</v>
      </c>
      <c r="C92" s="34">
        <v>9963.2429999999986</v>
      </c>
      <c r="D92" s="34">
        <v>0</v>
      </c>
      <c r="E92" s="34">
        <v>1567.8356000000003</v>
      </c>
      <c r="F92" s="34">
        <v>1567.8356000000003</v>
      </c>
      <c r="G92" s="34">
        <v>0</v>
      </c>
      <c r="H92" s="34">
        <v>0</v>
      </c>
      <c r="I92" s="34">
        <v>1567.8356000000003</v>
      </c>
      <c r="J92" s="34">
        <v>11531.078599999999</v>
      </c>
    </row>
    <row r="93" spans="1:10" x14ac:dyDescent="0.2">
      <c r="A93" s="53">
        <v>5.2</v>
      </c>
      <c r="B93" s="44" t="s">
        <v>50</v>
      </c>
      <c r="C93" s="34">
        <v>46369.016999999993</v>
      </c>
      <c r="D93" s="34">
        <v>56648.14</v>
      </c>
      <c r="E93" s="34">
        <v>223.32730000000447</v>
      </c>
      <c r="F93" s="34">
        <v>223.32730000000447</v>
      </c>
      <c r="G93" s="34">
        <v>0</v>
      </c>
      <c r="H93" s="34">
        <v>0</v>
      </c>
      <c r="I93" s="34">
        <v>56871.467300000004</v>
      </c>
      <c r="J93" s="34">
        <v>103240.4843</v>
      </c>
    </row>
    <row r="94" spans="1:10" x14ac:dyDescent="0.2">
      <c r="A94" s="53">
        <v>5.4</v>
      </c>
      <c r="B94" s="44" t="s">
        <v>51</v>
      </c>
      <c r="C94" s="34">
        <v>1697576.8589999997</v>
      </c>
      <c r="D94" s="34">
        <v>-133492.48099999997</v>
      </c>
      <c r="E94" s="34">
        <v>-21864.833299999766</v>
      </c>
      <c r="F94" s="34">
        <v>-18440.814789399767</v>
      </c>
      <c r="G94" s="34">
        <v>-3424.0185106000004</v>
      </c>
      <c r="H94" s="34">
        <v>0</v>
      </c>
      <c r="I94" s="34">
        <v>-155357.31429999974</v>
      </c>
      <c r="J94" s="34">
        <v>1542219.5447</v>
      </c>
    </row>
    <row r="95" spans="1:10" x14ac:dyDescent="0.2">
      <c r="A95" s="53" t="s">
        <v>86</v>
      </c>
      <c r="B95" s="45" t="s">
        <v>52</v>
      </c>
      <c r="C95" s="34">
        <v>462428.99999999994</v>
      </c>
      <c r="D95" s="34">
        <v>-123467.64999999998</v>
      </c>
      <c r="E95" s="34">
        <v>-2486.1355999999651</v>
      </c>
      <c r="F95" s="34">
        <v>-2486.1355999999651</v>
      </c>
      <c r="G95" s="34">
        <v>0</v>
      </c>
      <c r="H95" s="34">
        <v>0</v>
      </c>
      <c r="I95" s="34">
        <v>-125953.78559999994</v>
      </c>
      <c r="J95" s="34">
        <v>336475.2144</v>
      </c>
    </row>
    <row r="96" spans="1:10" x14ac:dyDescent="0.2">
      <c r="A96" s="53" t="s">
        <v>87</v>
      </c>
      <c r="B96" s="46" t="s">
        <v>9</v>
      </c>
      <c r="C96" s="34">
        <v>414714.73499999993</v>
      </c>
      <c r="D96" s="34">
        <v>-172351.49699999997</v>
      </c>
      <c r="E96" s="34">
        <v>-2782.266799999983</v>
      </c>
      <c r="F96" s="34">
        <v>-2782.266799999983</v>
      </c>
      <c r="G96" s="34">
        <v>0</v>
      </c>
      <c r="H96" s="34">
        <v>0</v>
      </c>
      <c r="I96" s="34">
        <v>-175133.76379999996</v>
      </c>
      <c r="J96" s="34">
        <v>239580.97119999997</v>
      </c>
    </row>
    <row r="97" spans="1:11" x14ac:dyDescent="0.2">
      <c r="A97" s="53" t="s">
        <v>88</v>
      </c>
      <c r="B97" s="46" t="s">
        <v>10</v>
      </c>
      <c r="C97" s="34">
        <v>47714.264999999992</v>
      </c>
      <c r="D97" s="34">
        <v>48883.846999999994</v>
      </c>
      <c r="E97" s="34">
        <v>296.13120000001072</v>
      </c>
      <c r="F97" s="34">
        <v>296.13120000001072</v>
      </c>
      <c r="G97" s="34">
        <v>0</v>
      </c>
      <c r="H97" s="34">
        <v>0</v>
      </c>
      <c r="I97" s="34">
        <v>49179.978200000005</v>
      </c>
      <c r="J97" s="34">
        <v>96894.243199999997</v>
      </c>
    </row>
    <row r="98" spans="1:11" x14ac:dyDescent="0.2">
      <c r="A98" s="53" t="s">
        <v>89</v>
      </c>
      <c r="B98" s="45" t="s">
        <v>53</v>
      </c>
      <c r="C98" s="34">
        <v>1235147.8589999999</v>
      </c>
      <c r="D98" s="34">
        <v>-10024.831000000006</v>
      </c>
      <c r="E98" s="34">
        <v>-19378.697700000135</v>
      </c>
      <c r="F98" s="34">
        <v>-15954.679189400134</v>
      </c>
      <c r="G98" s="34">
        <v>-3424.0185106000004</v>
      </c>
      <c r="H98" s="34">
        <v>0</v>
      </c>
      <c r="I98" s="34">
        <v>-29403.528700000141</v>
      </c>
      <c r="J98" s="34">
        <v>1205744.3302999998</v>
      </c>
    </row>
    <row r="99" spans="1:11" x14ac:dyDescent="0.2">
      <c r="A99" s="53" t="s">
        <v>90</v>
      </c>
      <c r="B99" s="46" t="s">
        <v>22</v>
      </c>
      <c r="C99" s="34">
        <v>1235147.8589999999</v>
      </c>
      <c r="D99" s="34">
        <v>-10024.831000000006</v>
      </c>
      <c r="E99" s="34">
        <v>-19378.697700000135</v>
      </c>
      <c r="F99" s="34">
        <v>-15954.679189400134</v>
      </c>
      <c r="G99" s="34">
        <v>-3424.0185106000004</v>
      </c>
      <c r="H99" s="34">
        <v>0</v>
      </c>
      <c r="I99" s="34">
        <v>-29403.528700000141</v>
      </c>
      <c r="J99" s="34">
        <v>1205744.3302999998</v>
      </c>
    </row>
    <row r="100" spans="1:11" x14ac:dyDescent="0.2">
      <c r="A100" s="53" t="s">
        <v>91</v>
      </c>
      <c r="B100" s="47" t="s">
        <v>23</v>
      </c>
      <c r="C100" s="34">
        <v>1235147.8589999999</v>
      </c>
      <c r="D100" s="34">
        <v>-10024.831000000006</v>
      </c>
      <c r="E100" s="34">
        <v>-19378.697700000135</v>
      </c>
      <c r="F100" s="34">
        <v>-15954.679189400134</v>
      </c>
      <c r="G100" s="34">
        <v>-3424.0185106000004</v>
      </c>
      <c r="H100" s="34">
        <v>0</v>
      </c>
      <c r="I100" s="34">
        <v>-29403.528700000141</v>
      </c>
      <c r="J100" s="34">
        <v>1205744.3302999998</v>
      </c>
    </row>
    <row r="101" spans="1:11" ht="12" x14ac:dyDescent="0.2">
      <c r="B101" s="85" t="s">
        <v>7</v>
      </c>
      <c r="C101" s="71">
        <v>9531418.3919999991</v>
      </c>
      <c r="D101" s="71">
        <v>314275.94399999996</v>
      </c>
      <c r="E101" s="71">
        <v>15825.110300000932</v>
      </c>
      <c r="F101" s="71">
        <v>20418.305863000933</v>
      </c>
      <c r="G101" s="71">
        <v>-6179.9358484000004</v>
      </c>
      <c r="H101" s="71">
        <v>1586.7402854000002</v>
      </c>
      <c r="I101" s="71">
        <v>330101.05430000089</v>
      </c>
      <c r="J101" s="71">
        <v>9861519.4463</v>
      </c>
      <c r="K101" s="25"/>
    </row>
    <row r="102" spans="1:11" x14ac:dyDescent="0.2">
      <c r="A102" s="53">
        <v>1</v>
      </c>
      <c r="B102" s="35" t="s">
        <v>17</v>
      </c>
      <c r="C102" s="34">
        <v>2520364.1669999994</v>
      </c>
      <c r="D102" s="34">
        <v>27611.647999999997</v>
      </c>
      <c r="E102" s="34">
        <v>18103.960500000558</v>
      </c>
      <c r="F102" s="34">
        <v>-1020.4355713994446</v>
      </c>
      <c r="G102" s="34">
        <v>-793.37014270000009</v>
      </c>
      <c r="H102" s="34">
        <v>19917.766214100004</v>
      </c>
      <c r="I102" s="34">
        <v>45715.608500000555</v>
      </c>
      <c r="J102" s="34">
        <v>2566079.7755</v>
      </c>
    </row>
    <row r="103" spans="1:11" x14ac:dyDescent="0.2">
      <c r="A103" s="53">
        <v>1.1000000000000001</v>
      </c>
      <c r="B103" s="44" t="s">
        <v>21</v>
      </c>
      <c r="C103" s="34">
        <v>1632710.6819999998</v>
      </c>
      <c r="D103" s="34">
        <v>10626.819</v>
      </c>
      <c r="E103" s="34">
        <v>15727.541600000015</v>
      </c>
      <c r="F103" s="34">
        <v>-2352.9463888999853</v>
      </c>
      <c r="G103" s="34">
        <v>-793.37014270000009</v>
      </c>
      <c r="H103" s="34">
        <v>18873.858131600002</v>
      </c>
      <c r="I103" s="34">
        <v>26354.360600000015</v>
      </c>
      <c r="J103" s="34">
        <v>1659065.0425999998</v>
      </c>
    </row>
    <row r="104" spans="1:11" ht="22.8" x14ac:dyDescent="0.2">
      <c r="A104" s="53" t="s">
        <v>59</v>
      </c>
      <c r="B104" s="45" t="s">
        <v>25</v>
      </c>
      <c r="C104" s="34">
        <v>1632710.6819999998</v>
      </c>
      <c r="D104" s="34">
        <v>10626.819</v>
      </c>
      <c r="E104" s="34">
        <v>15727.541600000015</v>
      </c>
      <c r="F104" s="34">
        <v>-2352.9463888999853</v>
      </c>
      <c r="G104" s="34">
        <v>-793.37014270000009</v>
      </c>
      <c r="H104" s="34">
        <v>18873.858131600002</v>
      </c>
      <c r="I104" s="34">
        <v>26354.360600000015</v>
      </c>
      <c r="J104" s="34">
        <v>1659065.0425999998</v>
      </c>
      <c r="K104" s="25"/>
    </row>
    <row r="105" spans="1:11" s="139" customFormat="1" hidden="1" x14ac:dyDescent="0.2">
      <c r="A105" s="138">
        <v>1.2</v>
      </c>
      <c r="B105" s="45"/>
      <c r="C105" s="136">
        <v>0</v>
      </c>
      <c r="D105" s="136"/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40"/>
    </row>
    <row r="106" spans="1:11" x14ac:dyDescent="0.2">
      <c r="A106" s="53" t="s">
        <v>60</v>
      </c>
      <c r="B106" s="44" t="s">
        <v>40</v>
      </c>
      <c r="C106" s="34">
        <v>887653.48499999987</v>
      </c>
      <c r="D106" s="34">
        <v>16984.828999999998</v>
      </c>
      <c r="E106" s="34">
        <v>2376.418900000077</v>
      </c>
      <c r="F106" s="34">
        <v>1332.5108175000769</v>
      </c>
      <c r="G106" s="34">
        <v>0</v>
      </c>
      <c r="H106" s="34">
        <v>1043.9080825000001</v>
      </c>
      <c r="I106" s="34">
        <v>19361.247900000075</v>
      </c>
      <c r="J106" s="34">
        <v>907014.73289999994</v>
      </c>
    </row>
    <row r="107" spans="1:11" ht="22.8" x14ac:dyDescent="0.2">
      <c r="A107" s="52" t="s">
        <v>110</v>
      </c>
      <c r="B107" s="45" t="s">
        <v>3</v>
      </c>
      <c r="C107" s="34">
        <v>614904.45299999986</v>
      </c>
      <c r="D107" s="34">
        <v>17071.864999999998</v>
      </c>
      <c r="E107" s="34">
        <v>16460.199100000078</v>
      </c>
      <c r="F107" s="34">
        <v>1970.754914900077</v>
      </c>
      <c r="G107" s="34">
        <v>0</v>
      </c>
      <c r="H107" s="34">
        <v>14489.444185100001</v>
      </c>
      <c r="I107" s="34">
        <v>33532.064100000076</v>
      </c>
      <c r="J107" s="34">
        <v>648436.51709999994</v>
      </c>
    </row>
    <row r="108" spans="1:11" s="149" customFormat="1" x14ac:dyDescent="0.2">
      <c r="A108" s="182" t="s">
        <v>110</v>
      </c>
      <c r="B108" s="128" t="s">
        <v>54</v>
      </c>
      <c r="C108" s="34">
        <v>523890.01799999992</v>
      </c>
      <c r="D108" s="34">
        <v>11213.872107843135</v>
      </c>
      <c r="E108" s="34">
        <v>16604.298592156883</v>
      </c>
      <c r="F108" s="34">
        <v>1989.5854371568821</v>
      </c>
      <c r="G108" s="34">
        <v>0</v>
      </c>
      <c r="H108" s="34">
        <v>14614.713155000001</v>
      </c>
      <c r="I108" s="34">
        <v>27818.170700000017</v>
      </c>
      <c r="J108" s="34">
        <v>551708.18869999994</v>
      </c>
    </row>
    <row r="109" spans="1:11" s="149" customFormat="1" ht="22.8" x14ac:dyDescent="0.2">
      <c r="A109" s="182" t="s">
        <v>61</v>
      </c>
      <c r="B109" s="128" t="s">
        <v>39</v>
      </c>
      <c r="C109" s="34">
        <v>91014.434999999983</v>
      </c>
      <c r="D109" s="34">
        <v>5857.9928921568617</v>
      </c>
      <c r="E109" s="34">
        <v>-144.09949215684628</v>
      </c>
      <c r="F109" s="34">
        <v>-18.830522256846265</v>
      </c>
      <c r="G109" s="34">
        <v>0</v>
      </c>
      <c r="H109" s="34">
        <v>-125.26896990000002</v>
      </c>
      <c r="I109" s="34">
        <v>5713.8934000000154</v>
      </c>
      <c r="J109" s="34">
        <v>96728.328399999999</v>
      </c>
    </row>
    <row r="110" spans="1:11" ht="22.8" x14ac:dyDescent="0.2">
      <c r="A110" s="53"/>
      <c r="B110" s="45" t="s">
        <v>148</v>
      </c>
      <c r="C110" s="34">
        <v>10383.632999999998</v>
      </c>
      <c r="D110" s="34">
        <v>0</v>
      </c>
      <c r="E110" s="34">
        <v>27.520700000000943</v>
      </c>
      <c r="F110" s="34">
        <v>27.520700000000943</v>
      </c>
      <c r="G110" s="34">
        <v>0</v>
      </c>
      <c r="H110" s="34">
        <v>0</v>
      </c>
      <c r="I110" s="34">
        <v>27.520700000000943</v>
      </c>
      <c r="J110" s="34">
        <v>10411.153699999999</v>
      </c>
    </row>
    <row r="111" spans="1:11" x14ac:dyDescent="0.2">
      <c r="A111" s="53"/>
      <c r="B111" s="45" t="s">
        <v>149</v>
      </c>
      <c r="C111" s="34">
        <v>262365.39899999998</v>
      </c>
      <c r="D111" s="34">
        <v>-87.036000000000371</v>
      </c>
      <c r="E111" s="34">
        <v>-14111.300899999995</v>
      </c>
      <c r="F111" s="34">
        <v>-665.76479739999377</v>
      </c>
      <c r="G111" s="34">
        <v>0</v>
      </c>
      <c r="H111" s="34">
        <v>-13445.536102600001</v>
      </c>
      <c r="I111" s="34">
        <v>-14198.336899999995</v>
      </c>
      <c r="J111" s="34">
        <v>248167.06209999998</v>
      </c>
    </row>
    <row r="112" spans="1:11" ht="22.8" x14ac:dyDescent="0.2">
      <c r="A112" s="53"/>
      <c r="B112" s="36" t="s">
        <v>153</v>
      </c>
      <c r="C112" s="34">
        <v>111319.27199999998</v>
      </c>
      <c r="D112" s="34">
        <v>-1583.5590000000004</v>
      </c>
      <c r="E112" s="34">
        <v>-2803.6243999999942</v>
      </c>
      <c r="F112" s="34">
        <v>-340.00132529999382</v>
      </c>
      <c r="G112" s="34">
        <v>0</v>
      </c>
      <c r="H112" s="34">
        <v>-2463.6230747000004</v>
      </c>
      <c r="I112" s="34">
        <v>-4387.1833999999944</v>
      </c>
      <c r="J112" s="34">
        <v>106932.08859999999</v>
      </c>
    </row>
    <row r="113" spans="1:11" ht="22.8" x14ac:dyDescent="0.2">
      <c r="A113" s="53"/>
      <c r="B113" s="36" t="s">
        <v>150</v>
      </c>
      <c r="C113" s="34">
        <v>140031.90899999999</v>
      </c>
      <c r="D113" s="34">
        <v>1248.2670000000001</v>
      </c>
      <c r="E113" s="34">
        <v>-11202.972799999996</v>
      </c>
      <c r="F113" s="34">
        <v>-304.57241869999416</v>
      </c>
      <c r="G113" s="34">
        <v>0</v>
      </c>
      <c r="H113" s="34">
        <v>-10898.400381300002</v>
      </c>
      <c r="I113" s="34">
        <v>-9954.7057999999961</v>
      </c>
      <c r="J113" s="34">
        <v>130077.20319999999</v>
      </c>
    </row>
    <row r="114" spans="1:11" ht="22.8" x14ac:dyDescent="0.2">
      <c r="A114" s="53">
        <v>2</v>
      </c>
      <c r="B114" s="36" t="s">
        <v>151</v>
      </c>
      <c r="C114" s="34">
        <v>11014.217999999999</v>
      </c>
      <c r="D114" s="34">
        <v>248.256</v>
      </c>
      <c r="E114" s="34">
        <v>-104.70370000000062</v>
      </c>
      <c r="F114" s="34">
        <v>-21.191053400000612</v>
      </c>
      <c r="G114" s="34">
        <v>0</v>
      </c>
      <c r="H114" s="34">
        <v>-83.512646600000011</v>
      </c>
      <c r="I114" s="34">
        <v>143.55229999999938</v>
      </c>
      <c r="J114" s="34">
        <v>11157.770299999998</v>
      </c>
      <c r="K114" s="25"/>
    </row>
    <row r="115" spans="1:11" x14ac:dyDescent="0.2">
      <c r="A115" s="53">
        <v>2.1</v>
      </c>
      <c r="B115" s="35" t="s">
        <v>4</v>
      </c>
      <c r="C115" s="34">
        <v>1231826.7779999999</v>
      </c>
      <c r="D115" s="34">
        <v>3978.7829999999994</v>
      </c>
      <c r="E115" s="34">
        <v>-17161.354999999927</v>
      </c>
      <c r="F115" s="34">
        <v>-14572.462955399926</v>
      </c>
      <c r="G115" s="34">
        <v>-2630.6483679000003</v>
      </c>
      <c r="H115" s="34">
        <v>41.756323300000005</v>
      </c>
      <c r="I115" s="34">
        <v>-13182.571999999927</v>
      </c>
      <c r="J115" s="34">
        <v>1218644.206</v>
      </c>
    </row>
    <row r="116" spans="1:11" x14ac:dyDescent="0.2">
      <c r="A116" s="53" t="s">
        <v>64</v>
      </c>
      <c r="B116" s="44" t="s">
        <v>21</v>
      </c>
      <c r="C116" s="34">
        <v>219275.42399999997</v>
      </c>
      <c r="D116" s="34">
        <v>0</v>
      </c>
      <c r="E116" s="34">
        <v>-2383.3016999999818</v>
      </c>
      <c r="F116" s="34">
        <v>-2425.0580232999819</v>
      </c>
      <c r="G116" s="34">
        <v>0</v>
      </c>
      <c r="H116" s="34">
        <v>41.756323300000005</v>
      </c>
      <c r="I116" s="34">
        <v>-2383.3016999999818</v>
      </c>
      <c r="J116" s="34">
        <v>216892.12229999999</v>
      </c>
    </row>
    <row r="117" spans="1:11" x14ac:dyDescent="0.2">
      <c r="A117" s="53">
        <v>2.2000000000000002</v>
      </c>
      <c r="B117" s="45" t="s">
        <v>16</v>
      </c>
      <c r="C117" s="34">
        <v>219275.42399999997</v>
      </c>
      <c r="D117" s="34">
        <v>0</v>
      </c>
      <c r="E117" s="34">
        <v>-2383.3016999999818</v>
      </c>
      <c r="F117" s="34">
        <v>-2425.0580232999819</v>
      </c>
      <c r="G117" s="34">
        <v>0</v>
      </c>
      <c r="H117" s="34">
        <v>41.756323300000005</v>
      </c>
      <c r="I117" s="34">
        <v>-2383.3016999999818</v>
      </c>
      <c r="J117" s="34">
        <v>216892.12229999999</v>
      </c>
      <c r="K117" s="25"/>
    </row>
    <row r="118" spans="1:11" x14ac:dyDescent="0.2">
      <c r="A118" s="53"/>
      <c r="B118" s="179" t="s">
        <v>245</v>
      </c>
      <c r="C118" s="34">
        <v>65791.034999999989</v>
      </c>
      <c r="D118" s="34">
        <v>0</v>
      </c>
      <c r="E118" s="34">
        <v>-710.95469999999477</v>
      </c>
      <c r="F118" s="34">
        <v>-752.71102329999474</v>
      </c>
      <c r="G118" s="34">
        <v>0</v>
      </c>
      <c r="H118" s="34">
        <v>41.756323300000005</v>
      </c>
      <c r="I118" s="34">
        <v>-710.95469999999477</v>
      </c>
      <c r="J118" s="34">
        <v>65080.080299999994</v>
      </c>
      <c r="K118" s="25"/>
    </row>
    <row r="119" spans="1:11" s="139" customFormat="1" hidden="1" x14ac:dyDescent="0.2">
      <c r="A119" s="138"/>
      <c r="B119" s="221" t="s">
        <v>246</v>
      </c>
      <c r="C119" s="137">
        <v>65791.034999999989</v>
      </c>
      <c r="D119" s="137">
        <v>0</v>
      </c>
      <c r="E119" s="137">
        <v>-710.95469999999477</v>
      </c>
      <c r="F119" s="137">
        <v>-752.71102329999474</v>
      </c>
      <c r="G119" s="137">
        <v>0</v>
      </c>
      <c r="H119" s="137">
        <v>41.756323300000005</v>
      </c>
      <c r="I119" s="137">
        <v>-710.95469999999477</v>
      </c>
      <c r="J119" s="137">
        <v>65080.080299999994</v>
      </c>
      <c r="K119" s="140"/>
    </row>
    <row r="120" spans="1:11" s="139" customFormat="1" hidden="1" x14ac:dyDescent="0.2">
      <c r="A120" s="138"/>
      <c r="B120" s="221" t="s">
        <v>247</v>
      </c>
      <c r="C120" s="137">
        <v>0</v>
      </c>
      <c r="D120" s="137">
        <v>0</v>
      </c>
      <c r="E120" s="137">
        <v>0</v>
      </c>
      <c r="F120" s="137">
        <v>0</v>
      </c>
      <c r="G120" s="137">
        <v>0</v>
      </c>
      <c r="H120" s="137">
        <v>0</v>
      </c>
      <c r="I120" s="137">
        <v>0</v>
      </c>
      <c r="J120" s="137">
        <v>0</v>
      </c>
      <c r="K120" s="140"/>
    </row>
    <row r="121" spans="1:11" ht="34.200000000000003" x14ac:dyDescent="0.2">
      <c r="A121" s="53"/>
      <c r="B121" s="179" t="s">
        <v>248</v>
      </c>
      <c r="C121" s="34">
        <v>153484.38899999997</v>
      </c>
      <c r="D121" s="34">
        <v>0</v>
      </c>
      <c r="E121" s="34">
        <v>-1672.3469999999797</v>
      </c>
      <c r="F121" s="34">
        <v>-1672.3469999999797</v>
      </c>
      <c r="G121" s="34">
        <v>0</v>
      </c>
      <c r="H121" s="34">
        <v>0</v>
      </c>
      <c r="I121" s="34">
        <v>-1672.3469999999797</v>
      </c>
      <c r="J121" s="34">
        <v>151812.04199999999</v>
      </c>
      <c r="K121" s="25"/>
    </row>
    <row r="122" spans="1:11" s="139" customFormat="1" hidden="1" x14ac:dyDescent="0.2">
      <c r="A122" s="138"/>
      <c r="B122" s="221" t="s">
        <v>249</v>
      </c>
      <c r="C122" s="137">
        <v>153484.38899999997</v>
      </c>
      <c r="D122" s="137">
        <v>0</v>
      </c>
      <c r="E122" s="137">
        <v>-1672.3469999999797</v>
      </c>
      <c r="F122" s="137">
        <v>-1672.3469999999797</v>
      </c>
      <c r="G122" s="137">
        <v>0</v>
      </c>
      <c r="H122" s="137">
        <v>0</v>
      </c>
      <c r="I122" s="137">
        <v>-1672.3469999999797</v>
      </c>
      <c r="J122" s="137">
        <v>151812.04199999999</v>
      </c>
      <c r="K122" s="140"/>
    </row>
    <row r="123" spans="1:11" s="139" customFormat="1" hidden="1" x14ac:dyDescent="0.2">
      <c r="A123" s="138"/>
      <c r="B123" s="221" t="s">
        <v>250</v>
      </c>
      <c r="C123" s="137">
        <v>0</v>
      </c>
      <c r="D123" s="137">
        <v>0</v>
      </c>
      <c r="E123" s="137">
        <v>0</v>
      </c>
      <c r="F123" s="137">
        <v>0</v>
      </c>
      <c r="G123" s="137">
        <v>0</v>
      </c>
      <c r="H123" s="137">
        <v>0</v>
      </c>
      <c r="I123" s="137">
        <v>0</v>
      </c>
      <c r="J123" s="137">
        <v>0</v>
      </c>
      <c r="K123" s="140"/>
    </row>
    <row r="124" spans="1:11" x14ac:dyDescent="0.2">
      <c r="A124" s="53" t="s">
        <v>92</v>
      </c>
      <c r="B124" s="44" t="s">
        <v>22</v>
      </c>
      <c r="C124" s="34">
        <v>1012551.3539999998</v>
      </c>
      <c r="D124" s="34">
        <v>3978.7829999999994</v>
      </c>
      <c r="E124" s="34">
        <v>-14778.053299999858</v>
      </c>
      <c r="F124" s="34">
        <v>-12147.404932099857</v>
      </c>
      <c r="G124" s="34">
        <v>-2630.6483679000003</v>
      </c>
      <c r="H124" s="34">
        <v>0</v>
      </c>
      <c r="I124" s="34">
        <v>-10799.270299999858</v>
      </c>
      <c r="J124" s="34">
        <v>1001752.0837</v>
      </c>
      <c r="K124" s="25"/>
    </row>
    <row r="125" spans="1:11" x14ac:dyDescent="0.2">
      <c r="A125" s="53" t="s">
        <v>65</v>
      </c>
      <c r="B125" s="45" t="s">
        <v>38</v>
      </c>
      <c r="C125" s="34">
        <v>0</v>
      </c>
      <c r="D125" s="34">
        <v>0</v>
      </c>
      <c r="E125" s="34">
        <v>0</v>
      </c>
      <c r="F125" s="34">
        <v>0</v>
      </c>
      <c r="G125" s="34">
        <v>0</v>
      </c>
      <c r="H125" s="34">
        <v>0</v>
      </c>
      <c r="I125" s="34">
        <v>0</v>
      </c>
      <c r="J125" s="34">
        <v>0</v>
      </c>
    </row>
    <row r="126" spans="1:11" x14ac:dyDescent="0.2">
      <c r="A126" s="53" t="s">
        <v>93</v>
      </c>
      <c r="B126" s="45" t="s">
        <v>8</v>
      </c>
      <c r="C126" s="34">
        <v>7146.6299999999992</v>
      </c>
      <c r="D126" s="34">
        <v>-1963.415</v>
      </c>
      <c r="E126" s="34">
        <v>-81.334899999999834</v>
      </c>
      <c r="F126" s="34">
        <v>-81.334899999999834</v>
      </c>
      <c r="G126" s="34">
        <v>0</v>
      </c>
      <c r="H126" s="34">
        <v>0</v>
      </c>
      <c r="I126" s="34">
        <v>-2044.7498999999998</v>
      </c>
      <c r="J126" s="34">
        <v>5101.8800999999994</v>
      </c>
    </row>
    <row r="127" spans="1:11" x14ac:dyDescent="0.2">
      <c r="A127" s="53" t="s">
        <v>94</v>
      </c>
      <c r="B127" s="47" t="s">
        <v>24</v>
      </c>
      <c r="C127" s="34">
        <v>168.15599999999998</v>
      </c>
      <c r="D127" s="34">
        <v>0</v>
      </c>
      <c r="E127" s="34">
        <v>-2.2411999999999921</v>
      </c>
      <c r="F127" s="34">
        <v>-2.2411999999999921</v>
      </c>
      <c r="G127" s="34">
        <v>0</v>
      </c>
      <c r="H127" s="34">
        <v>0</v>
      </c>
      <c r="I127" s="34">
        <v>-2.2411999999999921</v>
      </c>
      <c r="J127" s="34">
        <v>165.91479999999999</v>
      </c>
    </row>
    <row r="128" spans="1:11" x14ac:dyDescent="0.2">
      <c r="A128" s="53" t="s">
        <v>95</v>
      </c>
      <c r="B128" s="47" t="s">
        <v>23</v>
      </c>
      <c r="C128" s="34">
        <v>6978.4739999999993</v>
      </c>
      <c r="D128" s="34">
        <v>-1963.415</v>
      </c>
      <c r="E128" s="34">
        <v>-79.093699999999444</v>
      </c>
      <c r="F128" s="34">
        <v>-79.093699999999444</v>
      </c>
      <c r="G128" s="34">
        <v>0</v>
      </c>
      <c r="H128" s="34">
        <v>0</v>
      </c>
      <c r="I128" s="34">
        <v>-2042.5086999999994</v>
      </c>
      <c r="J128" s="34">
        <v>4935.9652999999998</v>
      </c>
    </row>
    <row r="129" spans="1:12" x14ac:dyDescent="0.2">
      <c r="A129" s="53" t="s">
        <v>96</v>
      </c>
      <c r="B129" s="45" t="s">
        <v>14</v>
      </c>
      <c r="C129" s="34">
        <v>790165.04399999988</v>
      </c>
      <c r="D129" s="34">
        <v>2620.3089999999997</v>
      </c>
      <c r="E129" s="34">
        <v>-12861.356899999888</v>
      </c>
      <c r="F129" s="34">
        <v>-10230.708532099889</v>
      </c>
      <c r="G129" s="34">
        <v>-2630.6483679000003</v>
      </c>
      <c r="H129" s="34">
        <v>0</v>
      </c>
      <c r="I129" s="34">
        <v>-10241.047899999889</v>
      </c>
      <c r="J129" s="34">
        <v>779923.99609999999</v>
      </c>
    </row>
    <row r="130" spans="1:12" x14ac:dyDescent="0.2">
      <c r="A130" s="53" t="s">
        <v>97</v>
      </c>
      <c r="B130" s="47" t="s">
        <v>24</v>
      </c>
      <c r="C130" s="34">
        <v>0</v>
      </c>
      <c r="D130" s="34">
        <v>0</v>
      </c>
      <c r="E130" s="34">
        <v>0</v>
      </c>
      <c r="F130" s="34">
        <v>0</v>
      </c>
      <c r="G130" s="34">
        <v>0</v>
      </c>
      <c r="H130" s="34">
        <v>0</v>
      </c>
      <c r="I130" s="34">
        <v>0</v>
      </c>
      <c r="J130" s="34">
        <v>0</v>
      </c>
    </row>
    <row r="131" spans="1:12" x14ac:dyDescent="0.2">
      <c r="A131" s="53" t="s">
        <v>66</v>
      </c>
      <c r="B131" s="47" t="s">
        <v>23</v>
      </c>
      <c r="C131" s="34">
        <v>790165.04399999988</v>
      </c>
      <c r="D131" s="34">
        <v>2620.3089999999997</v>
      </c>
      <c r="E131" s="34">
        <v>-12861.356899999888</v>
      </c>
      <c r="F131" s="34">
        <v>-10230.708532099889</v>
      </c>
      <c r="G131" s="34">
        <v>-2630.6483679000003</v>
      </c>
      <c r="H131" s="34">
        <v>0</v>
      </c>
      <c r="I131" s="34">
        <v>-10241.047899999889</v>
      </c>
      <c r="J131" s="34">
        <v>779923.99609999999</v>
      </c>
    </row>
    <row r="132" spans="1:12" x14ac:dyDescent="0.2">
      <c r="A132" s="53" t="s">
        <v>109</v>
      </c>
      <c r="B132" s="45" t="s">
        <v>16</v>
      </c>
      <c r="C132" s="34">
        <v>215239.67999999996</v>
      </c>
      <c r="D132" s="34">
        <v>3321.8889999999997</v>
      </c>
      <c r="E132" s="34">
        <v>-1835.3614999999741</v>
      </c>
      <c r="F132" s="34">
        <v>-1835.3614999999741</v>
      </c>
      <c r="G132" s="34">
        <v>0</v>
      </c>
      <c r="H132" s="34">
        <v>0</v>
      </c>
      <c r="I132" s="34">
        <v>1486.5275000000256</v>
      </c>
      <c r="J132" s="34">
        <v>216726.20749999999</v>
      </c>
    </row>
    <row r="133" spans="1:12" x14ac:dyDescent="0.2">
      <c r="A133" s="53" t="s">
        <v>67</v>
      </c>
      <c r="B133" s="47" t="s">
        <v>24</v>
      </c>
      <c r="C133" s="34">
        <v>0</v>
      </c>
      <c r="D133" s="34">
        <v>0</v>
      </c>
      <c r="E133" s="34">
        <v>0</v>
      </c>
      <c r="F133" s="34">
        <v>0</v>
      </c>
      <c r="G133" s="34">
        <v>0</v>
      </c>
      <c r="H133" s="34">
        <v>0</v>
      </c>
      <c r="I133" s="34">
        <v>0</v>
      </c>
      <c r="J133" s="34">
        <v>0</v>
      </c>
      <c r="K133" s="25"/>
    </row>
    <row r="134" spans="1:12" x14ac:dyDescent="0.2">
      <c r="A134" s="53"/>
      <c r="B134" s="50" t="s">
        <v>55</v>
      </c>
      <c r="C134" s="34">
        <v>215239.67999999996</v>
      </c>
      <c r="D134" s="34">
        <v>3321.8889999999997</v>
      </c>
      <c r="E134" s="34">
        <v>-1835.3614999999741</v>
      </c>
      <c r="F134" s="34">
        <v>-1835.3614999999741</v>
      </c>
      <c r="G134" s="34">
        <v>0</v>
      </c>
      <c r="H134" s="34">
        <v>0</v>
      </c>
      <c r="I134" s="34">
        <v>1486.5275000000256</v>
      </c>
      <c r="J134" s="34">
        <v>216726.20749999999</v>
      </c>
      <c r="K134" s="25"/>
    </row>
    <row r="135" spans="1:12" x14ac:dyDescent="0.2">
      <c r="A135" s="53"/>
      <c r="B135" s="179" t="s">
        <v>245</v>
      </c>
      <c r="C135" s="34">
        <v>0</v>
      </c>
      <c r="D135" s="34">
        <v>0</v>
      </c>
      <c r="E135" s="34">
        <v>0</v>
      </c>
      <c r="F135" s="34">
        <v>0</v>
      </c>
      <c r="G135" s="34">
        <v>0</v>
      </c>
      <c r="H135" s="34">
        <v>0</v>
      </c>
      <c r="I135" s="34">
        <v>0</v>
      </c>
      <c r="J135" s="34">
        <v>0</v>
      </c>
      <c r="K135" s="25"/>
    </row>
    <row r="136" spans="1:12" x14ac:dyDescent="0.2">
      <c r="A136" s="53"/>
      <c r="B136" s="179" t="s">
        <v>246</v>
      </c>
      <c r="C136" s="34">
        <v>0</v>
      </c>
      <c r="D136" s="34">
        <v>0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25"/>
    </row>
    <row r="137" spans="1:12" x14ac:dyDescent="0.2">
      <c r="A137" s="53"/>
      <c r="B137" s="179" t="s">
        <v>247</v>
      </c>
      <c r="C137" s="34">
        <v>0</v>
      </c>
      <c r="D137" s="34">
        <v>0</v>
      </c>
      <c r="E137" s="34">
        <v>0</v>
      </c>
      <c r="F137" s="34">
        <v>0</v>
      </c>
      <c r="G137" s="34">
        <v>0</v>
      </c>
      <c r="H137" s="34">
        <v>0</v>
      </c>
      <c r="I137" s="34">
        <v>0</v>
      </c>
      <c r="J137" s="34">
        <v>0</v>
      </c>
      <c r="K137" s="25"/>
    </row>
    <row r="138" spans="1:12" ht="34.200000000000003" x14ac:dyDescent="0.2">
      <c r="A138" s="53"/>
      <c r="B138" s="179" t="s">
        <v>248</v>
      </c>
      <c r="C138" s="34">
        <v>215239.67999999996</v>
      </c>
      <c r="D138" s="34">
        <v>3321.8889999999997</v>
      </c>
      <c r="E138" s="34">
        <v>-1835.3614999999741</v>
      </c>
      <c r="F138" s="34">
        <v>-1835.3614999999741</v>
      </c>
      <c r="G138" s="34">
        <v>0</v>
      </c>
      <c r="H138" s="34">
        <v>0</v>
      </c>
      <c r="I138" s="34">
        <v>1486.5275000000256</v>
      </c>
      <c r="J138" s="34">
        <v>216726.20749999999</v>
      </c>
      <c r="K138" s="25"/>
    </row>
    <row r="139" spans="1:12" x14ac:dyDescent="0.2">
      <c r="A139" s="53"/>
      <c r="B139" s="179" t="s">
        <v>249</v>
      </c>
      <c r="C139" s="34">
        <v>0</v>
      </c>
      <c r="D139" s="34">
        <v>0</v>
      </c>
      <c r="E139" s="34">
        <v>0</v>
      </c>
      <c r="F139" s="34">
        <v>0</v>
      </c>
      <c r="G139" s="34">
        <v>0</v>
      </c>
      <c r="H139" s="34">
        <v>0</v>
      </c>
      <c r="I139" s="34">
        <v>0</v>
      </c>
      <c r="J139" s="34">
        <v>0</v>
      </c>
      <c r="K139" s="25"/>
    </row>
    <row r="140" spans="1:12" x14ac:dyDescent="0.2">
      <c r="A140" s="53"/>
      <c r="B140" s="179" t="s">
        <v>250</v>
      </c>
      <c r="C140" s="34">
        <v>215239.67999999996</v>
      </c>
      <c r="D140" s="34">
        <v>3321.8889999999997</v>
      </c>
      <c r="E140" s="34">
        <v>-1835.3614999999741</v>
      </c>
      <c r="F140" s="34">
        <v>-1835.3614999999741</v>
      </c>
      <c r="G140" s="34">
        <v>0</v>
      </c>
      <c r="H140" s="34">
        <v>0</v>
      </c>
      <c r="I140" s="34">
        <v>1486.5275000000256</v>
      </c>
      <c r="J140" s="34">
        <v>216726.20749999999</v>
      </c>
      <c r="K140" s="25"/>
    </row>
    <row r="141" spans="1:12" ht="22.8" x14ac:dyDescent="0.2">
      <c r="A141" s="53"/>
      <c r="B141" s="178" t="s">
        <v>141</v>
      </c>
      <c r="C141" s="34">
        <v>85549.364999999991</v>
      </c>
      <c r="D141" s="34">
        <v>0</v>
      </c>
      <c r="E141" s="34">
        <v>-3877.8046999999933</v>
      </c>
      <c r="F141" s="34">
        <v>-1121.8873621999928</v>
      </c>
      <c r="G141" s="34">
        <v>-2755.9173378000005</v>
      </c>
      <c r="H141" s="34">
        <v>0</v>
      </c>
      <c r="I141" s="34">
        <v>-3877.8046999999933</v>
      </c>
      <c r="J141" s="34">
        <v>81671.560299999997</v>
      </c>
      <c r="K141" s="25"/>
    </row>
    <row r="142" spans="1:12" x14ac:dyDescent="0.2">
      <c r="A142" s="53">
        <v>4</v>
      </c>
      <c r="B142" s="45" t="s">
        <v>142</v>
      </c>
      <c r="C142" s="34">
        <v>85549.364999999991</v>
      </c>
      <c r="D142" s="34">
        <v>0</v>
      </c>
      <c r="E142" s="34">
        <v>-3877.8046999999933</v>
      </c>
      <c r="F142" s="34">
        <v>-1121.8873621999928</v>
      </c>
      <c r="G142" s="34">
        <v>-2755.9173378000005</v>
      </c>
      <c r="H142" s="34">
        <v>0</v>
      </c>
      <c r="I142" s="34">
        <v>-3877.8046999999933</v>
      </c>
      <c r="J142" s="34">
        <v>81671.560299999997</v>
      </c>
      <c r="K142" s="25"/>
    </row>
    <row r="143" spans="1:12" x14ac:dyDescent="0.2">
      <c r="A143" s="53">
        <v>4.2</v>
      </c>
      <c r="B143" s="37" t="s">
        <v>5</v>
      </c>
      <c r="C143" s="34">
        <v>5693678.0819999995</v>
      </c>
      <c r="D143" s="34">
        <v>282685.51299999998</v>
      </c>
      <c r="E143" s="34">
        <v>18760.309499999799</v>
      </c>
      <c r="F143" s="34">
        <v>37133.091751999804</v>
      </c>
      <c r="G143" s="34">
        <v>0</v>
      </c>
      <c r="H143" s="34">
        <v>-18372.782252000001</v>
      </c>
      <c r="I143" s="34">
        <v>301445.82249999978</v>
      </c>
      <c r="J143" s="34">
        <v>5995123.9044999992</v>
      </c>
      <c r="L143" s="26"/>
    </row>
    <row r="144" spans="1:12" x14ac:dyDescent="0.2">
      <c r="A144" s="53" t="s">
        <v>70</v>
      </c>
      <c r="B144" s="44" t="s">
        <v>42</v>
      </c>
      <c r="C144" s="34">
        <v>39222.386999999995</v>
      </c>
      <c r="D144" s="34">
        <v>1851.2339999999999</v>
      </c>
      <c r="E144" s="34">
        <v>-92.665400000001227</v>
      </c>
      <c r="F144" s="34">
        <v>-134.42172330000125</v>
      </c>
      <c r="G144" s="34">
        <v>0</v>
      </c>
      <c r="H144" s="34">
        <v>41.756323300000005</v>
      </c>
      <c r="I144" s="34">
        <v>1758.5685999999987</v>
      </c>
      <c r="J144" s="34">
        <v>40980.955599999994</v>
      </c>
      <c r="L144" s="26"/>
    </row>
    <row r="145" spans="1:12" s="26" customFormat="1" x14ac:dyDescent="0.2">
      <c r="A145" s="53" t="s">
        <v>73</v>
      </c>
      <c r="B145" s="45" t="s">
        <v>38</v>
      </c>
      <c r="C145" s="34">
        <v>0</v>
      </c>
      <c r="D145" s="34">
        <v>0</v>
      </c>
      <c r="E145" s="34">
        <v>0</v>
      </c>
      <c r="F145" s="34">
        <v>0</v>
      </c>
      <c r="G145" s="34">
        <v>0</v>
      </c>
      <c r="H145" s="34">
        <v>0</v>
      </c>
      <c r="I145" s="34">
        <v>0</v>
      </c>
      <c r="J145" s="34">
        <v>0</v>
      </c>
    </row>
    <row r="146" spans="1:12" s="26" customFormat="1" x14ac:dyDescent="0.2">
      <c r="A146" s="53" t="s">
        <v>74</v>
      </c>
      <c r="B146" s="45" t="s">
        <v>8</v>
      </c>
      <c r="C146" s="34">
        <v>39222.386999999995</v>
      </c>
      <c r="D146" s="34">
        <v>1851.2339999999999</v>
      </c>
      <c r="E146" s="34">
        <v>-92.665400000001227</v>
      </c>
      <c r="F146" s="34">
        <v>-134.42172330000125</v>
      </c>
      <c r="G146" s="34">
        <v>0</v>
      </c>
      <c r="H146" s="34">
        <v>41.756323300000005</v>
      </c>
      <c r="I146" s="34">
        <v>1758.5685999999987</v>
      </c>
      <c r="J146" s="34">
        <v>40980.955599999994</v>
      </c>
      <c r="K146" s="28"/>
      <c r="L146" s="30"/>
    </row>
    <row r="147" spans="1:12" s="26" customFormat="1" x14ac:dyDescent="0.2">
      <c r="A147" s="53" t="s">
        <v>75</v>
      </c>
      <c r="B147" s="47" t="s">
        <v>24</v>
      </c>
      <c r="C147" s="34">
        <v>36952.280999999995</v>
      </c>
      <c r="D147" s="34">
        <v>2019.6699999999998</v>
      </c>
      <c r="E147" s="34">
        <v>-106.40909999999872</v>
      </c>
      <c r="F147" s="34">
        <v>-106.40909999999872</v>
      </c>
      <c r="G147" s="34">
        <v>0</v>
      </c>
      <c r="H147" s="34">
        <v>0</v>
      </c>
      <c r="I147" s="34">
        <v>1913.2609000000011</v>
      </c>
      <c r="J147" s="34">
        <v>38865.541899999997</v>
      </c>
      <c r="K147" s="28"/>
      <c r="L147" s="23"/>
    </row>
    <row r="148" spans="1:12" s="30" customFormat="1" x14ac:dyDescent="0.2">
      <c r="A148" s="53" t="s">
        <v>76</v>
      </c>
      <c r="B148" s="47" t="s">
        <v>23</v>
      </c>
      <c r="C148" s="34">
        <v>2270.1059999999998</v>
      </c>
      <c r="D148" s="34">
        <v>-168.43600000000001</v>
      </c>
      <c r="E148" s="34">
        <v>13.743699999999848</v>
      </c>
      <c r="F148" s="34">
        <v>-28.012623300000158</v>
      </c>
      <c r="G148" s="34">
        <v>0</v>
      </c>
      <c r="H148" s="34">
        <v>41.756323300000005</v>
      </c>
      <c r="I148" s="34">
        <v>-154.69230000000016</v>
      </c>
      <c r="J148" s="34">
        <v>2115.4136999999996</v>
      </c>
      <c r="K148" s="29"/>
      <c r="L148" s="23"/>
    </row>
    <row r="149" spans="1:12" ht="22.8" x14ac:dyDescent="0.2">
      <c r="A149" s="53">
        <v>4.3</v>
      </c>
      <c r="B149" s="49" t="s">
        <v>36</v>
      </c>
      <c r="C149" s="34">
        <v>2900.6909999999998</v>
      </c>
      <c r="D149" s="34">
        <v>1600.902</v>
      </c>
      <c r="E149" s="34">
        <v>-21.893399999999929</v>
      </c>
      <c r="F149" s="34">
        <v>-63.649723299999934</v>
      </c>
      <c r="G149" s="34">
        <v>0</v>
      </c>
      <c r="H149" s="34">
        <v>41.756323300000005</v>
      </c>
      <c r="I149" s="34">
        <v>1579.0086000000001</v>
      </c>
      <c r="J149" s="34">
        <v>4479.6995999999999</v>
      </c>
    </row>
    <row r="150" spans="1:12" x14ac:dyDescent="0.2">
      <c r="A150" s="53" t="s">
        <v>98</v>
      </c>
      <c r="B150" s="44" t="s">
        <v>44</v>
      </c>
      <c r="C150" s="34">
        <v>5075704.7819999997</v>
      </c>
      <c r="D150" s="34">
        <v>248593.45699999997</v>
      </c>
      <c r="E150" s="34">
        <v>16333.258199999545</v>
      </c>
      <c r="F150" s="34">
        <v>34747.796775299546</v>
      </c>
      <c r="G150" s="34">
        <v>0</v>
      </c>
      <c r="H150" s="34">
        <v>-18414.538575300001</v>
      </c>
      <c r="I150" s="34">
        <v>264926.71519999951</v>
      </c>
      <c r="J150" s="34">
        <v>5340631.4971999992</v>
      </c>
    </row>
    <row r="151" spans="1:12" x14ac:dyDescent="0.2">
      <c r="A151" s="53" t="s">
        <v>99</v>
      </c>
      <c r="B151" s="45" t="s">
        <v>38</v>
      </c>
      <c r="C151" s="34">
        <v>48092.615999999995</v>
      </c>
      <c r="D151" s="34">
        <v>-16118.883</v>
      </c>
      <c r="E151" s="34">
        <v>172.25950000000194</v>
      </c>
      <c r="F151" s="34">
        <v>172.25950000000194</v>
      </c>
      <c r="G151" s="34">
        <v>0</v>
      </c>
      <c r="H151" s="34">
        <v>0</v>
      </c>
      <c r="I151" s="34">
        <v>-15946.623499999998</v>
      </c>
      <c r="J151" s="34">
        <v>32145.992499999997</v>
      </c>
    </row>
    <row r="152" spans="1:12" x14ac:dyDescent="0.2">
      <c r="A152" s="53" t="s">
        <v>100</v>
      </c>
      <c r="B152" s="47" t="s">
        <v>56</v>
      </c>
      <c r="C152" s="34">
        <v>48092.615999999995</v>
      </c>
      <c r="D152" s="34">
        <v>-16118.883</v>
      </c>
      <c r="E152" s="34">
        <v>172.25950000000194</v>
      </c>
      <c r="F152" s="34">
        <v>172.25950000000194</v>
      </c>
      <c r="G152" s="34">
        <v>0</v>
      </c>
      <c r="H152" s="34">
        <v>0</v>
      </c>
      <c r="I152" s="34">
        <v>-15946.623499999998</v>
      </c>
      <c r="J152" s="34">
        <v>32145.992499999997</v>
      </c>
    </row>
    <row r="153" spans="1:12" x14ac:dyDescent="0.2">
      <c r="A153" s="53" t="s">
        <v>101</v>
      </c>
      <c r="B153" s="47" t="s">
        <v>57</v>
      </c>
      <c r="C153" s="34">
        <v>0</v>
      </c>
      <c r="D153" s="34">
        <v>0</v>
      </c>
      <c r="E153" s="34">
        <v>0</v>
      </c>
      <c r="F153" s="34">
        <v>0</v>
      </c>
      <c r="G153" s="34">
        <v>0</v>
      </c>
      <c r="H153" s="34">
        <v>0</v>
      </c>
      <c r="I153" s="34">
        <v>0</v>
      </c>
      <c r="J153" s="34">
        <v>0</v>
      </c>
    </row>
    <row r="154" spans="1:12" x14ac:dyDescent="0.2">
      <c r="A154" s="53" t="s">
        <v>78</v>
      </c>
      <c r="B154" s="47" t="s">
        <v>58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</row>
    <row r="155" spans="1:12" x14ac:dyDescent="0.2">
      <c r="A155" s="53" t="s">
        <v>79</v>
      </c>
      <c r="B155" s="45" t="s">
        <v>8</v>
      </c>
      <c r="C155" s="34">
        <v>14839.766999999998</v>
      </c>
      <c r="D155" s="34">
        <v>293.18200000000002</v>
      </c>
      <c r="E155" s="34">
        <v>-34.702199999999038</v>
      </c>
      <c r="F155" s="34">
        <v>90.566769900000978</v>
      </c>
      <c r="G155" s="34">
        <v>0</v>
      </c>
      <c r="H155" s="34">
        <v>-125.26896990000002</v>
      </c>
      <c r="I155" s="34">
        <v>258.47980000000098</v>
      </c>
      <c r="J155" s="34">
        <v>15098.246799999999</v>
      </c>
    </row>
    <row r="156" spans="1:12" x14ac:dyDescent="0.2">
      <c r="A156" s="53" t="s">
        <v>80</v>
      </c>
      <c r="B156" s="47" t="s">
        <v>24</v>
      </c>
      <c r="C156" s="34">
        <v>84.077999999999989</v>
      </c>
      <c r="D156" s="34">
        <v>0</v>
      </c>
      <c r="E156" s="34">
        <v>-1.120599999999996</v>
      </c>
      <c r="F156" s="34">
        <v>-1.120599999999996</v>
      </c>
      <c r="G156" s="34">
        <v>0</v>
      </c>
      <c r="H156" s="34">
        <v>0</v>
      </c>
      <c r="I156" s="34">
        <v>-1.120599999999996</v>
      </c>
      <c r="J156" s="34">
        <v>82.957399999999993</v>
      </c>
    </row>
    <row r="157" spans="1:12" x14ac:dyDescent="0.2">
      <c r="A157" s="53" t="s">
        <v>102</v>
      </c>
      <c r="B157" s="51" t="s">
        <v>23</v>
      </c>
      <c r="C157" s="34">
        <v>14755.688999999998</v>
      </c>
      <c r="D157" s="34">
        <v>293.18200000000002</v>
      </c>
      <c r="E157" s="34">
        <v>-33.581600000000662</v>
      </c>
      <c r="F157" s="34">
        <v>91.687369899999354</v>
      </c>
      <c r="G157" s="34">
        <v>0</v>
      </c>
      <c r="H157" s="34">
        <v>-125.26896990000002</v>
      </c>
      <c r="I157" s="34">
        <v>259.60039999999935</v>
      </c>
      <c r="J157" s="34">
        <v>15015.289399999998</v>
      </c>
    </row>
    <row r="158" spans="1:12" x14ac:dyDescent="0.2">
      <c r="A158" s="53" t="s">
        <v>103</v>
      </c>
      <c r="B158" s="45" t="s">
        <v>14</v>
      </c>
      <c r="C158" s="34">
        <v>3895543.9349999996</v>
      </c>
      <c r="D158" s="34">
        <v>271445.15999999997</v>
      </c>
      <c r="E158" s="34">
        <v>37167.500900000508</v>
      </c>
      <c r="F158" s="34">
        <v>37167.500900000508</v>
      </c>
      <c r="G158" s="34">
        <v>0</v>
      </c>
      <c r="H158" s="34">
        <v>0</v>
      </c>
      <c r="I158" s="34">
        <v>308612.66090000048</v>
      </c>
      <c r="J158" s="34">
        <v>4204156.5959000001</v>
      </c>
    </row>
    <row r="159" spans="1:12" x14ac:dyDescent="0.2">
      <c r="A159" s="53" t="s">
        <v>104</v>
      </c>
      <c r="B159" s="47" t="s">
        <v>56</v>
      </c>
      <c r="C159" s="34">
        <v>569586.41099999996</v>
      </c>
      <c r="D159" s="34">
        <v>-6031.1120000000001</v>
      </c>
      <c r="E159" s="34">
        <v>3043.7429999999358</v>
      </c>
      <c r="F159" s="34">
        <v>3043.7429999999358</v>
      </c>
      <c r="G159" s="34">
        <v>0</v>
      </c>
      <c r="H159" s="34">
        <v>0</v>
      </c>
      <c r="I159" s="34">
        <v>-2987.3690000000643</v>
      </c>
      <c r="J159" s="34">
        <v>566599.0419999999</v>
      </c>
    </row>
    <row r="160" spans="1:12" x14ac:dyDescent="0.2">
      <c r="A160" s="53" t="s">
        <v>105</v>
      </c>
      <c r="B160" s="47" t="s">
        <v>57</v>
      </c>
      <c r="C160" s="34">
        <v>0</v>
      </c>
      <c r="D160" s="34">
        <v>0</v>
      </c>
      <c r="E160" s="34">
        <v>0</v>
      </c>
      <c r="F160" s="34">
        <v>0</v>
      </c>
      <c r="G160" s="34">
        <v>0</v>
      </c>
      <c r="H160" s="34">
        <v>0</v>
      </c>
      <c r="I160" s="34">
        <v>0</v>
      </c>
      <c r="J160" s="34">
        <v>0</v>
      </c>
    </row>
    <row r="161" spans="1:11" x14ac:dyDescent="0.2">
      <c r="A161" s="53" t="s">
        <v>106</v>
      </c>
      <c r="B161" s="47" t="s">
        <v>58</v>
      </c>
      <c r="C161" s="34">
        <v>3325957.5239999997</v>
      </c>
      <c r="D161" s="34">
        <v>277476.272</v>
      </c>
      <c r="E161" s="34">
        <v>34123.757899999968</v>
      </c>
      <c r="F161" s="34">
        <v>34123.757899999968</v>
      </c>
      <c r="G161" s="34">
        <v>0</v>
      </c>
      <c r="H161" s="34">
        <v>0</v>
      </c>
      <c r="I161" s="34">
        <v>311600.02989999996</v>
      </c>
      <c r="J161" s="34">
        <v>3637557.5538999997</v>
      </c>
    </row>
    <row r="162" spans="1:11" x14ac:dyDescent="0.2">
      <c r="A162" s="53" t="s">
        <v>107</v>
      </c>
      <c r="B162" s="45" t="s">
        <v>16</v>
      </c>
      <c r="C162" s="34">
        <v>1117228.4639999999</v>
      </c>
      <c r="D162" s="34">
        <v>-7026.0020000000004</v>
      </c>
      <c r="E162" s="34">
        <v>-20971.799999999908</v>
      </c>
      <c r="F162" s="34">
        <v>-2682.5303945999076</v>
      </c>
      <c r="G162" s="34">
        <v>0</v>
      </c>
      <c r="H162" s="34">
        <v>-18289.269605400001</v>
      </c>
      <c r="I162" s="34">
        <v>-27997.801999999909</v>
      </c>
      <c r="J162" s="34">
        <v>1089230.662</v>
      </c>
    </row>
    <row r="163" spans="1:11" x14ac:dyDescent="0.2">
      <c r="A163" s="53" t="s">
        <v>108</v>
      </c>
      <c r="B163" s="47" t="s">
        <v>24</v>
      </c>
      <c r="C163" s="34">
        <v>25980.101999999995</v>
      </c>
      <c r="D163" s="34">
        <v>-88.805999999999983</v>
      </c>
      <c r="E163" s="34">
        <v>-340.41679999999593</v>
      </c>
      <c r="F163" s="34">
        <v>-6.3662135999958878</v>
      </c>
      <c r="G163" s="34">
        <v>0</v>
      </c>
      <c r="H163" s="34">
        <v>-334.05058640000004</v>
      </c>
      <c r="I163" s="34">
        <v>-429.22279999999591</v>
      </c>
      <c r="J163" s="34">
        <v>25550.879199999999</v>
      </c>
      <c r="K163" s="25"/>
    </row>
    <row r="164" spans="1:11" x14ac:dyDescent="0.2">
      <c r="A164" s="53">
        <v>4.5</v>
      </c>
      <c r="B164" s="47" t="s">
        <v>23</v>
      </c>
      <c r="C164" s="34">
        <v>1091248.362</v>
      </c>
      <c r="D164" s="34">
        <v>-6937.1960000000008</v>
      </c>
      <c r="E164" s="34">
        <v>-20631.383200000037</v>
      </c>
      <c r="F164" s="34">
        <v>-2676.1641810000328</v>
      </c>
      <c r="G164" s="34">
        <v>0</v>
      </c>
      <c r="H164" s="34">
        <v>-17955.219019000004</v>
      </c>
      <c r="I164" s="34">
        <v>-27568.579200000037</v>
      </c>
      <c r="J164" s="34">
        <v>1063679.7827999999</v>
      </c>
      <c r="K164" s="25"/>
    </row>
    <row r="165" spans="1:11" x14ac:dyDescent="0.2">
      <c r="A165" s="53"/>
      <c r="B165" s="179" t="s">
        <v>245</v>
      </c>
      <c r="C165" s="34">
        <v>9332.6579999999994</v>
      </c>
      <c r="D165" s="34">
        <v>-959.12099999999998</v>
      </c>
      <c r="E165" s="34">
        <v>46.639099999999303</v>
      </c>
      <c r="F165" s="34">
        <v>-120.38619320000072</v>
      </c>
      <c r="G165" s="34">
        <v>0</v>
      </c>
      <c r="H165" s="34">
        <v>167.02529320000002</v>
      </c>
      <c r="I165" s="34">
        <v>-912.48190000000068</v>
      </c>
      <c r="J165" s="34">
        <v>8420.1760999999988</v>
      </c>
      <c r="K165" s="25"/>
    </row>
    <row r="166" spans="1:11" x14ac:dyDescent="0.2">
      <c r="A166" s="53"/>
      <c r="B166" s="179" t="s">
        <v>246</v>
      </c>
      <c r="C166" s="34">
        <v>84.077999999999989</v>
      </c>
      <c r="D166" s="34">
        <v>0</v>
      </c>
      <c r="E166" s="34">
        <v>-1.120599999999996</v>
      </c>
      <c r="F166" s="34">
        <v>-1.120599999999996</v>
      </c>
      <c r="G166" s="34">
        <v>0</v>
      </c>
      <c r="H166" s="34">
        <v>0</v>
      </c>
      <c r="I166" s="34">
        <v>-1.120599999999996</v>
      </c>
      <c r="J166" s="34">
        <v>82.957399999999993</v>
      </c>
      <c r="K166" s="25"/>
    </row>
    <row r="167" spans="1:11" x14ac:dyDescent="0.2">
      <c r="A167" s="53"/>
      <c r="B167" s="179" t="s">
        <v>247</v>
      </c>
      <c r="C167" s="34">
        <v>9248.5799999999981</v>
      </c>
      <c r="D167" s="34">
        <v>-959.12099999999998</v>
      </c>
      <c r="E167" s="34">
        <v>47.759700000001317</v>
      </c>
      <c r="F167" s="34">
        <v>-119.2655931999987</v>
      </c>
      <c r="G167" s="34">
        <v>0</v>
      </c>
      <c r="H167" s="34">
        <v>167.02529320000002</v>
      </c>
      <c r="I167" s="34">
        <v>-911.36129999999866</v>
      </c>
      <c r="J167" s="34">
        <v>8337.2186999999994</v>
      </c>
      <c r="K167" s="25"/>
    </row>
    <row r="168" spans="1:11" ht="34.200000000000003" x14ac:dyDescent="0.2">
      <c r="A168" s="53"/>
      <c r="B168" s="179" t="s">
        <v>248</v>
      </c>
      <c r="C168" s="34">
        <v>1107895.8059999999</v>
      </c>
      <c r="D168" s="34">
        <v>-6066.8810000000003</v>
      </c>
      <c r="E168" s="34">
        <v>-21018.439099999894</v>
      </c>
      <c r="F168" s="34">
        <v>-2562.1442013998931</v>
      </c>
      <c r="G168" s="34">
        <v>0</v>
      </c>
      <c r="H168" s="34">
        <v>-18456.294898600001</v>
      </c>
      <c r="I168" s="34">
        <v>-27085.320099999895</v>
      </c>
      <c r="J168" s="34">
        <v>1080810.4859</v>
      </c>
      <c r="K168" s="25"/>
    </row>
    <row r="169" spans="1:11" x14ac:dyDescent="0.2">
      <c r="A169" s="53"/>
      <c r="B169" s="179" t="s">
        <v>249</v>
      </c>
      <c r="C169" s="34">
        <v>25896.023999999998</v>
      </c>
      <c r="D169" s="34">
        <v>-88.805999999999983</v>
      </c>
      <c r="E169" s="34">
        <v>-339.29620000000119</v>
      </c>
      <c r="F169" s="34">
        <v>-5.2456136000011497</v>
      </c>
      <c r="G169" s="34">
        <v>0</v>
      </c>
      <c r="H169" s="34">
        <v>-334.05058640000004</v>
      </c>
      <c r="I169" s="34">
        <v>-428.10220000000118</v>
      </c>
      <c r="J169" s="34">
        <v>25467.921799999996</v>
      </c>
      <c r="K169" s="25"/>
    </row>
    <row r="170" spans="1:11" x14ac:dyDescent="0.2">
      <c r="A170" s="53"/>
      <c r="B170" s="179" t="s">
        <v>250</v>
      </c>
      <c r="C170" s="34">
        <v>1081999.7819999999</v>
      </c>
      <c r="D170" s="34">
        <v>-5978.0750000000007</v>
      </c>
      <c r="E170" s="34">
        <v>-20679.142900000046</v>
      </c>
      <c r="F170" s="34">
        <v>-2556.8985878000422</v>
      </c>
      <c r="G170" s="34">
        <v>0</v>
      </c>
      <c r="H170" s="34">
        <v>-18122.244312200004</v>
      </c>
      <c r="I170" s="34">
        <v>-26657.217900000047</v>
      </c>
      <c r="J170" s="34">
        <v>1055342.5640999998</v>
      </c>
      <c r="K170" s="25"/>
    </row>
    <row r="171" spans="1:11" x14ac:dyDescent="0.2">
      <c r="A171" s="38" t="s">
        <v>81</v>
      </c>
      <c r="B171" s="44" t="s">
        <v>45</v>
      </c>
      <c r="C171" s="34">
        <v>389785.60799999995</v>
      </c>
      <c r="D171" s="34">
        <v>31949.277000000006</v>
      </c>
      <c r="E171" s="34">
        <v>1721.1633000000111</v>
      </c>
      <c r="F171" s="34">
        <v>1721.1633000000111</v>
      </c>
      <c r="G171" s="34">
        <v>0</v>
      </c>
      <c r="H171" s="34">
        <v>0</v>
      </c>
      <c r="I171" s="34">
        <v>33670.440300000017</v>
      </c>
      <c r="J171" s="34">
        <v>423456.04829999997</v>
      </c>
    </row>
    <row r="172" spans="1:11" x14ac:dyDescent="0.2">
      <c r="A172" s="38" t="s">
        <v>82</v>
      </c>
      <c r="B172" s="45" t="s">
        <v>16</v>
      </c>
      <c r="C172" s="34">
        <v>389785.60799999995</v>
      </c>
      <c r="D172" s="34">
        <v>31949.277000000006</v>
      </c>
      <c r="E172" s="34">
        <v>1721.1633000000111</v>
      </c>
      <c r="F172" s="34">
        <v>1721.1633000000111</v>
      </c>
      <c r="G172" s="34">
        <v>0</v>
      </c>
      <c r="H172" s="34">
        <v>0</v>
      </c>
      <c r="I172" s="34">
        <v>33670.440300000017</v>
      </c>
      <c r="J172" s="34">
        <v>423456.04829999997</v>
      </c>
    </row>
    <row r="173" spans="1:11" x14ac:dyDescent="0.2">
      <c r="A173" s="38" t="s">
        <v>83</v>
      </c>
      <c r="B173" s="47" t="s">
        <v>46</v>
      </c>
      <c r="C173" s="34">
        <v>384993.16199999995</v>
      </c>
      <c r="D173" s="34">
        <v>31949.277000000006</v>
      </c>
      <c r="E173" s="34">
        <v>1702.0801000000174</v>
      </c>
      <c r="F173" s="34">
        <v>1702.0801000000174</v>
      </c>
      <c r="G173" s="34">
        <v>0</v>
      </c>
      <c r="H173" s="34">
        <v>0</v>
      </c>
      <c r="I173" s="34">
        <v>33651.357100000023</v>
      </c>
      <c r="J173" s="34">
        <v>418644.51909999998</v>
      </c>
    </row>
    <row r="174" spans="1:11" x14ac:dyDescent="0.2">
      <c r="A174" s="38">
        <v>4.7</v>
      </c>
      <c r="B174" s="47" t="s">
        <v>23</v>
      </c>
      <c r="C174" s="34">
        <v>4792.445999999999</v>
      </c>
      <c r="D174" s="34">
        <v>0</v>
      </c>
      <c r="E174" s="34">
        <v>19.083200000000943</v>
      </c>
      <c r="F174" s="34">
        <v>19.083200000000943</v>
      </c>
      <c r="G174" s="34">
        <v>0</v>
      </c>
      <c r="H174" s="34">
        <v>0</v>
      </c>
      <c r="I174" s="34">
        <v>19.083200000000943</v>
      </c>
      <c r="J174" s="34">
        <v>4811.5291999999999</v>
      </c>
    </row>
    <row r="175" spans="1:11" x14ac:dyDescent="0.2">
      <c r="A175" s="38"/>
      <c r="B175" s="179" t="s">
        <v>245</v>
      </c>
      <c r="C175" s="34">
        <v>1008.9359999999999</v>
      </c>
      <c r="D175" s="34">
        <v>0</v>
      </c>
      <c r="E175" s="34">
        <v>-13.447200000000066</v>
      </c>
      <c r="F175" s="34">
        <v>-13.447200000000066</v>
      </c>
      <c r="G175" s="34">
        <v>0</v>
      </c>
      <c r="H175" s="34">
        <v>0</v>
      </c>
      <c r="I175" s="34">
        <v>-13.447200000000066</v>
      </c>
      <c r="J175" s="34">
        <v>995.48879999999986</v>
      </c>
    </row>
    <row r="176" spans="1:11" x14ac:dyDescent="0.2">
      <c r="A176" s="38"/>
      <c r="B176" s="179" t="s">
        <v>246</v>
      </c>
      <c r="C176" s="34">
        <v>1008.9359999999999</v>
      </c>
      <c r="D176" s="34">
        <v>0</v>
      </c>
      <c r="E176" s="34">
        <v>-13.447200000000066</v>
      </c>
      <c r="F176" s="34">
        <v>-13.447200000000066</v>
      </c>
      <c r="G176" s="34">
        <v>0</v>
      </c>
      <c r="H176" s="34">
        <v>0</v>
      </c>
      <c r="I176" s="34">
        <v>-13.447200000000066</v>
      </c>
      <c r="J176" s="34">
        <v>995.48879999999986</v>
      </c>
    </row>
    <row r="177" spans="1:10" x14ac:dyDescent="0.2">
      <c r="A177" s="38"/>
      <c r="B177" s="179" t="s">
        <v>247</v>
      </c>
      <c r="C177" s="34">
        <v>0</v>
      </c>
      <c r="D177" s="34">
        <v>0</v>
      </c>
      <c r="E177" s="34">
        <v>0</v>
      </c>
      <c r="F177" s="34">
        <v>0</v>
      </c>
      <c r="G177" s="34">
        <v>0</v>
      </c>
      <c r="H177" s="34">
        <v>0</v>
      </c>
      <c r="I177" s="34">
        <v>0</v>
      </c>
      <c r="J177" s="34">
        <v>0</v>
      </c>
    </row>
    <row r="178" spans="1:10" ht="34.200000000000003" x14ac:dyDescent="0.2">
      <c r="A178" s="38"/>
      <c r="B178" s="179" t="s">
        <v>248</v>
      </c>
      <c r="C178" s="34">
        <v>388776.67199999996</v>
      </c>
      <c r="D178" s="34">
        <v>31949.277000000006</v>
      </c>
      <c r="E178" s="34">
        <v>1734.6105000000061</v>
      </c>
      <c r="F178" s="34">
        <v>1734.6105000000061</v>
      </c>
      <c r="G178" s="34">
        <v>0</v>
      </c>
      <c r="H178" s="34">
        <v>0</v>
      </c>
      <c r="I178" s="34">
        <v>33683.887500000012</v>
      </c>
      <c r="J178" s="34">
        <v>422460.55949999997</v>
      </c>
    </row>
    <row r="179" spans="1:10" x14ac:dyDescent="0.2">
      <c r="A179" s="38"/>
      <c r="B179" s="179" t="s">
        <v>249</v>
      </c>
      <c r="C179" s="34">
        <v>383984.22599999997</v>
      </c>
      <c r="D179" s="34">
        <v>31949.277000000006</v>
      </c>
      <c r="E179" s="34">
        <v>1715.5273000000125</v>
      </c>
      <c r="F179" s="34">
        <v>1715.5273000000125</v>
      </c>
      <c r="G179" s="34">
        <v>0</v>
      </c>
      <c r="H179" s="34">
        <v>0</v>
      </c>
      <c r="I179" s="34">
        <v>33664.804300000018</v>
      </c>
      <c r="J179" s="34">
        <v>417649.03029999998</v>
      </c>
    </row>
    <row r="180" spans="1:10" x14ac:dyDescent="0.2">
      <c r="A180" s="38"/>
      <c r="B180" s="179" t="s">
        <v>250</v>
      </c>
      <c r="C180" s="34">
        <v>4792.445999999999</v>
      </c>
      <c r="D180" s="34">
        <v>0</v>
      </c>
      <c r="E180" s="34">
        <v>19.083200000000943</v>
      </c>
      <c r="F180" s="34">
        <v>19.083200000000943</v>
      </c>
      <c r="G180" s="34">
        <v>0</v>
      </c>
      <c r="H180" s="34">
        <v>0</v>
      </c>
      <c r="I180" s="34">
        <v>19.083200000000943</v>
      </c>
      <c r="J180" s="34">
        <v>4811.5291999999999</v>
      </c>
    </row>
    <row r="181" spans="1:10" x14ac:dyDescent="0.2">
      <c r="A181" s="38"/>
      <c r="B181" s="44" t="s">
        <v>190</v>
      </c>
      <c r="C181" s="34">
        <v>11476.646999999999</v>
      </c>
      <c r="D181" s="34">
        <v>291.54500000000007</v>
      </c>
      <c r="E181" s="34">
        <v>-154.15600000000086</v>
      </c>
      <c r="F181" s="34">
        <v>-154.15600000000086</v>
      </c>
      <c r="G181" s="34">
        <v>0</v>
      </c>
      <c r="H181" s="34">
        <v>0</v>
      </c>
      <c r="I181" s="34">
        <v>137.38899999999921</v>
      </c>
      <c r="J181" s="34">
        <v>11614.035999999998</v>
      </c>
    </row>
    <row r="182" spans="1:10" x14ac:dyDescent="0.2">
      <c r="A182" s="38"/>
      <c r="B182" s="45" t="s">
        <v>38</v>
      </c>
      <c r="C182" s="34">
        <v>42.038999999999994</v>
      </c>
      <c r="D182" s="34">
        <v>41.481000000000002</v>
      </c>
      <c r="E182" s="34">
        <v>-42.0413</v>
      </c>
      <c r="F182" s="34">
        <v>-42.0413</v>
      </c>
      <c r="G182" s="34">
        <v>0</v>
      </c>
      <c r="H182" s="34">
        <v>0</v>
      </c>
      <c r="I182" s="34">
        <v>-0.56029999999999802</v>
      </c>
      <c r="J182" s="34">
        <v>41.478699999999996</v>
      </c>
    </row>
    <row r="183" spans="1:10" x14ac:dyDescent="0.2">
      <c r="A183" s="38"/>
      <c r="B183" s="50" t="s">
        <v>191</v>
      </c>
      <c r="C183" s="34">
        <v>42.038999999999994</v>
      </c>
      <c r="D183" s="34">
        <v>41.481000000000002</v>
      </c>
      <c r="E183" s="34">
        <v>-42.0413</v>
      </c>
      <c r="F183" s="34">
        <v>-42.0413</v>
      </c>
      <c r="G183" s="34">
        <v>0</v>
      </c>
      <c r="H183" s="34">
        <v>0</v>
      </c>
      <c r="I183" s="34">
        <v>-0.56029999999999802</v>
      </c>
      <c r="J183" s="34">
        <v>41.478699999999996</v>
      </c>
    </row>
    <row r="184" spans="1:10" x14ac:dyDescent="0.2">
      <c r="A184" s="38"/>
      <c r="B184" s="47" t="s">
        <v>192</v>
      </c>
      <c r="C184" s="34">
        <v>0</v>
      </c>
      <c r="D184" s="34">
        <v>0</v>
      </c>
      <c r="E184" s="34">
        <v>0</v>
      </c>
      <c r="F184" s="34">
        <v>0</v>
      </c>
      <c r="G184" s="34">
        <v>0</v>
      </c>
      <c r="H184" s="34">
        <v>0</v>
      </c>
      <c r="I184" s="34">
        <v>0</v>
      </c>
      <c r="J184" s="34">
        <v>0</v>
      </c>
    </row>
    <row r="185" spans="1:10" x14ac:dyDescent="0.2">
      <c r="A185" s="38"/>
      <c r="B185" s="45" t="s">
        <v>8</v>
      </c>
      <c r="C185" s="34">
        <v>3152.9249999999997</v>
      </c>
      <c r="D185" s="34">
        <v>250.06400000000005</v>
      </c>
      <c r="E185" s="34">
        <v>-1.7356000000001757</v>
      </c>
      <c r="F185" s="34">
        <v>-1.7356000000001757</v>
      </c>
      <c r="G185" s="34">
        <v>0</v>
      </c>
      <c r="H185" s="34">
        <v>0</v>
      </c>
      <c r="I185" s="34">
        <v>248.32839999999987</v>
      </c>
      <c r="J185" s="34">
        <v>3401.2533999999996</v>
      </c>
    </row>
    <row r="186" spans="1:10" x14ac:dyDescent="0.2">
      <c r="A186" s="38"/>
      <c r="B186" s="50" t="s">
        <v>191</v>
      </c>
      <c r="C186" s="34">
        <v>3152.9249999999997</v>
      </c>
      <c r="D186" s="34">
        <v>250.06400000000005</v>
      </c>
      <c r="E186" s="34">
        <v>-1.7356000000001757</v>
      </c>
      <c r="F186" s="34">
        <v>-1.7356000000001757</v>
      </c>
      <c r="G186" s="34">
        <v>0</v>
      </c>
      <c r="H186" s="34">
        <v>0</v>
      </c>
      <c r="I186" s="34">
        <v>248.32839999999987</v>
      </c>
      <c r="J186" s="34">
        <v>3401.2533999999996</v>
      </c>
    </row>
    <row r="187" spans="1:10" x14ac:dyDescent="0.2">
      <c r="A187" s="38"/>
      <c r="B187" s="47" t="s">
        <v>192</v>
      </c>
      <c r="C187" s="34">
        <v>0</v>
      </c>
      <c r="D187" s="34">
        <v>0</v>
      </c>
      <c r="E187" s="34">
        <v>0</v>
      </c>
      <c r="F187" s="34">
        <v>0</v>
      </c>
      <c r="G187" s="34">
        <v>0</v>
      </c>
      <c r="H187" s="34">
        <v>0</v>
      </c>
      <c r="I187" s="34">
        <v>0</v>
      </c>
      <c r="J187" s="34">
        <v>0</v>
      </c>
    </row>
    <row r="188" spans="1:10" x14ac:dyDescent="0.2">
      <c r="A188" s="38"/>
      <c r="B188" s="45" t="s">
        <v>16</v>
      </c>
      <c r="C188" s="34">
        <v>8281.6829999999991</v>
      </c>
      <c r="D188" s="34">
        <v>0</v>
      </c>
      <c r="E188" s="34">
        <v>-110.37910000000011</v>
      </c>
      <c r="F188" s="34">
        <v>-110.37910000000011</v>
      </c>
      <c r="G188" s="34">
        <v>0</v>
      </c>
      <c r="H188" s="34">
        <v>0</v>
      </c>
      <c r="I188" s="34">
        <v>-110.37910000000011</v>
      </c>
      <c r="J188" s="34">
        <v>8171.303899999999</v>
      </c>
    </row>
    <row r="189" spans="1:10" x14ac:dyDescent="0.2">
      <c r="A189" s="38"/>
      <c r="B189" s="50" t="s">
        <v>191</v>
      </c>
      <c r="C189" s="34">
        <v>8281.6829999999991</v>
      </c>
      <c r="D189" s="34">
        <v>0</v>
      </c>
      <c r="E189" s="34">
        <v>-110.37910000000011</v>
      </c>
      <c r="F189" s="34">
        <v>-110.37910000000011</v>
      </c>
      <c r="G189" s="34">
        <v>0</v>
      </c>
      <c r="H189" s="34">
        <v>0</v>
      </c>
      <c r="I189" s="34">
        <v>-110.37910000000011</v>
      </c>
      <c r="J189" s="34">
        <v>8171.303899999999</v>
      </c>
    </row>
    <row r="190" spans="1:10" x14ac:dyDescent="0.2">
      <c r="A190" s="38"/>
      <c r="B190" s="47" t="s">
        <v>192</v>
      </c>
      <c r="C190" s="34">
        <v>0</v>
      </c>
      <c r="D190" s="34">
        <v>0</v>
      </c>
      <c r="E190" s="34">
        <v>0</v>
      </c>
      <c r="F190" s="34">
        <v>0</v>
      </c>
      <c r="G190" s="34">
        <v>0</v>
      </c>
      <c r="H190" s="34">
        <v>0</v>
      </c>
      <c r="I190" s="34">
        <v>0</v>
      </c>
      <c r="J190" s="34">
        <v>0</v>
      </c>
    </row>
    <row r="191" spans="1:10" x14ac:dyDescent="0.2">
      <c r="A191" s="38"/>
      <c r="B191" s="179" t="s">
        <v>245</v>
      </c>
      <c r="C191" s="34">
        <v>0</v>
      </c>
      <c r="D191" s="34">
        <v>0</v>
      </c>
      <c r="E191" s="34">
        <v>0</v>
      </c>
      <c r="F191" s="34">
        <v>0</v>
      </c>
      <c r="G191" s="34">
        <v>0</v>
      </c>
      <c r="H191" s="34">
        <v>0</v>
      </c>
      <c r="I191" s="34">
        <v>0</v>
      </c>
      <c r="J191" s="34">
        <v>0</v>
      </c>
    </row>
    <row r="192" spans="1:10" x14ac:dyDescent="0.2">
      <c r="A192" s="38"/>
      <c r="B192" s="179" t="s">
        <v>246</v>
      </c>
      <c r="C192" s="34">
        <v>0</v>
      </c>
      <c r="D192" s="34">
        <v>0</v>
      </c>
      <c r="E192" s="34">
        <v>0</v>
      </c>
      <c r="F192" s="34">
        <v>0</v>
      </c>
      <c r="G192" s="34">
        <v>0</v>
      </c>
      <c r="H192" s="34">
        <v>0</v>
      </c>
      <c r="I192" s="34">
        <v>0</v>
      </c>
      <c r="J192" s="34">
        <v>0</v>
      </c>
    </row>
    <row r="193" spans="1:12" x14ac:dyDescent="0.2">
      <c r="A193" s="38"/>
      <c r="B193" s="179" t="s">
        <v>247</v>
      </c>
      <c r="C193" s="34">
        <v>0</v>
      </c>
      <c r="D193" s="34">
        <v>0</v>
      </c>
      <c r="E193" s="34">
        <v>0</v>
      </c>
      <c r="F193" s="34">
        <v>0</v>
      </c>
      <c r="G193" s="34">
        <v>0</v>
      </c>
      <c r="H193" s="34">
        <v>0</v>
      </c>
      <c r="I193" s="34">
        <v>0</v>
      </c>
      <c r="J193" s="34">
        <v>0</v>
      </c>
    </row>
    <row r="194" spans="1:12" ht="34.200000000000003" x14ac:dyDescent="0.2">
      <c r="A194" s="38"/>
      <c r="B194" s="179" t="s">
        <v>248</v>
      </c>
      <c r="C194" s="34">
        <v>8281.6829999999991</v>
      </c>
      <c r="D194" s="34">
        <v>0</v>
      </c>
      <c r="E194" s="34">
        <v>-110.37910000000011</v>
      </c>
      <c r="F194" s="34">
        <v>-110.37910000000011</v>
      </c>
      <c r="G194" s="34">
        <v>0</v>
      </c>
      <c r="H194" s="34">
        <v>0</v>
      </c>
      <c r="I194" s="34">
        <v>-110.37910000000011</v>
      </c>
      <c r="J194" s="34">
        <v>8171.303899999999</v>
      </c>
    </row>
    <row r="195" spans="1:12" x14ac:dyDescent="0.2">
      <c r="A195" s="38"/>
      <c r="B195" s="179" t="s">
        <v>249</v>
      </c>
      <c r="C195" s="34">
        <v>8281.6829999999991</v>
      </c>
      <c r="D195" s="34">
        <v>0</v>
      </c>
      <c r="E195" s="34">
        <v>-110.37910000000011</v>
      </c>
      <c r="F195" s="34">
        <v>-110.37910000000011</v>
      </c>
      <c r="G195" s="34">
        <v>0</v>
      </c>
      <c r="H195" s="34">
        <v>0</v>
      </c>
      <c r="I195" s="34">
        <v>-110.37910000000011</v>
      </c>
      <c r="J195" s="34">
        <v>8171.303899999999</v>
      </c>
      <c r="L195" s="33"/>
    </row>
    <row r="196" spans="1:12" x14ac:dyDescent="0.2">
      <c r="A196" s="38"/>
      <c r="B196" s="179" t="s">
        <v>250</v>
      </c>
      <c r="C196" s="34">
        <v>0</v>
      </c>
      <c r="D196" s="34">
        <v>0</v>
      </c>
      <c r="E196" s="34">
        <v>0</v>
      </c>
      <c r="F196" s="34">
        <v>0</v>
      </c>
      <c r="G196" s="34">
        <v>0</v>
      </c>
      <c r="H196" s="34">
        <v>0</v>
      </c>
      <c r="I196" s="34">
        <v>0</v>
      </c>
      <c r="J196" s="34">
        <v>0</v>
      </c>
      <c r="L196" s="124"/>
    </row>
    <row r="197" spans="1:12" s="33" customFormat="1" x14ac:dyDescent="0.2">
      <c r="A197" s="38"/>
      <c r="B197" s="72" t="s">
        <v>50</v>
      </c>
      <c r="C197" s="65">
        <v>177488.65799999997</v>
      </c>
      <c r="D197" s="65">
        <v>0</v>
      </c>
      <c r="E197" s="65">
        <v>952.70940000002156</v>
      </c>
      <c r="F197" s="65">
        <v>952.70940000002156</v>
      </c>
      <c r="G197" s="65">
        <v>0</v>
      </c>
      <c r="H197" s="65">
        <v>0</v>
      </c>
      <c r="I197" s="65">
        <v>952.70940000002156</v>
      </c>
      <c r="J197" s="65">
        <v>178441.36739999999</v>
      </c>
      <c r="L197" s="124"/>
    </row>
    <row r="198" spans="1:12" s="124" customFormat="1" ht="16.2" customHeight="1" x14ac:dyDescent="0.2">
      <c r="A198" s="38"/>
      <c r="B198" s="31" t="s">
        <v>0</v>
      </c>
      <c r="C198" s="32"/>
      <c r="D198" s="32"/>
      <c r="E198" s="32"/>
      <c r="F198" s="32"/>
      <c r="G198" s="32"/>
      <c r="H198" s="32"/>
      <c r="I198" s="33"/>
      <c r="J198" s="33"/>
      <c r="K198" s="98"/>
      <c r="L198" s="23"/>
    </row>
    <row r="199" spans="1:12" s="124" customFormat="1" ht="16.2" customHeight="1" x14ac:dyDescent="0.2">
      <c r="A199" s="38"/>
      <c r="B199" s="189" t="s">
        <v>206</v>
      </c>
      <c r="C199" s="189"/>
      <c r="D199" s="189"/>
      <c r="E199" s="189"/>
      <c r="F199" s="189"/>
      <c r="G199" s="189"/>
      <c r="H199" s="189"/>
      <c r="I199" s="189"/>
      <c r="J199" s="189"/>
      <c r="K199" s="129"/>
      <c r="L199" s="23"/>
    </row>
    <row r="200" spans="1:12" ht="24" customHeight="1" x14ac:dyDescent="0.2">
      <c r="B200" s="189" t="s">
        <v>207</v>
      </c>
      <c r="C200" s="189"/>
      <c r="D200" s="189"/>
      <c r="E200" s="189"/>
      <c r="F200" s="189"/>
      <c r="G200" s="189"/>
      <c r="H200" s="189"/>
      <c r="I200" s="189"/>
      <c r="J200" s="189"/>
    </row>
  </sheetData>
  <mergeCells count="5">
    <mergeCell ref="B200:J200"/>
    <mergeCell ref="B2:J2"/>
    <mergeCell ref="I4:J4"/>
    <mergeCell ref="B3:J3"/>
    <mergeCell ref="B199:J199"/>
  </mergeCells>
  <phoneticPr fontId="2" type="noConversion"/>
  <hyperlinks>
    <hyperlink ref="B1" location="'1'!A1" display="до змісту"/>
  </hyperlinks>
  <printOptions horizontalCentered="1"/>
  <pageMargins left="0.11811023622047245" right="7.874015748031496E-2" top="0.35433070866141736" bottom="0.38" header="7.874015748031496E-2" footer="7.874015748031496E-2"/>
  <pageSetup paperSize="9" scale="77" fitToHeight="2" orientation="portrait" r:id="rId1"/>
  <headerFooter alignWithMargins="0">
    <oddHeader xml:space="preserve">&amp;R&amp;"Times New Roman,обычный"Національний банк України  </oddHeader>
    <oddFooter>&amp;L&amp;"Times New Roman,обычный"Департамент статистики та звітності, Управління статистики зовнішнього сектору</oddFooter>
  </headerFooter>
  <rowBreaks count="1" manualBreakCount="1">
    <brk id="10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topLeftCell="B1" zoomScaleNormal="100" zoomScaleSheetLayoutView="114" workbookViewId="0">
      <selection activeCell="B5" sqref="B5"/>
    </sheetView>
  </sheetViews>
  <sheetFormatPr defaultColWidth="8.88671875" defaultRowHeight="11.4" x14ac:dyDescent="0.2"/>
  <cols>
    <col min="1" max="1" width="8.5546875" style="52" hidden="1" customWidth="1"/>
    <col min="2" max="2" width="45.6640625" style="23" customWidth="1"/>
    <col min="3" max="5" width="10.88671875" style="23" customWidth="1"/>
    <col min="6" max="6" width="9.21875" style="23" customWidth="1"/>
    <col min="7" max="7" width="10.88671875" style="23" customWidth="1"/>
    <col min="8" max="8" width="9.109375" style="23" customWidth="1"/>
    <col min="9" max="9" width="9.33203125" style="23" customWidth="1"/>
    <col min="10" max="10" width="10.88671875" style="23" customWidth="1"/>
    <col min="11" max="11" width="4.33203125" style="23" customWidth="1"/>
    <col min="12" max="16384" width="8.88671875" style="23"/>
  </cols>
  <sheetData>
    <row r="1" spans="1:11" ht="13.2" x14ac:dyDescent="0.25">
      <c r="B1" s="120" t="s">
        <v>135</v>
      </c>
    </row>
    <row r="2" spans="1:11" ht="13.8" x14ac:dyDescent="0.25">
      <c r="B2" s="190" t="s">
        <v>226</v>
      </c>
      <c r="C2" s="190"/>
      <c r="D2" s="190"/>
      <c r="E2" s="190"/>
      <c r="F2" s="190"/>
      <c r="G2" s="190"/>
      <c r="H2" s="190"/>
      <c r="I2" s="190"/>
      <c r="J2" s="190"/>
    </row>
    <row r="3" spans="1:11" ht="12" x14ac:dyDescent="0.25">
      <c r="B3" s="192"/>
      <c r="C3" s="192"/>
      <c r="D3" s="192"/>
      <c r="E3" s="192"/>
      <c r="F3" s="192"/>
      <c r="G3" s="192"/>
      <c r="H3" s="192"/>
      <c r="I3" s="192"/>
      <c r="J3" s="192"/>
    </row>
    <row r="4" spans="1:11" ht="12" x14ac:dyDescent="0.25">
      <c r="B4" s="26"/>
      <c r="C4" s="26"/>
      <c r="D4" s="26"/>
      <c r="E4" s="26"/>
      <c r="F4" s="26"/>
      <c r="G4" s="26"/>
      <c r="H4" s="26"/>
      <c r="I4" s="191" t="s">
        <v>205</v>
      </c>
      <c r="J4" s="191"/>
    </row>
    <row r="5" spans="1:11" ht="74.400000000000006" customHeight="1" x14ac:dyDescent="0.2">
      <c r="B5" s="39"/>
      <c r="C5" s="40" t="s">
        <v>228</v>
      </c>
      <c r="D5" s="41" t="s">
        <v>137</v>
      </c>
      <c r="E5" s="42" t="s">
        <v>138</v>
      </c>
      <c r="F5" s="42" t="s">
        <v>26</v>
      </c>
      <c r="G5" s="42" t="s">
        <v>27</v>
      </c>
      <c r="H5" s="42" t="s">
        <v>28</v>
      </c>
      <c r="I5" s="42" t="s">
        <v>139</v>
      </c>
      <c r="J5" s="40" t="s">
        <v>229</v>
      </c>
    </row>
    <row r="6" spans="1:11" ht="12" x14ac:dyDescent="0.25">
      <c r="B6" s="24">
        <v>1</v>
      </c>
      <c r="C6" s="43">
        <v>2</v>
      </c>
      <c r="D6" s="43">
        <v>3</v>
      </c>
      <c r="E6" s="43">
        <v>4</v>
      </c>
      <c r="F6" s="43">
        <v>5</v>
      </c>
      <c r="G6" s="43">
        <v>6</v>
      </c>
      <c r="H6" s="43">
        <v>7</v>
      </c>
      <c r="I6" s="43">
        <v>8</v>
      </c>
      <c r="J6" s="43">
        <v>9</v>
      </c>
    </row>
    <row r="7" spans="1:11" ht="12" x14ac:dyDescent="0.2">
      <c r="B7" s="100" t="s">
        <v>1</v>
      </c>
      <c r="C7" s="184">
        <f>'[1]1.2'!X7</f>
        <v>-875656.8356999997</v>
      </c>
      <c r="D7" s="184">
        <f>'[1]1.2'!Y7</f>
        <v>-316267.522</v>
      </c>
      <c r="E7" s="184">
        <f>'[1]1.2'!Z7</f>
        <v>-242188.23829999927</v>
      </c>
      <c r="F7" s="184">
        <f>'[1]1.2'!AA7</f>
        <v>-267674.03829411935</v>
      </c>
      <c r="G7" s="184">
        <f>'[1]1.2'!AB7</f>
        <v>8218.5478808400003</v>
      </c>
      <c r="H7" s="184">
        <f>'[1]1.2'!AC7</f>
        <v>17267.252113279999</v>
      </c>
      <c r="I7" s="184">
        <f>'[1]1.2'!AD7</f>
        <v>-558455.76029999927</v>
      </c>
      <c r="J7" s="184">
        <f>'[1]1.2'!AE7</f>
        <v>-1434112.595999999</v>
      </c>
      <c r="K7" s="25"/>
    </row>
    <row r="8" spans="1:11" ht="12" x14ac:dyDescent="0.2">
      <c r="B8" s="85" t="s">
        <v>2</v>
      </c>
      <c r="C8" s="185">
        <f>'[1]1.2'!X8</f>
        <v>8985862.6106000002</v>
      </c>
      <c r="D8" s="185">
        <f>'[1]1.2'!Y8</f>
        <v>103342.65000000002</v>
      </c>
      <c r="E8" s="185">
        <f>'[1]1.2'!Z8</f>
        <v>115474.04350000096</v>
      </c>
      <c r="F8" s="185">
        <f>'[1]1.2'!AA8</f>
        <v>107504.54252464086</v>
      </c>
      <c r="G8" s="185">
        <f>'[1]1.2'!AB8</f>
        <v>-3030.07068334</v>
      </c>
      <c r="H8" s="185">
        <f>'[1]1.2'!AC8</f>
        <v>10999.571658699999</v>
      </c>
      <c r="I8" s="185">
        <f>'[1]1.2'!AD8</f>
        <v>218816.69350000098</v>
      </c>
      <c r="J8" s="185">
        <f>'[1]1.2'!AE8</f>
        <v>9204679.3041000012</v>
      </c>
      <c r="K8" s="25"/>
    </row>
    <row r="9" spans="1:11" x14ac:dyDescent="0.2">
      <c r="A9" s="52">
        <v>1</v>
      </c>
      <c r="B9" s="35" t="s">
        <v>17</v>
      </c>
      <c r="C9" s="186">
        <f>'[1]1.2'!X9</f>
        <v>135469.43419999999</v>
      </c>
      <c r="D9" s="186">
        <f>'[1]1.2'!Y9</f>
        <v>-3568.5069999999996</v>
      </c>
      <c r="E9" s="186">
        <f>'[1]1.2'!Z9</f>
        <v>975.18469999999979</v>
      </c>
      <c r="F9" s="186">
        <f>'[1]1.2'!AA9</f>
        <v>62.012713240014364</v>
      </c>
      <c r="G9" s="186">
        <f>'[1]1.2'!AB9</f>
        <v>0</v>
      </c>
      <c r="H9" s="186">
        <f>'[1]1.2'!AC9</f>
        <v>913.17198675999998</v>
      </c>
      <c r="I9" s="186">
        <f>'[1]1.2'!AD9</f>
        <v>-2593.3222999999998</v>
      </c>
      <c r="J9" s="186">
        <f>'[1]1.2'!AE9</f>
        <v>132876.11189999999</v>
      </c>
      <c r="K9" s="25"/>
    </row>
    <row r="10" spans="1:11" x14ac:dyDescent="0.2">
      <c r="A10" s="52">
        <v>1.1000000000000001</v>
      </c>
      <c r="B10" s="44" t="s">
        <v>21</v>
      </c>
      <c r="C10" s="186">
        <f>'[1]1.2'!X10</f>
        <v>64540.857199999991</v>
      </c>
      <c r="D10" s="186">
        <f>'[1]1.2'!Y10</f>
        <v>706.84799999999996</v>
      </c>
      <c r="E10" s="186">
        <f>'[1]1.2'!Z10</f>
        <v>3.5851000000093336</v>
      </c>
      <c r="F10" s="186">
        <f>'[1]1.2'!AA10</f>
        <v>3.5851000000093336</v>
      </c>
      <c r="G10" s="186">
        <f>'[1]1.2'!AB10</f>
        <v>0</v>
      </c>
      <c r="H10" s="186">
        <f>'[1]1.2'!AC10</f>
        <v>0</v>
      </c>
      <c r="I10" s="186">
        <f>'[1]1.2'!AD10</f>
        <v>710.43310000000929</v>
      </c>
      <c r="J10" s="186">
        <f>'[1]1.2'!AE10</f>
        <v>65251.290300000001</v>
      </c>
    </row>
    <row r="11" spans="1:11" ht="22.8" x14ac:dyDescent="0.2">
      <c r="A11" s="52" t="s">
        <v>59</v>
      </c>
      <c r="B11" s="45" t="s">
        <v>3</v>
      </c>
      <c r="C11" s="186">
        <f>'[1]1.2'!X11</f>
        <v>64540.857199999991</v>
      </c>
      <c r="D11" s="186">
        <f>'[1]1.2'!Y11</f>
        <v>706.84799999999996</v>
      </c>
      <c r="E11" s="186">
        <f>'[1]1.2'!Z11</f>
        <v>3.5851000000093336</v>
      </c>
      <c r="F11" s="186">
        <f>'[1]1.2'!AA11</f>
        <v>3.5851000000093336</v>
      </c>
      <c r="G11" s="186">
        <f>'[1]1.2'!AB11</f>
        <v>0</v>
      </c>
      <c r="H11" s="186">
        <f>'[1]1.2'!AC11</f>
        <v>0</v>
      </c>
      <c r="I11" s="186">
        <f>'[1]1.2'!AD11</f>
        <v>710.43310000000929</v>
      </c>
      <c r="J11" s="186">
        <f>'[1]1.2'!AE11</f>
        <v>65251.290300000001</v>
      </c>
    </row>
    <row r="12" spans="1:11" x14ac:dyDescent="0.2">
      <c r="A12" s="52">
        <v>1.2</v>
      </c>
      <c r="B12" s="44" t="s">
        <v>40</v>
      </c>
      <c r="C12" s="186">
        <f>'[1]1.2'!X12</f>
        <v>70928.57699999999</v>
      </c>
      <c r="D12" s="186">
        <f>'[1]1.2'!Y12</f>
        <v>-4275.3549999999996</v>
      </c>
      <c r="E12" s="186">
        <f>'[1]1.2'!Z12</f>
        <v>971.59960000000501</v>
      </c>
      <c r="F12" s="186">
        <f>'[1]1.2'!AA12</f>
        <v>58.42761324000503</v>
      </c>
      <c r="G12" s="186">
        <f>'[1]1.2'!AB12</f>
        <v>0</v>
      </c>
      <c r="H12" s="186">
        <f>'[1]1.2'!AC12</f>
        <v>913.17198675999998</v>
      </c>
      <c r="I12" s="186">
        <f>'[1]1.2'!AD12</f>
        <v>-3303.7553999999946</v>
      </c>
      <c r="J12" s="186">
        <f>'[1]1.2'!AE12</f>
        <v>67624.821599999996</v>
      </c>
    </row>
    <row r="13" spans="1:11" ht="22.8" x14ac:dyDescent="0.2">
      <c r="A13" s="53" t="s">
        <v>60</v>
      </c>
      <c r="B13" s="45" t="s">
        <v>3</v>
      </c>
      <c r="C13" s="186">
        <f>'[1]1.2'!X13</f>
        <v>6055.8901999999998</v>
      </c>
      <c r="D13" s="186">
        <f>'[1]1.2'!Y13</f>
        <v>0</v>
      </c>
      <c r="E13" s="186">
        <f>'[1]1.2'!Z13</f>
        <v>23.681200000000899</v>
      </c>
      <c r="F13" s="186">
        <f>'[1]1.2'!AA13</f>
        <v>23.681200000000899</v>
      </c>
      <c r="G13" s="186">
        <f>'[1]1.2'!AB13</f>
        <v>0</v>
      </c>
      <c r="H13" s="186">
        <f>'[1]1.2'!AC13</f>
        <v>0</v>
      </c>
      <c r="I13" s="186">
        <f>'[1]1.2'!AD13</f>
        <v>23.681200000000899</v>
      </c>
      <c r="J13" s="186">
        <f>'[1]1.2'!AE13</f>
        <v>6079.5714000000007</v>
      </c>
    </row>
    <row r="14" spans="1:11" ht="34.200000000000003" x14ac:dyDescent="0.2">
      <c r="A14" s="53" t="s">
        <v>61</v>
      </c>
      <c r="B14" s="45" t="s">
        <v>132</v>
      </c>
      <c r="C14" s="186">
        <f>'[1]1.2'!X14</f>
        <v>64872.686799999996</v>
      </c>
      <c r="D14" s="186">
        <f>'[1]1.2'!Y14</f>
        <v>-4275.3549999999996</v>
      </c>
      <c r="E14" s="186">
        <f>'[1]1.2'!Z14</f>
        <v>947.91840000000593</v>
      </c>
      <c r="F14" s="186">
        <f>'[1]1.2'!AA14</f>
        <v>34.74641324000595</v>
      </c>
      <c r="G14" s="186">
        <f>'[1]1.2'!AB14</f>
        <v>0</v>
      </c>
      <c r="H14" s="186">
        <f>'[1]1.2'!AC14</f>
        <v>913.17198675999998</v>
      </c>
      <c r="I14" s="186">
        <f>'[1]1.2'!AD14</f>
        <v>-3327.4365999999936</v>
      </c>
      <c r="J14" s="186">
        <f>'[1]1.2'!AE14</f>
        <v>61545.250200000002</v>
      </c>
    </row>
    <row r="15" spans="1:11" x14ac:dyDescent="0.2">
      <c r="A15" s="53">
        <v>2</v>
      </c>
      <c r="B15" s="35" t="s">
        <v>4</v>
      </c>
      <c r="C15" s="186">
        <f>'[1]1.2'!X15</f>
        <v>178607.28219999999</v>
      </c>
      <c r="D15" s="186">
        <f>'[1]1.2'!Y15</f>
        <v>14929.859</v>
      </c>
      <c r="E15" s="186">
        <f>'[1]1.2'!Z15</f>
        <v>6755.5878000000339</v>
      </c>
      <c r="F15" s="186">
        <f>'[1]1.2'!AA15</f>
        <v>3434.9623936000339</v>
      </c>
      <c r="G15" s="186">
        <f>'[1]1.2'!AB15</f>
        <v>539.60162853999998</v>
      </c>
      <c r="H15" s="186">
        <f>'[1]1.2'!AC15</f>
        <v>2781.0237778599999</v>
      </c>
      <c r="I15" s="186">
        <f>'[1]1.2'!AD15</f>
        <v>21685.446800000034</v>
      </c>
      <c r="J15" s="186">
        <f>'[1]1.2'!AE15</f>
        <v>200292.72900000002</v>
      </c>
    </row>
    <row r="16" spans="1:11" x14ac:dyDescent="0.2">
      <c r="A16" s="53">
        <v>2.1</v>
      </c>
      <c r="B16" s="44" t="s">
        <v>21</v>
      </c>
      <c r="C16" s="186">
        <f>'[1]1.2'!X16</f>
        <v>14807.8959</v>
      </c>
      <c r="D16" s="186">
        <f>'[1]1.2'!Y16</f>
        <v>-165.93600000000001</v>
      </c>
      <c r="E16" s="186">
        <f>'[1]1.2'!Z16</f>
        <v>57.277800000001974</v>
      </c>
      <c r="F16" s="186">
        <f>'[1]1.2'!AA16</f>
        <v>57.277800000001974</v>
      </c>
      <c r="G16" s="186">
        <f>'[1]1.2'!AB16</f>
        <v>0</v>
      </c>
      <c r="H16" s="186">
        <f>'[1]1.2'!AC16</f>
        <v>0</v>
      </c>
      <c r="I16" s="186">
        <f>'[1]1.2'!AD16</f>
        <v>-108.65819999999803</v>
      </c>
      <c r="J16" s="186">
        <f>'[1]1.2'!AE16</f>
        <v>14699.237700000001</v>
      </c>
    </row>
    <row r="17" spans="1:10" x14ac:dyDescent="0.2">
      <c r="A17" s="53" t="s">
        <v>62</v>
      </c>
      <c r="B17" s="45" t="s">
        <v>14</v>
      </c>
      <c r="C17" s="186">
        <f>'[1]1.2'!X17</f>
        <v>0</v>
      </c>
      <c r="D17" s="186">
        <f>'[1]1.2'!Y17</f>
        <v>0</v>
      </c>
      <c r="E17" s="186">
        <f>'[1]1.2'!Z17</f>
        <v>0</v>
      </c>
      <c r="F17" s="186">
        <f>'[1]1.2'!AA17</f>
        <v>0</v>
      </c>
      <c r="G17" s="186">
        <f>'[1]1.2'!AB17</f>
        <v>0</v>
      </c>
      <c r="H17" s="186">
        <f>'[1]1.2'!AC17</f>
        <v>0</v>
      </c>
      <c r="I17" s="186">
        <f>'[1]1.2'!AD17</f>
        <v>0</v>
      </c>
      <c r="J17" s="186">
        <f>'[1]1.2'!AE17</f>
        <v>0</v>
      </c>
    </row>
    <row r="18" spans="1:10" x14ac:dyDescent="0.2">
      <c r="A18" s="53" t="s">
        <v>63</v>
      </c>
      <c r="B18" s="45" t="s">
        <v>8</v>
      </c>
      <c r="C18" s="186">
        <f>'[1]1.2'!X18</f>
        <v>539.22309999999993</v>
      </c>
      <c r="D18" s="186">
        <f>'[1]1.2'!Y18</f>
        <v>0</v>
      </c>
      <c r="E18" s="186">
        <f>'[1]1.2'!Z18</f>
        <v>2.1086000000001377</v>
      </c>
      <c r="F18" s="186">
        <f>'[1]1.2'!AA18</f>
        <v>2.1086000000001377</v>
      </c>
      <c r="G18" s="186">
        <f>'[1]1.2'!AB18</f>
        <v>0</v>
      </c>
      <c r="H18" s="186">
        <f>'[1]1.2'!AC18</f>
        <v>0</v>
      </c>
      <c r="I18" s="186">
        <f>'[1]1.2'!AD18</f>
        <v>2.1086000000001377</v>
      </c>
      <c r="J18" s="186">
        <f>'[1]1.2'!AE18</f>
        <v>541.33170000000007</v>
      </c>
    </row>
    <row r="19" spans="1:10" x14ac:dyDescent="0.2">
      <c r="A19" s="53" t="s">
        <v>64</v>
      </c>
      <c r="B19" s="45" t="s">
        <v>16</v>
      </c>
      <c r="C19" s="186">
        <f>'[1]1.2'!X19</f>
        <v>14268.672799999998</v>
      </c>
      <c r="D19" s="186">
        <f>'[1]1.2'!Y19</f>
        <v>-165.93600000000001</v>
      </c>
      <c r="E19" s="186">
        <f>'[1]1.2'!Z19</f>
        <v>55.169200000002405</v>
      </c>
      <c r="F19" s="186">
        <f>'[1]1.2'!AA19</f>
        <v>55.169200000002405</v>
      </c>
      <c r="G19" s="186">
        <f>'[1]1.2'!AB19</f>
        <v>0</v>
      </c>
      <c r="H19" s="186">
        <f>'[1]1.2'!AC19</f>
        <v>0</v>
      </c>
      <c r="I19" s="186">
        <f>'[1]1.2'!AD19</f>
        <v>-110.7667999999976</v>
      </c>
      <c r="J19" s="186">
        <f>'[1]1.2'!AE19</f>
        <v>14157.906000000001</v>
      </c>
    </row>
    <row r="20" spans="1:10" x14ac:dyDescent="0.2">
      <c r="A20" s="53"/>
      <c r="B20" s="179" t="s">
        <v>245</v>
      </c>
      <c r="C20" s="186">
        <f>'[1]1.2'!X20</f>
        <v>373.30829999999997</v>
      </c>
      <c r="D20" s="186">
        <f>'[1]1.2'!Y20</f>
        <v>0</v>
      </c>
      <c r="E20" s="186">
        <f>'[1]1.2'!Z20</f>
        <v>1.4598000000000297</v>
      </c>
      <c r="F20" s="186">
        <f>'[1]1.2'!AA20</f>
        <v>1.4598000000000297</v>
      </c>
      <c r="G20" s="186">
        <f>'[1]1.2'!AB20</f>
        <v>0</v>
      </c>
      <c r="H20" s="186">
        <f>'[1]1.2'!AC20</f>
        <v>0</v>
      </c>
      <c r="I20" s="186">
        <f>'[1]1.2'!AD20</f>
        <v>1.4598000000000297</v>
      </c>
      <c r="J20" s="186">
        <f>'[1]1.2'!AE20</f>
        <v>374.7681</v>
      </c>
    </row>
    <row r="21" spans="1:10" s="139" customFormat="1" hidden="1" x14ac:dyDescent="0.2">
      <c r="A21" s="138"/>
      <c r="B21" s="221" t="s">
        <v>246</v>
      </c>
      <c r="C21" s="187">
        <f>'[1]1.2'!X21</f>
        <v>373.30829999999997</v>
      </c>
      <c r="D21" s="187">
        <f>'[1]1.2'!Y21</f>
        <v>0</v>
      </c>
      <c r="E21" s="187">
        <f>'[1]1.2'!Z21</f>
        <v>1.4598000000000297</v>
      </c>
      <c r="F21" s="187">
        <f>'[1]1.2'!AA21</f>
        <v>1.4598000000000297</v>
      </c>
      <c r="G21" s="187">
        <f>'[1]1.2'!AB21</f>
        <v>0</v>
      </c>
      <c r="H21" s="187">
        <f>'[1]1.2'!AC21</f>
        <v>0</v>
      </c>
      <c r="I21" s="187">
        <f>'[1]1.2'!AD21</f>
        <v>1.4598000000000297</v>
      </c>
      <c r="J21" s="187">
        <f>'[1]1.2'!AE21</f>
        <v>374.7681</v>
      </c>
    </row>
    <row r="22" spans="1:10" s="139" customFormat="1" hidden="1" x14ac:dyDescent="0.2">
      <c r="A22" s="138"/>
      <c r="B22" s="221" t="s">
        <v>247</v>
      </c>
      <c r="C22" s="187">
        <f>'[1]1.2'!X22</f>
        <v>0</v>
      </c>
      <c r="D22" s="187">
        <f>'[1]1.2'!Y22</f>
        <v>0</v>
      </c>
      <c r="E22" s="187">
        <f>'[1]1.2'!Z22</f>
        <v>0</v>
      </c>
      <c r="F22" s="187">
        <f>'[1]1.2'!AA22</f>
        <v>0</v>
      </c>
      <c r="G22" s="187">
        <f>'[1]1.2'!AB22</f>
        <v>0</v>
      </c>
      <c r="H22" s="187">
        <f>'[1]1.2'!AC22</f>
        <v>0</v>
      </c>
      <c r="I22" s="187">
        <f>'[1]1.2'!AD22</f>
        <v>0</v>
      </c>
      <c r="J22" s="187">
        <f>'[1]1.2'!AE22</f>
        <v>0</v>
      </c>
    </row>
    <row r="23" spans="1:10" ht="34.200000000000003" x14ac:dyDescent="0.2">
      <c r="A23" s="53"/>
      <c r="B23" s="179" t="s">
        <v>248</v>
      </c>
      <c r="C23" s="186">
        <f>'[1]1.2'!X23</f>
        <v>13895.3645</v>
      </c>
      <c r="D23" s="186">
        <f>'[1]1.2'!Y23</f>
        <v>-165.93600000000001</v>
      </c>
      <c r="E23" s="186">
        <f>'[1]1.2'!Z23</f>
        <v>53.709400000001864</v>
      </c>
      <c r="F23" s="186">
        <f>'[1]1.2'!AA23</f>
        <v>53.709400000001864</v>
      </c>
      <c r="G23" s="186">
        <f>'[1]1.2'!AB23</f>
        <v>0</v>
      </c>
      <c r="H23" s="186">
        <f>'[1]1.2'!AC23</f>
        <v>0</v>
      </c>
      <c r="I23" s="186">
        <f>'[1]1.2'!AD23</f>
        <v>-112.22659999999814</v>
      </c>
      <c r="J23" s="186">
        <f>'[1]1.2'!AE23</f>
        <v>13783.137900000002</v>
      </c>
    </row>
    <row r="24" spans="1:10" s="139" customFormat="1" hidden="1" x14ac:dyDescent="0.2">
      <c r="A24" s="138"/>
      <c r="B24" s="221" t="s">
        <v>249</v>
      </c>
      <c r="C24" s="187">
        <f>'[1]1.2'!X24</f>
        <v>0</v>
      </c>
      <c r="D24" s="187">
        <f>'[1]1.2'!Y24</f>
        <v>0</v>
      </c>
      <c r="E24" s="187">
        <f>'[1]1.2'!Z24</f>
        <v>0</v>
      </c>
      <c r="F24" s="187">
        <f>'[1]1.2'!AA24</f>
        <v>0</v>
      </c>
      <c r="G24" s="187">
        <f>'[1]1.2'!AB24</f>
        <v>0</v>
      </c>
      <c r="H24" s="187">
        <f>'[1]1.2'!AC24</f>
        <v>0</v>
      </c>
      <c r="I24" s="187">
        <f>'[1]1.2'!AD24</f>
        <v>0</v>
      </c>
      <c r="J24" s="187">
        <f>'[1]1.2'!AE24</f>
        <v>0</v>
      </c>
    </row>
    <row r="25" spans="1:10" s="139" customFormat="1" hidden="1" x14ac:dyDescent="0.2">
      <c r="A25" s="138"/>
      <c r="B25" s="221" t="s">
        <v>250</v>
      </c>
      <c r="C25" s="187">
        <f>'[1]1.2'!X25</f>
        <v>13895.3645</v>
      </c>
      <c r="D25" s="187">
        <f>'[1]1.2'!Y25</f>
        <v>-165.93600000000001</v>
      </c>
      <c r="E25" s="187">
        <f>'[1]1.2'!Z25</f>
        <v>53.709400000001864</v>
      </c>
      <c r="F25" s="187">
        <f>'[1]1.2'!AA25</f>
        <v>53.709400000001864</v>
      </c>
      <c r="G25" s="187">
        <f>'[1]1.2'!AB25</f>
        <v>0</v>
      </c>
      <c r="H25" s="187">
        <f>'[1]1.2'!AC25</f>
        <v>0</v>
      </c>
      <c r="I25" s="187">
        <f>'[1]1.2'!AD25</f>
        <v>-112.22659999999814</v>
      </c>
      <c r="J25" s="187">
        <f>'[1]1.2'!AE25</f>
        <v>13783.137900000002</v>
      </c>
    </row>
    <row r="26" spans="1:10" x14ac:dyDescent="0.2">
      <c r="A26" s="53">
        <v>2.2000000000000002</v>
      </c>
      <c r="B26" s="44" t="s">
        <v>22</v>
      </c>
      <c r="C26" s="186">
        <f>'[1]1.2'!X26</f>
        <v>163799.38629999998</v>
      </c>
      <c r="D26" s="186">
        <f>'[1]1.2'!Y26</f>
        <v>15095.795</v>
      </c>
      <c r="E26" s="186">
        <f>'[1]1.2'!Z26</f>
        <v>6698.3100000000395</v>
      </c>
      <c r="F26" s="186">
        <f>'[1]1.2'!AA26</f>
        <v>3377.6845936000395</v>
      </c>
      <c r="G26" s="186">
        <f>'[1]1.2'!AB26</f>
        <v>539.60162853999998</v>
      </c>
      <c r="H26" s="186">
        <f>'[1]1.2'!AC26</f>
        <v>2781.0237778599999</v>
      </c>
      <c r="I26" s="186">
        <f>'[1]1.2'!AD26</f>
        <v>21794.10500000004</v>
      </c>
      <c r="J26" s="186">
        <f>'[1]1.2'!AE26</f>
        <v>185593.49130000002</v>
      </c>
    </row>
    <row r="27" spans="1:10" x14ac:dyDescent="0.2">
      <c r="A27" s="53" t="s">
        <v>65</v>
      </c>
      <c r="B27" s="45" t="s">
        <v>8</v>
      </c>
      <c r="C27" s="186">
        <f>'[1]1.2'!X27</f>
        <v>147000.5128</v>
      </c>
      <c r="D27" s="186">
        <f>'[1]1.2'!Y27</f>
        <v>15095.795</v>
      </c>
      <c r="E27" s="186">
        <f>'[1]1.2'!Z27</f>
        <v>6507.6963000000233</v>
      </c>
      <c r="F27" s="186">
        <f>'[1]1.2'!AA27</f>
        <v>3187.0708936000233</v>
      </c>
      <c r="G27" s="186">
        <f>'[1]1.2'!AB27</f>
        <v>539.60162853999998</v>
      </c>
      <c r="H27" s="186">
        <f>'[1]1.2'!AC27</f>
        <v>2781.0237778599999</v>
      </c>
      <c r="I27" s="186">
        <f>'[1]1.2'!AD27</f>
        <v>21603.491300000023</v>
      </c>
      <c r="J27" s="186">
        <f>'[1]1.2'!AE27</f>
        <v>168604.00410000002</v>
      </c>
    </row>
    <row r="28" spans="1:10" x14ac:dyDescent="0.2">
      <c r="A28" s="53" t="s">
        <v>93</v>
      </c>
      <c r="B28" s="178" t="s">
        <v>134</v>
      </c>
      <c r="C28" s="186">
        <f>'[1]1.2'!X28</f>
        <v>63545.368399999992</v>
      </c>
      <c r="D28" s="186">
        <f>'[1]1.2'!Y28</f>
        <v>15912.508</v>
      </c>
      <c r="E28" s="186">
        <f>'[1]1.2'!Z28</f>
        <v>-5420.3561999999929</v>
      </c>
      <c r="F28" s="186">
        <f>'[1]1.2'!AA28</f>
        <v>2051.0509644000076</v>
      </c>
      <c r="G28" s="186">
        <f>'[1]1.2'!AB28</f>
        <v>124.52345274000001</v>
      </c>
      <c r="H28" s="186">
        <f>'[1]1.2'!AC28</f>
        <v>-7595.9306171400003</v>
      </c>
      <c r="I28" s="186">
        <f>'[1]1.2'!AD28</f>
        <v>10492.151800000007</v>
      </c>
      <c r="J28" s="186">
        <f>'[1]1.2'!AE28</f>
        <v>74037.520199999999</v>
      </c>
    </row>
    <row r="29" spans="1:10" x14ac:dyDescent="0.2">
      <c r="A29" s="52" t="s">
        <v>94</v>
      </c>
      <c r="B29" s="46" t="s">
        <v>23</v>
      </c>
      <c r="C29" s="186">
        <f>'[1]1.2'!X29</f>
        <v>83455.14439999999</v>
      </c>
      <c r="D29" s="186">
        <f>'[1]1.2'!Y29</f>
        <v>-816.71299999999974</v>
      </c>
      <c r="E29" s="186">
        <f>'[1]1.2'!Z29</f>
        <v>11928.052500000016</v>
      </c>
      <c r="F29" s="186">
        <f>'[1]1.2'!AA29</f>
        <v>1136.0199292000161</v>
      </c>
      <c r="G29" s="186">
        <f>'[1]1.2'!AB29</f>
        <v>415.0781758</v>
      </c>
      <c r="H29" s="186">
        <f>'[1]1.2'!AC29</f>
        <v>10376.954395000001</v>
      </c>
      <c r="I29" s="186">
        <f>'[1]1.2'!AD29</f>
        <v>11111.339500000016</v>
      </c>
      <c r="J29" s="186">
        <f>'[1]1.2'!AE29</f>
        <v>94566.483900000007</v>
      </c>
    </row>
    <row r="30" spans="1:10" x14ac:dyDescent="0.2">
      <c r="A30" s="53" t="s">
        <v>66</v>
      </c>
      <c r="B30" s="45" t="s">
        <v>16</v>
      </c>
      <c r="C30" s="186">
        <f>'[1]1.2'!X30</f>
        <v>16798.873499999998</v>
      </c>
      <c r="D30" s="186">
        <f>'[1]1.2'!Y30</f>
        <v>0</v>
      </c>
      <c r="E30" s="186">
        <f>'[1]1.2'!Z30</f>
        <v>190.6137000000017</v>
      </c>
      <c r="F30" s="186">
        <f>'[1]1.2'!AA30</f>
        <v>190.6137000000017</v>
      </c>
      <c r="G30" s="186">
        <f>'[1]1.2'!AB30</f>
        <v>0</v>
      </c>
      <c r="H30" s="186">
        <f>'[1]1.2'!AC30</f>
        <v>0</v>
      </c>
      <c r="I30" s="186">
        <f>'[1]1.2'!AD30</f>
        <v>190.6137000000017</v>
      </c>
      <c r="J30" s="186">
        <f>'[1]1.2'!AE30</f>
        <v>16989.4872</v>
      </c>
    </row>
    <row r="31" spans="1:10" x14ac:dyDescent="0.2">
      <c r="A31" s="53"/>
      <c r="B31" s="178" t="s">
        <v>244</v>
      </c>
      <c r="C31" s="186">
        <f>'[1]1.2'!X31</f>
        <v>0</v>
      </c>
      <c r="D31" s="186">
        <f>'[1]1.2'!Y31</f>
        <v>0</v>
      </c>
      <c r="E31" s="186">
        <f>'[1]1.2'!Z31</f>
        <v>0</v>
      </c>
      <c r="F31" s="186">
        <f>'[1]1.2'!AA31</f>
        <v>0</v>
      </c>
      <c r="G31" s="186">
        <f>'[1]1.2'!AB31</f>
        <v>0</v>
      </c>
      <c r="H31" s="186">
        <f>'[1]1.2'!AC31</f>
        <v>0</v>
      </c>
      <c r="I31" s="186">
        <f>'[1]1.2'!AD31</f>
        <v>0</v>
      </c>
      <c r="J31" s="186">
        <f>'[1]1.2'!AE31</f>
        <v>0</v>
      </c>
    </row>
    <row r="32" spans="1:10" x14ac:dyDescent="0.2">
      <c r="A32" s="53" t="s">
        <v>67</v>
      </c>
      <c r="B32" s="47" t="s">
        <v>23</v>
      </c>
      <c r="C32" s="186">
        <f>'[1]1.2'!X32</f>
        <v>16798.873499999998</v>
      </c>
      <c r="D32" s="186">
        <f>'[1]1.2'!Y32</f>
        <v>0</v>
      </c>
      <c r="E32" s="186">
        <f>'[1]1.2'!Z32</f>
        <v>190.6137000000017</v>
      </c>
      <c r="F32" s="186">
        <f>'[1]1.2'!AA32</f>
        <v>190.6137000000017</v>
      </c>
      <c r="G32" s="186">
        <f>'[1]1.2'!AB32</f>
        <v>0</v>
      </c>
      <c r="H32" s="186">
        <f>'[1]1.2'!AC32</f>
        <v>0</v>
      </c>
      <c r="I32" s="186">
        <f>'[1]1.2'!AD32</f>
        <v>190.6137000000017</v>
      </c>
      <c r="J32" s="186">
        <f>'[1]1.2'!AE32</f>
        <v>16989.4872</v>
      </c>
    </row>
    <row r="33" spans="1:10" x14ac:dyDescent="0.2">
      <c r="A33" s="53"/>
      <c r="B33" s="179" t="s">
        <v>245</v>
      </c>
      <c r="C33" s="186">
        <f>'[1]1.2'!X33</f>
        <v>0</v>
      </c>
      <c r="D33" s="186">
        <f>'[1]1.2'!Y33</f>
        <v>0</v>
      </c>
      <c r="E33" s="186">
        <f>'[1]1.2'!Z33</f>
        <v>0</v>
      </c>
      <c r="F33" s="186">
        <f>'[1]1.2'!AA33</f>
        <v>0</v>
      </c>
      <c r="G33" s="186">
        <f>'[1]1.2'!AB33</f>
        <v>0</v>
      </c>
      <c r="H33" s="186">
        <f>'[1]1.2'!AC33</f>
        <v>0</v>
      </c>
      <c r="I33" s="186">
        <f>'[1]1.2'!AD33</f>
        <v>0</v>
      </c>
      <c r="J33" s="186">
        <f>'[1]1.2'!AE33</f>
        <v>0</v>
      </c>
    </row>
    <row r="34" spans="1:10" x14ac:dyDescent="0.2">
      <c r="A34" s="53"/>
      <c r="B34" s="179" t="s">
        <v>246</v>
      </c>
      <c r="C34" s="186">
        <f>'[1]1.2'!X34</f>
        <v>0</v>
      </c>
      <c r="D34" s="186">
        <f>'[1]1.2'!Y34</f>
        <v>0</v>
      </c>
      <c r="E34" s="186">
        <f>'[1]1.2'!Z34</f>
        <v>0</v>
      </c>
      <c r="F34" s="186">
        <f>'[1]1.2'!AA34</f>
        <v>0</v>
      </c>
      <c r="G34" s="186">
        <f>'[1]1.2'!AB34</f>
        <v>0</v>
      </c>
      <c r="H34" s="186">
        <f>'[1]1.2'!AC34</f>
        <v>0</v>
      </c>
      <c r="I34" s="186">
        <f>'[1]1.2'!AD34</f>
        <v>0</v>
      </c>
      <c r="J34" s="186">
        <f>'[1]1.2'!AE34</f>
        <v>0</v>
      </c>
    </row>
    <row r="35" spans="1:10" x14ac:dyDescent="0.2">
      <c r="A35" s="53"/>
      <c r="B35" s="179" t="s">
        <v>247</v>
      </c>
      <c r="C35" s="186">
        <f>'[1]1.2'!X35</f>
        <v>0</v>
      </c>
      <c r="D35" s="186">
        <f>'[1]1.2'!Y35</f>
        <v>0</v>
      </c>
      <c r="E35" s="186">
        <f>'[1]1.2'!Z35</f>
        <v>0</v>
      </c>
      <c r="F35" s="186">
        <f>'[1]1.2'!AA35</f>
        <v>0</v>
      </c>
      <c r="G35" s="186">
        <f>'[1]1.2'!AB35</f>
        <v>0</v>
      </c>
      <c r="H35" s="186">
        <f>'[1]1.2'!AC35</f>
        <v>0</v>
      </c>
      <c r="I35" s="186">
        <f>'[1]1.2'!AD35</f>
        <v>0</v>
      </c>
      <c r="J35" s="186">
        <f>'[1]1.2'!AE35</f>
        <v>0</v>
      </c>
    </row>
    <row r="36" spans="1:10" ht="34.200000000000003" x14ac:dyDescent="0.2">
      <c r="A36" s="53"/>
      <c r="B36" s="179" t="s">
        <v>248</v>
      </c>
      <c r="C36" s="186">
        <f>'[1]1.2'!X36</f>
        <v>16798.873499999998</v>
      </c>
      <c r="D36" s="186">
        <f>'[1]1.2'!Y36</f>
        <v>0</v>
      </c>
      <c r="E36" s="186">
        <f>'[1]1.2'!Z36</f>
        <v>190.6137000000017</v>
      </c>
      <c r="F36" s="186">
        <f>'[1]1.2'!AA36</f>
        <v>190.6137000000017</v>
      </c>
      <c r="G36" s="186">
        <f>'[1]1.2'!AB36</f>
        <v>0</v>
      </c>
      <c r="H36" s="186">
        <f>'[1]1.2'!AC36</f>
        <v>0</v>
      </c>
      <c r="I36" s="186">
        <f>'[1]1.2'!AD36</f>
        <v>190.6137000000017</v>
      </c>
      <c r="J36" s="186">
        <f>'[1]1.2'!AE36</f>
        <v>16989.4872</v>
      </c>
    </row>
    <row r="37" spans="1:10" x14ac:dyDescent="0.2">
      <c r="A37" s="53"/>
      <c r="B37" s="179" t="s">
        <v>249</v>
      </c>
      <c r="C37" s="186">
        <f>'[1]1.2'!X37</f>
        <v>0</v>
      </c>
      <c r="D37" s="186">
        <f>'[1]1.2'!Y37</f>
        <v>0</v>
      </c>
      <c r="E37" s="186">
        <f>'[1]1.2'!Z37</f>
        <v>0</v>
      </c>
      <c r="F37" s="186">
        <f>'[1]1.2'!AA37</f>
        <v>0</v>
      </c>
      <c r="G37" s="186">
        <f>'[1]1.2'!AB37</f>
        <v>0</v>
      </c>
      <c r="H37" s="186">
        <f>'[1]1.2'!AC37</f>
        <v>0</v>
      </c>
      <c r="I37" s="186">
        <f>'[1]1.2'!AD37</f>
        <v>0</v>
      </c>
      <c r="J37" s="186">
        <f>'[1]1.2'!AE37</f>
        <v>0</v>
      </c>
    </row>
    <row r="38" spans="1:10" x14ac:dyDescent="0.2">
      <c r="A38" s="53"/>
      <c r="B38" s="179" t="s">
        <v>250</v>
      </c>
      <c r="C38" s="186">
        <f>'[1]1.2'!X38</f>
        <v>16798.873499999998</v>
      </c>
      <c r="D38" s="186">
        <f>'[1]1.2'!Y38</f>
        <v>0</v>
      </c>
      <c r="E38" s="186">
        <f>'[1]1.2'!Z38</f>
        <v>190.6137000000017</v>
      </c>
      <c r="F38" s="186">
        <f>'[1]1.2'!AA38</f>
        <v>190.6137000000017</v>
      </c>
      <c r="G38" s="186">
        <f>'[1]1.2'!AB38</f>
        <v>0</v>
      </c>
      <c r="H38" s="186">
        <f>'[1]1.2'!AC38</f>
        <v>0</v>
      </c>
      <c r="I38" s="186">
        <f>'[1]1.2'!AD38</f>
        <v>190.6137000000017</v>
      </c>
      <c r="J38" s="186">
        <f>'[1]1.2'!AE38</f>
        <v>16989.4872</v>
      </c>
    </row>
    <row r="39" spans="1:10" x14ac:dyDescent="0.2">
      <c r="A39" s="53">
        <v>4</v>
      </c>
      <c r="B39" s="35" t="s">
        <v>5</v>
      </c>
      <c r="C39" s="186">
        <f>'[1]1.2'!X39</f>
        <v>6913752.6733999997</v>
      </c>
      <c r="D39" s="186">
        <f>'[1]1.2'!Y39</f>
        <v>8837.8359999999975</v>
      </c>
      <c r="E39" s="186">
        <f>'[1]1.2'!Z39</f>
        <v>72247.872600000483</v>
      </c>
      <c r="F39" s="186">
        <f>'[1]1.2'!AA39</f>
        <v>64942.496705920479</v>
      </c>
      <c r="G39" s="186">
        <f>'[1]1.2'!AB39</f>
        <v>0</v>
      </c>
      <c r="H39" s="186">
        <f>'[1]1.2'!AC39</f>
        <v>7305.3758940799999</v>
      </c>
      <c r="I39" s="186">
        <f>'[1]1.2'!AD39</f>
        <v>81085.708600000478</v>
      </c>
      <c r="J39" s="186">
        <f>'[1]1.2'!AE39</f>
        <v>6994838.3820000002</v>
      </c>
    </row>
    <row r="40" spans="1:10" x14ac:dyDescent="0.2">
      <c r="A40" s="53">
        <v>4.0999999999999996</v>
      </c>
      <c r="B40" s="44" t="s">
        <v>41</v>
      </c>
      <c r="C40" s="186">
        <f>'[1]1.2'!X40</f>
        <v>8503.1334999999999</v>
      </c>
      <c r="D40" s="186">
        <f>'[1]1.2'!Y40</f>
        <v>0</v>
      </c>
      <c r="E40" s="186">
        <f>'[1]1.2'!Z40</f>
        <v>366.37820000000102</v>
      </c>
      <c r="F40" s="186">
        <f>'[1]1.2'!AA40</f>
        <v>366.37820000000102</v>
      </c>
      <c r="G40" s="186">
        <f>'[1]1.2'!AB40</f>
        <v>0</v>
      </c>
      <c r="H40" s="186">
        <f>'[1]1.2'!AC40</f>
        <v>0</v>
      </c>
      <c r="I40" s="186">
        <f>'[1]1.2'!AD40</f>
        <v>366.37820000000102</v>
      </c>
      <c r="J40" s="186">
        <f>'[1]1.2'!AE40</f>
        <v>8869.5117000000009</v>
      </c>
    </row>
    <row r="41" spans="1:10" x14ac:dyDescent="0.2">
      <c r="A41" s="53" t="s">
        <v>68</v>
      </c>
      <c r="B41" s="45" t="s">
        <v>14</v>
      </c>
      <c r="C41" s="186">
        <f>'[1]1.2'!X41</f>
        <v>7715.0381999999991</v>
      </c>
      <c r="D41" s="186">
        <f>'[1]1.2'!Y41</f>
        <v>0</v>
      </c>
      <c r="E41" s="186">
        <f>'[1]1.2'!Z41</f>
        <v>321.65550000000167</v>
      </c>
      <c r="F41" s="186">
        <f>'[1]1.2'!AA41</f>
        <v>321.65550000000167</v>
      </c>
      <c r="G41" s="186">
        <f>'[1]1.2'!AB41</f>
        <v>0</v>
      </c>
      <c r="H41" s="186">
        <f>'[1]1.2'!AC41</f>
        <v>0</v>
      </c>
      <c r="I41" s="186">
        <f>'[1]1.2'!AD41</f>
        <v>321.65550000000167</v>
      </c>
      <c r="J41" s="186">
        <f>'[1]1.2'!AE41</f>
        <v>8036.6937000000007</v>
      </c>
    </row>
    <row r="42" spans="1:10" x14ac:dyDescent="0.2">
      <c r="A42" s="53" t="s">
        <v>69</v>
      </c>
      <c r="B42" s="47" t="s">
        <v>23</v>
      </c>
      <c r="C42" s="186">
        <f>'[1]1.2'!X42</f>
        <v>7715.0381999999991</v>
      </c>
      <c r="D42" s="186">
        <f>'[1]1.2'!Y42</f>
        <v>0</v>
      </c>
      <c r="E42" s="186">
        <f>'[1]1.2'!Z42</f>
        <v>321.65550000000167</v>
      </c>
      <c r="F42" s="186">
        <f>'[1]1.2'!AA42</f>
        <v>321.65550000000167</v>
      </c>
      <c r="G42" s="186">
        <f>'[1]1.2'!AB42</f>
        <v>0</v>
      </c>
      <c r="H42" s="186">
        <f>'[1]1.2'!AC42</f>
        <v>0</v>
      </c>
      <c r="I42" s="186">
        <f>'[1]1.2'!AD42</f>
        <v>321.65550000000167</v>
      </c>
      <c r="J42" s="186">
        <f>'[1]1.2'!AE42</f>
        <v>8036.6937000000007</v>
      </c>
    </row>
    <row r="43" spans="1:10" x14ac:dyDescent="0.2">
      <c r="A43" s="53" t="s">
        <v>70</v>
      </c>
      <c r="B43" s="45" t="s">
        <v>38</v>
      </c>
      <c r="C43" s="186">
        <f>'[1]1.2'!X43</f>
        <v>788.09529999999995</v>
      </c>
      <c r="D43" s="186">
        <f>'[1]1.2'!Y43</f>
        <v>0</v>
      </c>
      <c r="E43" s="186">
        <f>'[1]1.2'!Z43</f>
        <v>44.722700000000032</v>
      </c>
      <c r="F43" s="186">
        <f>'[1]1.2'!AA43</f>
        <v>44.722700000000032</v>
      </c>
      <c r="G43" s="186">
        <f>'[1]1.2'!AB43</f>
        <v>0</v>
      </c>
      <c r="H43" s="186">
        <f>'[1]1.2'!AC43</f>
        <v>0</v>
      </c>
      <c r="I43" s="186">
        <f>'[1]1.2'!AD43</f>
        <v>44.722700000000032</v>
      </c>
      <c r="J43" s="186">
        <f>'[1]1.2'!AE43</f>
        <v>832.81799999999998</v>
      </c>
    </row>
    <row r="44" spans="1:10" x14ac:dyDescent="0.2">
      <c r="A44" s="53" t="s">
        <v>71</v>
      </c>
      <c r="B44" s="47" t="s">
        <v>23</v>
      </c>
      <c r="C44" s="186">
        <f>'[1]1.2'!X44</f>
        <v>788.09529999999995</v>
      </c>
      <c r="D44" s="186">
        <f>'[1]1.2'!Y44</f>
        <v>0</v>
      </c>
      <c r="E44" s="186">
        <f>'[1]1.2'!Z44</f>
        <v>44.722700000000032</v>
      </c>
      <c r="F44" s="186">
        <f>'[1]1.2'!AA44</f>
        <v>44.722700000000032</v>
      </c>
      <c r="G44" s="186">
        <f>'[1]1.2'!AB44</f>
        <v>0</v>
      </c>
      <c r="H44" s="186">
        <f>'[1]1.2'!AC44</f>
        <v>0</v>
      </c>
      <c r="I44" s="186">
        <f>'[1]1.2'!AD44</f>
        <v>44.722700000000032</v>
      </c>
      <c r="J44" s="186">
        <f>'[1]1.2'!AE44</f>
        <v>832.81799999999998</v>
      </c>
    </row>
    <row r="45" spans="1:10" x14ac:dyDescent="0.2">
      <c r="A45" s="53">
        <v>4.2</v>
      </c>
      <c r="B45" s="44" t="s">
        <v>42</v>
      </c>
      <c r="C45" s="186">
        <f>'[1]1.2'!X45</f>
        <v>6495315.5477999998</v>
      </c>
      <c r="D45" s="186">
        <f>'[1]1.2'!Y45</f>
        <v>47397.243000000002</v>
      </c>
      <c r="E45" s="186">
        <f>'[1]1.2'!Z45</f>
        <v>56453.759400000577</v>
      </c>
      <c r="F45" s="186">
        <f>'[1]1.2'!AA45</f>
        <v>49148.383505920574</v>
      </c>
      <c r="G45" s="186">
        <f>'[1]1.2'!AB45</f>
        <v>0</v>
      </c>
      <c r="H45" s="186">
        <f>'[1]1.2'!AC45</f>
        <v>7305.3758940799999</v>
      </c>
      <c r="I45" s="186">
        <f>'[1]1.2'!AD45</f>
        <v>103851.00240000058</v>
      </c>
      <c r="J45" s="186">
        <f>'[1]1.2'!AE45</f>
        <v>6599166.5502000004</v>
      </c>
    </row>
    <row r="46" spans="1:10" x14ac:dyDescent="0.2">
      <c r="A46" s="53" t="s">
        <v>70</v>
      </c>
      <c r="B46" s="45" t="s">
        <v>38</v>
      </c>
      <c r="C46" s="186">
        <f>'[1]1.2'!X46</f>
        <v>46041.356999999996</v>
      </c>
      <c r="D46" s="186">
        <f>'[1]1.2'!Y46</f>
        <v>20017.285000000003</v>
      </c>
      <c r="E46" s="186">
        <f>'[1]1.2'!Z46</f>
        <v>4855.8107000000091</v>
      </c>
      <c r="F46" s="186">
        <f>'[1]1.2'!AA46</f>
        <v>4648.2716121000094</v>
      </c>
      <c r="G46" s="186">
        <f>'[1]1.2'!AB46</f>
        <v>0</v>
      </c>
      <c r="H46" s="186">
        <f>'[1]1.2'!AC46</f>
        <v>207.5390879</v>
      </c>
      <c r="I46" s="186">
        <f>'[1]1.2'!AD46</f>
        <v>24873.095700000013</v>
      </c>
      <c r="J46" s="186">
        <f>'[1]1.2'!AE46</f>
        <v>70914.452700000009</v>
      </c>
    </row>
    <row r="47" spans="1:10" x14ac:dyDescent="0.2">
      <c r="A47" s="53" t="s">
        <v>73</v>
      </c>
      <c r="B47" s="45" t="s">
        <v>8</v>
      </c>
      <c r="C47" s="186">
        <f>'[1]1.2'!X47</f>
        <v>539347.53609999991</v>
      </c>
      <c r="D47" s="186">
        <f>'[1]1.2'!Y47</f>
        <v>-13546.207999999999</v>
      </c>
      <c r="E47" s="186">
        <f>'[1]1.2'!Z47</f>
        <v>16321.54900000013</v>
      </c>
      <c r="F47" s="186">
        <f>'[1]1.2'!AA47</f>
        <v>16280.041182420129</v>
      </c>
      <c r="G47" s="186">
        <f>'[1]1.2'!AB47</f>
        <v>0</v>
      </c>
      <c r="H47" s="186">
        <f>'[1]1.2'!AC47</f>
        <v>41.507817580000001</v>
      </c>
      <c r="I47" s="186">
        <f>'[1]1.2'!AD47</f>
        <v>2775.3410000001313</v>
      </c>
      <c r="J47" s="186">
        <f>'[1]1.2'!AE47</f>
        <v>542122.87710000004</v>
      </c>
    </row>
    <row r="48" spans="1:10" s="26" customFormat="1" x14ac:dyDescent="0.2">
      <c r="A48" s="53" t="s">
        <v>74</v>
      </c>
      <c r="B48" s="47" t="s">
        <v>24</v>
      </c>
      <c r="C48" s="186">
        <f>'[1]1.2'!X48</f>
        <v>524954.42719999992</v>
      </c>
      <c r="D48" s="186">
        <f>'[1]1.2'!Y48</f>
        <v>-14418.584999999999</v>
      </c>
      <c r="E48" s="186">
        <f>'[1]1.2'!Z48</f>
        <v>16013.338300000098</v>
      </c>
      <c r="F48" s="186">
        <f>'[1]1.2'!AA48</f>
        <v>15971.830482420097</v>
      </c>
      <c r="G48" s="186">
        <f>'[1]1.2'!AB48</f>
        <v>0</v>
      </c>
      <c r="H48" s="186">
        <f>'[1]1.2'!AC48</f>
        <v>41.507817580000001</v>
      </c>
      <c r="I48" s="186">
        <f>'[1]1.2'!AD48</f>
        <v>1594.7533000000985</v>
      </c>
      <c r="J48" s="186">
        <f>'[1]1.2'!AE48</f>
        <v>526549.18050000002</v>
      </c>
    </row>
    <row r="49" spans="1:11" s="26" customFormat="1" x14ac:dyDescent="0.2">
      <c r="A49" s="53" t="s">
        <v>75</v>
      </c>
      <c r="B49" s="47" t="s">
        <v>23</v>
      </c>
      <c r="C49" s="186">
        <f>'[1]1.2'!X49</f>
        <v>14393.108899999999</v>
      </c>
      <c r="D49" s="186">
        <f>'[1]1.2'!Y49</f>
        <v>872.37699999999995</v>
      </c>
      <c r="E49" s="186">
        <f>'[1]1.2'!Z49</f>
        <v>308.21070000000191</v>
      </c>
      <c r="F49" s="186">
        <f>'[1]1.2'!AA49</f>
        <v>308.21070000000191</v>
      </c>
      <c r="G49" s="186">
        <f>'[1]1.2'!AB49</f>
        <v>0</v>
      </c>
      <c r="H49" s="186">
        <f>'[1]1.2'!AC49</f>
        <v>0</v>
      </c>
      <c r="I49" s="186">
        <f>'[1]1.2'!AD49</f>
        <v>1180.5877000000019</v>
      </c>
      <c r="J49" s="186">
        <f>'[1]1.2'!AE49</f>
        <v>15573.696600000001</v>
      </c>
    </row>
    <row r="50" spans="1:11" s="27" customFormat="1" ht="15" customHeight="1" x14ac:dyDescent="0.2">
      <c r="A50" s="53" t="s">
        <v>76</v>
      </c>
      <c r="B50" s="49" t="s">
        <v>43</v>
      </c>
      <c r="C50" s="186">
        <f>'[1]1.2'!X50</f>
        <v>472110.56339999998</v>
      </c>
      <c r="D50" s="186">
        <f>'[1]1.2'!Y50</f>
        <v>-12173.469000000001</v>
      </c>
      <c r="E50" s="186">
        <f>'[1]1.2'!Z50</f>
        <v>14644.24290000003</v>
      </c>
      <c r="F50" s="186">
        <f>'[1]1.2'!AA50</f>
        <v>14602.735082420029</v>
      </c>
      <c r="G50" s="186">
        <f>'[1]1.2'!AB50</f>
        <v>0</v>
      </c>
      <c r="H50" s="186">
        <f>'[1]1.2'!AC50</f>
        <v>41.507817580000001</v>
      </c>
      <c r="I50" s="186">
        <f>'[1]1.2'!AD50</f>
        <v>2470.7739000000292</v>
      </c>
      <c r="J50" s="186">
        <f>'[1]1.2'!AE50</f>
        <v>474581.33730000001</v>
      </c>
    </row>
    <row r="51" spans="1:11" x14ac:dyDescent="0.2">
      <c r="A51" s="53" t="s">
        <v>72</v>
      </c>
      <c r="B51" s="45" t="s">
        <v>16</v>
      </c>
      <c r="C51" s="186">
        <f>'[1]1.2'!X51</f>
        <v>5909926.6546999998</v>
      </c>
      <c r="D51" s="186">
        <f>'[1]1.2'!Y51</f>
        <v>40926.165999999997</v>
      </c>
      <c r="E51" s="186">
        <f>'[1]1.2'!Z51</f>
        <v>35276.399700000155</v>
      </c>
      <c r="F51" s="186">
        <f>'[1]1.2'!AA51</f>
        <v>28220.070711400156</v>
      </c>
      <c r="G51" s="186">
        <f>'[1]1.2'!AB51</f>
        <v>0</v>
      </c>
      <c r="H51" s="186">
        <f>'[1]1.2'!AC51</f>
        <v>7056.3289886000002</v>
      </c>
      <c r="I51" s="186">
        <f>'[1]1.2'!AD51</f>
        <v>76202.565700000152</v>
      </c>
      <c r="J51" s="186">
        <f>'[1]1.2'!AE51</f>
        <v>5986129.2204</v>
      </c>
    </row>
    <row r="52" spans="1:11" s="26" customFormat="1" ht="22.8" x14ac:dyDescent="0.2">
      <c r="A52" s="53" t="s">
        <v>77</v>
      </c>
      <c r="B52" s="48" t="s">
        <v>37</v>
      </c>
      <c r="C52" s="186">
        <f>'[1]1.2'!X52</f>
        <v>5784536.5445999997</v>
      </c>
      <c r="D52" s="186">
        <f>'[1]1.2'!Y52</f>
        <v>44336.627999999997</v>
      </c>
      <c r="E52" s="186">
        <f>'[1]1.2'!Z52</f>
        <v>29834.893800000224</v>
      </c>
      <c r="F52" s="186">
        <f>'[1]1.2'!AA52</f>
        <v>22778.564811400225</v>
      </c>
      <c r="G52" s="186">
        <f>'[1]1.2'!AB52</f>
        <v>0</v>
      </c>
      <c r="H52" s="186">
        <f>'[1]1.2'!AC52</f>
        <v>7056.3289886000002</v>
      </c>
      <c r="I52" s="186">
        <f>'[1]1.2'!AD52</f>
        <v>74171.521800000221</v>
      </c>
      <c r="J52" s="186">
        <f>'[1]1.2'!AE52</f>
        <v>5858708.0663999999</v>
      </c>
    </row>
    <row r="53" spans="1:11" s="26" customFormat="1" x14ac:dyDescent="0.2">
      <c r="A53" s="53"/>
      <c r="B53" s="179" t="s">
        <v>245</v>
      </c>
      <c r="C53" s="186">
        <f>'[1]1.2'!X53</f>
        <v>1949.4988999999998</v>
      </c>
      <c r="D53" s="186">
        <f>'[1]1.2'!Y53</f>
        <v>-290.625</v>
      </c>
      <c r="E53" s="186">
        <f>'[1]1.2'!Z53</f>
        <v>48.403000000000247</v>
      </c>
      <c r="F53" s="186">
        <f>'[1]1.2'!AA53</f>
        <v>6.8951824200002463</v>
      </c>
      <c r="G53" s="186">
        <f>'[1]1.2'!AB53</f>
        <v>0</v>
      </c>
      <c r="H53" s="186">
        <f>'[1]1.2'!AC53</f>
        <v>41.507817580000001</v>
      </c>
      <c r="I53" s="186">
        <f>'[1]1.2'!AD53</f>
        <v>-242.22199999999975</v>
      </c>
      <c r="J53" s="186">
        <f>'[1]1.2'!AE53</f>
        <v>1707.2769000000001</v>
      </c>
    </row>
    <row r="54" spans="1:11" s="26" customFormat="1" x14ac:dyDescent="0.2">
      <c r="A54" s="53"/>
      <c r="B54" s="179" t="s">
        <v>246</v>
      </c>
      <c r="C54" s="186">
        <f>'[1]1.2'!X54</f>
        <v>1949.4988999999998</v>
      </c>
      <c r="D54" s="186">
        <f>'[1]1.2'!Y54</f>
        <v>-290.625</v>
      </c>
      <c r="E54" s="186">
        <f>'[1]1.2'!Z54</f>
        <v>48.403000000000247</v>
      </c>
      <c r="F54" s="186">
        <f>'[1]1.2'!AA54</f>
        <v>6.8951824200002463</v>
      </c>
      <c r="G54" s="186">
        <f>'[1]1.2'!AB54</f>
        <v>0</v>
      </c>
      <c r="H54" s="186">
        <f>'[1]1.2'!AC54</f>
        <v>41.507817580000001</v>
      </c>
      <c r="I54" s="186">
        <f>'[1]1.2'!AD54</f>
        <v>-242.22199999999975</v>
      </c>
      <c r="J54" s="186">
        <f>'[1]1.2'!AE54</f>
        <v>1707.2769000000001</v>
      </c>
    </row>
    <row r="55" spans="1:11" s="26" customFormat="1" x14ac:dyDescent="0.2">
      <c r="A55" s="53"/>
      <c r="B55" s="179" t="s">
        <v>247</v>
      </c>
      <c r="C55" s="186">
        <f>'[1]1.2'!X55</f>
        <v>0</v>
      </c>
      <c r="D55" s="186">
        <f>'[1]1.2'!Y55</f>
        <v>0</v>
      </c>
      <c r="E55" s="186">
        <f>'[1]1.2'!Z55</f>
        <v>0</v>
      </c>
      <c r="F55" s="186">
        <f>'[1]1.2'!AA55</f>
        <v>0</v>
      </c>
      <c r="G55" s="186">
        <f>'[1]1.2'!AB55</f>
        <v>0</v>
      </c>
      <c r="H55" s="186">
        <f>'[1]1.2'!AC55</f>
        <v>0</v>
      </c>
      <c r="I55" s="186">
        <f>'[1]1.2'!AD55</f>
        <v>0</v>
      </c>
      <c r="J55" s="186">
        <f>'[1]1.2'!AE55</f>
        <v>0</v>
      </c>
    </row>
    <row r="56" spans="1:11" s="26" customFormat="1" ht="34.200000000000003" x14ac:dyDescent="0.2">
      <c r="A56" s="53"/>
      <c r="B56" s="179" t="s">
        <v>248</v>
      </c>
      <c r="C56" s="186">
        <f>'[1]1.2'!X56</f>
        <v>5907977.1557999998</v>
      </c>
      <c r="D56" s="186">
        <f>'[1]1.2'!Y56</f>
        <v>41216.790999999997</v>
      </c>
      <c r="E56" s="186">
        <f>'[1]1.2'!Z56</f>
        <v>35227.996700000222</v>
      </c>
      <c r="F56" s="186">
        <f>'[1]1.2'!AA56</f>
        <v>28213.17552898022</v>
      </c>
      <c r="G56" s="186">
        <f>'[1]1.2'!AB56</f>
        <v>0</v>
      </c>
      <c r="H56" s="186">
        <f>'[1]1.2'!AC56</f>
        <v>7014.8211710200003</v>
      </c>
      <c r="I56" s="186">
        <f>'[1]1.2'!AD56</f>
        <v>76444.787700000219</v>
      </c>
      <c r="J56" s="186">
        <f>'[1]1.2'!AE56</f>
        <v>5984421.9435000001</v>
      </c>
    </row>
    <row r="57" spans="1:11" s="26" customFormat="1" x14ac:dyDescent="0.2">
      <c r="A57" s="53"/>
      <c r="B57" s="179" t="s">
        <v>249</v>
      </c>
      <c r="C57" s="186">
        <f>'[1]1.2'!X57</f>
        <v>5907977.1557999998</v>
      </c>
      <c r="D57" s="186">
        <f>'[1]1.2'!Y57</f>
        <v>41216.790999999997</v>
      </c>
      <c r="E57" s="186">
        <f>'[1]1.2'!Z57</f>
        <v>35227.996700000222</v>
      </c>
      <c r="F57" s="186">
        <f>'[1]1.2'!AA57</f>
        <v>28213.17552898022</v>
      </c>
      <c r="G57" s="186">
        <f>'[1]1.2'!AB57</f>
        <v>0</v>
      </c>
      <c r="H57" s="186">
        <f>'[1]1.2'!AC57</f>
        <v>7014.8211710200003</v>
      </c>
      <c r="I57" s="186">
        <f>'[1]1.2'!AD57</f>
        <v>76444.787700000219</v>
      </c>
      <c r="J57" s="186">
        <f>'[1]1.2'!AE57</f>
        <v>5984421.9435000001</v>
      </c>
    </row>
    <row r="58" spans="1:11" s="26" customFormat="1" x14ac:dyDescent="0.2">
      <c r="A58" s="53"/>
      <c r="B58" s="179" t="s">
        <v>250</v>
      </c>
      <c r="C58" s="186">
        <f>'[1]1.2'!X58</f>
        <v>0</v>
      </c>
      <c r="D58" s="186">
        <f>'[1]1.2'!Y58</f>
        <v>0</v>
      </c>
      <c r="E58" s="186">
        <f>'[1]1.2'!Z58</f>
        <v>0</v>
      </c>
      <c r="F58" s="186">
        <f>'[1]1.2'!AA58</f>
        <v>0</v>
      </c>
      <c r="G58" s="186">
        <f>'[1]1.2'!AB58</f>
        <v>0</v>
      </c>
      <c r="H58" s="186">
        <f>'[1]1.2'!AC58</f>
        <v>0</v>
      </c>
      <c r="I58" s="186">
        <f>'[1]1.2'!AD58</f>
        <v>0</v>
      </c>
      <c r="J58" s="186">
        <f>'[1]1.2'!AE58</f>
        <v>0</v>
      </c>
    </row>
    <row r="59" spans="1:11" x14ac:dyDescent="0.2">
      <c r="A59" s="53">
        <v>4.3</v>
      </c>
      <c r="B59" s="44" t="s">
        <v>44</v>
      </c>
      <c r="C59" s="186">
        <f>'[1]1.2'!X59</f>
        <v>497.74439999999993</v>
      </c>
      <c r="D59" s="186">
        <f>'[1]1.2'!Y59</f>
        <v>0</v>
      </c>
      <c r="E59" s="186">
        <f>'[1]1.2'!Z59</f>
        <v>-39.694499999999891</v>
      </c>
      <c r="F59" s="186">
        <f>'[1]1.2'!AA59</f>
        <v>-39.694499999999891</v>
      </c>
      <c r="G59" s="186">
        <f>'[1]1.2'!AB59</f>
        <v>0</v>
      </c>
      <c r="H59" s="186">
        <f>'[1]1.2'!AC59</f>
        <v>0</v>
      </c>
      <c r="I59" s="186">
        <f>'[1]1.2'!AD59</f>
        <v>-39.694499999999891</v>
      </c>
      <c r="J59" s="186">
        <f>'[1]1.2'!AE59</f>
        <v>458.04990000000004</v>
      </c>
    </row>
    <row r="60" spans="1:11" x14ac:dyDescent="0.2">
      <c r="A60" s="53" t="s">
        <v>78</v>
      </c>
      <c r="B60" s="45" t="s">
        <v>8</v>
      </c>
      <c r="C60" s="186">
        <f>'[1]1.2'!X60</f>
        <v>497.74439999999993</v>
      </c>
      <c r="D60" s="186">
        <f>'[1]1.2'!Y60</f>
        <v>0</v>
      </c>
      <c r="E60" s="186">
        <f>'[1]1.2'!Z60</f>
        <v>-39.694499999999891</v>
      </c>
      <c r="F60" s="186">
        <f>'[1]1.2'!AA60</f>
        <v>-39.694499999999891</v>
      </c>
      <c r="G60" s="186">
        <f>'[1]1.2'!AB60</f>
        <v>0</v>
      </c>
      <c r="H60" s="186">
        <f>'[1]1.2'!AC60</f>
        <v>0</v>
      </c>
      <c r="I60" s="186">
        <f>'[1]1.2'!AD60</f>
        <v>-39.694499999999891</v>
      </c>
      <c r="J60" s="186">
        <f>'[1]1.2'!AE60</f>
        <v>458.04990000000004</v>
      </c>
    </row>
    <row r="61" spans="1:11" x14ac:dyDescent="0.2">
      <c r="A61" s="53" t="s">
        <v>79</v>
      </c>
      <c r="B61" s="47" t="s">
        <v>24</v>
      </c>
      <c r="C61" s="186">
        <f>'[1]1.2'!X61</f>
        <v>248.87219999999996</v>
      </c>
      <c r="D61" s="186">
        <f>'[1]1.2'!Y61</f>
        <v>0</v>
      </c>
      <c r="E61" s="186">
        <f>'[1]1.2'!Z61</f>
        <v>-40.667699999999968</v>
      </c>
      <c r="F61" s="186">
        <f>'[1]1.2'!AA61</f>
        <v>-40.667699999999968</v>
      </c>
      <c r="G61" s="186">
        <f>'[1]1.2'!AB61</f>
        <v>0</v>
      </c>
      <c r="H61" s="186">
        <f>'[1]1.2'!AC61</f>
        <v>0</v>
      </c>
      <c r="I61" s="186">
        <f>'[1]1.2'!AD61</f>
        <v>-40.667699999999968</v>
      </c>
      <c r="J61" s="186">
        <f>'[1]1.2'!AE61</f>
        <v>208.2045</v>
      </c>
    </row>
    <row r="62" spans="1:11" x14ac:dyDescent="0.2">
      <c r="A62" s="53" t="s">
        <v>80</v>
      </c>
      <c r="B62" s="47" t="s">
        <v>23</v>
      </c>
      <c r="C62" s="186">
        <f>'[1]1.2'!X62</f>
        <v>248.87219999999996</v>
      </c>
      <c r="D62" s="186">
        <f>'[1]1.2'!Y62</f>
        <v>0</v>
      </c>
      <c r="E62" s="186">
        <f>'[1]1.2'!Z62</f>
        <v>0.97320000000004825</v>
      </c>
      <c r="F62" s="186">
        <f>'[1]1.2'!AA62</f>
        <v>0.97320000000004825</v>
      </c>
      <c r="G62" s="186">
        <f>'[1]1.2'!AB62</f>
        <v>0</v>
      </c>
      <c r="H62" s="186">
        <f>'[1]1.2'!AC62</f>
        <v>0</v>
      </c>
      <c r="I62" s="186">
        <f>'[1]1.2'!AD62</f>
        <v>0.97320000000004825</v>
      </c>
      <c r="J62" s="186">
        <f>'[1]1.2'!AE62</f>
        <v>249.84540000000001</v>
      </c>
    </row>
    <row r="63" spans="1:11" x14ac:dyDescent="0.2">
      <c r="A63" s="53">
        <v>4.5</v>
      </c>
      <c r="B63" s="44" t="s">
        <v>45</v>
      </c>
      <c r="C63" s="186">
        <f>'[1]1.2'!X63</f>
        <v>405454.29249999998</v>
      </c>
      <c r="D63" s="186">
        <f>'[1]1.2'!Y63</f>
        <v>-39347.984000000004</v>
      </c>
      <c r="E63" s="186">
        <f>'[1]1.2'!Z63</f>
        <v>15490.899100000046</v>
      </c>
      <c r="F63" s="186">
        <f>'[1]1.2'!AA63</f>
        <v>15490.899100000046</v>
      </c>
      <c r="G63" s="186">
        <f>'[1]1.2'!AB63</f>
        <v>0</v>
      </c>
      <c r="H63" s="186">
        <f>'[1]1.2'!AC63</f>
        <v>0</v>
      </c>
      <c r="I63" s="186">
        <f>'[1]1.2'!AD63</f>
        <v>-23857.084899999958</v>
      </c>
      <c r="J63" s="186">
        <f>'[1]1.2'!AE63</f>
        <v>381597.20760000002</v>
      </c>
    </row>
    <row r="64" spans="1:11" x14ac:dyDescent="0.2">
      <c r="A64" s="53" t="s">
        <v>81</v>
      </c>
      <c r="B64" s="45" t="s">
        <v>16</v>
      </c>
      <c r="C64" s="186">
        <f>'[1]1.2'!X64</f>
        <v>405454.29249999998</v>
      </c>
      <c r="D64" s="186">
        <f>'[1]1.2'!Y64</f>
        <v>-39347.984000000004</v>
      </c>
      <c r="E64" s="186">
        <f>'[1]1.2'!Z64</f>
        <v>15490.899100000046</v>
      </c>
      <c r="F64" s="186">
        <f>'[1]1.2'!AA64</f>
        <v>15490.899100000046</v>
      </c>
      <c r="G64" s="186">
        <f>'[1]1.2'!AB64</f>
        <v>0</v>
      </c>
      <c r="H64" s="186">
        <f>'[1]1.2'!AC64</f>
        <v>0</v>
      </c>
      <c r="I64" s="186">
        <f>'[1]1.2'!AD64</f>
        <v>-23857.084899999958</v>
      </c>
      <c r="J64" s="186">
        <f>'[1]1.2'!AE64</f>
        <v>381597.20760000002</v>
      </c>
      <c r="K64" s="25"/>
    </row>
    <row r="65" spans="1:10" x14ac:dyDescent="0.2">
      <c r="A65" s="53" t="s">
        <v>82</v>
      </c>
      <c r="B65" s="50" t="s">
        <v>46</v>
      </c>
      <c r="C65" s="186">
        <f>'[1]1.2'!X65</f>
        <v>356219.07559999998</v>
      </c>
      <c r="D65" s="186">
        <f>'[1]1.2'!Y65</f>
        <v>-38061.177000000003</v>
      </c>
      <c r="E65" s="186">
        <f>'[1]1.2'!Z65</f>
        <v>13553.510800000025</v>
      </c>
      <c r="F65" s="186">
        <f>'[1]1.2'!AA65</f>
        <v>13553.510800000025</v>
      </c>
      <c r="G65" s="186">
        <f>'[1]1.2'!AB65</f>
        <v>0</v>
      </c>
      <c r="H65" s="186">
        <f>'[1]1.2'!AC65</f>
        <v>0</v>
      </c>
      <c r="I65" s="186">
        <f>'[1]1.2'!AD65</f>
        <v>-24507.666199999978</v>
      </c>
      <c r="J65" s="186">
        <f>'[1]1.2'!AE65</f>
        <v>331711.4094</v>
      </c>
    </row>
    <row r="66" spans="1:10" x14ac:dyDescent="0.2">
      <c r="A66" s="53" t="s">
        <v>83</v>
      </c>
      <c r="B66" s="47" t="s">
        <v>23</v>
      </c>
      <c r="C66" s="186">
        <f>'[1]1.2'!X66</f>
        <v>49235.216899999992</v>
      </c>
      <c r="D66" s="186">
        <f>'[1]1.2'!Y66</f>
        <v>-1286.807</v>
      </c>
      <c r="E66" s="186">
        <f>'[1]1.2'!Z66</f>
        <v>1937.3883000000126</v>
      </c>
      <c r="F66" s="186">
        <f>'[1]1.2'!AA66</f>
        <v>1937.3883000000126</v>
      </c>
      <c r="G66" s="186">
        <f>'[1]1.2'!AB66</f>
        <v>0</v>
      </c>
      <c r="H66" s="186">
        <f>'[1]1.2'!AC66</f>
        <v>0</v>
      </c>
      <c r="I66" s="186">
        <f>'[1]1.2'!AD66</f>
        <v>650.58130000001256</v>
      </c>
      <c r="J66" s="186">
        <f>'[1]1.2'!AE66</f>
        <v>49885.798200000005</v>
      </c>
    </row>
    <row r="67" spans="1:10" x14ac:dyDescent="0.2">
      <c r="A67" s="53"/>
      <c r="B67" s="179" t="s">
        <v>245</v>
      </c>
      <c r="C67" s="186">
        <f>'[1]1.2'!X67</f>
        <v>207.39349999999999</v>
      </c>
      <c r="D67" s="186">
        <f>'[1]1.2'!Y67</f>
        <v>0</v>
      </c>
      <c r="E67" s="186">
        <f>'[1]1.2'!Z67</f>
        <v>0.81100000000000705</v>
      </c>
      <c r="F67" s="186">
        <f>'[1]1.2'!AA67</f>
        <v>0.81100000000000705</v>
      </c>
      <c r="G67" s="186">
        <f>'[1]1.2'!AB67</f>
        <v>0</v>
      </c>
      <c r="H67" s="186">
        <f>'[1]1.2'!AC67</f>
        <v>0</v>
      </c>
      <c r="I67" s="186">
        <f>'[1]1.2'!AD67</f>
        <v>0.81100000000000705</v>
      </c>
      <c r="J67" s="186">
        <f>'[1]1.2'!AE67</f>
        <v>208.2045</v>
      </c>
    </row>
    <row r="68" spans="1:10" x14ac:dyDescent="0.2">
      <c r="A68" s="53"/>
      <c r="B68" s="179" t="s">
        <v>246</v>
      </c>
      <c r="C68" s="186">
        <f>'[1]1.2'!X68</f>
        <v>207.39349999999999</v>
      </c>
      <c r="D68" s="186">
        <f>'[1]1.2'!Y68</f>
        <v>0</v>
      </c>
      <c r="E68" s="186">
        <f>'[1]1.2'!Z68</f>
        <v>0.81100000000000705</v>
      </c>
      <c r="F68" s="186">
        <f>'[1]1.2'!AA68</f>
        <v>0.81100000000000705</v>
      </c>
      <c r="G68" s="186">
        <f>'[1]1.2'!AB68</f>
        <v>0</v>
      </c>
      <c r="H68" s="186">
        <f>'[1]1.2'!AC68</f>
        <v>0</v>
      </c>
      <c r="I68" s="186">
        <f>'[1]1.2'!AD68</f>
        <v>0.81100000000000705</v>
      </c>
      <c r="J68" s="186">
        <f>'[1]1.2'!AE68</f>
        <v>208.2045</v>
      </c>
    </row>
    <row r="69" spans="1:10" x14ac:dyDescent="0.2">
      <c r="A69" s="53"/>
      <c r="B69" s="179" t="s">
        <v>247</v>
      </c>
      <c r="C69" s="186">
        <f>'[1]1.2'!X69</f>
        <v>0</v>
      </c>
      <c r="D69" s="186">
        <f>'[1]1.2'!Y69</f>
        <v>0</v>
      </c>
      <c r="E69" s="186">
        <f>'[1]1.2'!Z69</f>
        <v>0</v>
      </c>
      <c r="F69" s="186">
        <f>'[1]1.2'!AA69</f>
        <v>0</v>
      </c>
      <c r="G69" s="186">
        <f>'[1]1.2'!AB69</f>
        <v>0</v>
      </c>
      <c r="H69" s="186">
        <f>'[1]1.2'!AC69</f>
        <v>0</v>
      </c>
      <c r="I69" s="186">
        <f>'[1]1.2'!AD69</f>
        <v>0</v>
      </c>
      <c r="J69" s="186">
        <f>'[1]1.2'!AE69</f>
        <v>0</v>
      </c>
    </row>
    <row r="70" spans="1:10" ht="34.200000000000003" x14ac:dyDescent="0.2">
      <c r="A70" s="53"/>
      <c r="B70" s="179" t="s">
        <v>248</v>
      </c>
      <c r="C70" s="186">
        <f>'[1]1.2'!X70</f>
        <v>405246.89899999998</v>
      </c>
      <c r="D70" s="186">
        <f>'[1]1.2'!Y70</f>
        <v>-39347.984000000004</v>
      </c>
      <c r="E70" s="186">
        <f>'[1]1.2'!Z70</f>
        <v>15490.088100000059</v>
      </c>
      <c r="F70" s="186">
        <f>'[1]1.2'!AA70</f>
        <v>15490.088100000059</v>
      </c>
      <c r="G70" s="186">
        <f>'[1]1.2'!AB70</f>
        <v>0</v>
      </c>
      <c r="H70" s="186">
        <f>'[1]1.2'!AC70</f>
        <v>0</v>
      </c>
      <c r="I70" s="186">
        <f>'[1]1.2'!AD70</f>
        <v>-23857.895899999945</v>
      </c>
      <c r="J70" s="186">
        <f>'[1]1.2'!AE70</f>
        <v>381389.00310000003</v>
      </c>
    </row>
    <row r="71" spans="1:10" x14ac:dyDescent="0.2">
      <c r="A71" s="53"/>
      <c r="B71" s="179" t="s">
        <v>249</v>
      </c>
      <c r="C71" s="186">
        <f>'[1]1.2'!X71</f>
        <v>356011.68209999998</v>
      </c>
      <c r="D71" s="186">
        <f>'[1]1.2'!Y71</f>
        <v>-38061.177000000003</v>
      </c>
      <c r="E71" s="186">
        <f>'[1]1.2'!Z71</f>
        <v>13552.699800000039</v>
      </c>
      <c r="F71" s="186">
        <f>'[1]1.2'!AA71</f>
        <v>13552.699800000039</v>
      </c>
      <c r="G71" s="186">
        <f>'[1]1.2'!AB71</f>
        <v>0</v>
      </c>
      <c r="H71" s="186">
        <f>'[1]1.2'!AC71</f>
        <v>0</v>
      </c>
      <c r="I71" s="186">
        <f>'[1]1.2'!AD71</f>
        <v>-24508.477199999965</v>
      </c>
      <c r="J71" s="186">
        <f>'[1]1.2'!AE71</f>
        <v>331503.20490000001</v>
      </c>
    </row>
    <row r="72" spans="1:10" x14ac:dyDescent="0.2">
      <c r="A72" s="53"/>
      <c r="B72" s="179" t="s">
        <v>250</v>
      </c>
      <c r="C72" s="186">
        <f>'[1]1.2'!X72</f>
        <v>49235.216899999992</v>
      </c>
      <c r="D72" s="186">
        <f>'[1]1.2'!Y72</f>
        <v>-1286.807</v>
      </c>
      <c r="E72" s="186">
        <f>'[1]1.2'!Z72</f>
        <v>1937.3883000000126</v>
      </c>
      <c r="F72" s="186">
        <f>'[1]1.2'!AA72</f>
        <v>1937.3883000000126</v>
      </c>
      <c r="G72" s="186">
        <f>'[1]1.2'!AB72</f>
        <v>0</v>
      </c>
      <c r="H72" s="186">
        <f>'[1]1.2'!AC72</f>
        <v>0</v>
      </c>
      <c r="I72" s="186">
        <f>'[1]1.2'!AD72</f>
        <v>650.58130000001256</v>
      </c>
      <c r="J72" s="186">
        <f>'[1]1.2'!AE72</f>
        <v>49885.798200000005</v>
      </c>
    </row>
    <row r="73" spans="1:10" x14ac:dyDescent="0.2">
      <c r="A73" s="53"/>
      <c r="B73" s="44" t="s">
        <v>113</v>
      </c>
      <c r="C73" s="186">
        <f>'[1]1.2'!X73</f>
        <v>3981.9551999999994</v>
      </c>
      <c r="D73" s="186">
        <f>'[1]1.2'!Y73</f>
        <v>788.57699999999977</v>
      </c>
      <c r="E73" s="186">
        <f>'[1]1.2'!Z73</f>
        <v>-23.469599999998991</v>
      </c>
      <c r="F73" s="186">
        <f>'[1]1.2'!AA73</f>
        <v>-23.469599999998991</v>
      </c>
      <c r="G73" s="186">
        <f>'[1]1.2'!AB73</f>
        <v>0</v>
      </c>
      <c r="H73" s="186">
        <f>'[1]1.2'!AC73</f>
        <v>0</v>
      </c>
      <c r="I73" s="186">
        <f>'[1]1.2'!AD73</f>
        <v>765.10740000000078</v>
      </c>
      <c r="J73" s="186">
        <f>'[1]1.2'!AE73</f>
        <v>4747.0626000000002</v>
      </c>
    </row>
    <row r="74" spans="1:10" x14ac:dyDescent="0.2">
      <c r="A74" s="53"/>
      <c r="B74" s="45" t="s">
        <v>38</v>
      </c>
      <c r="C74" s="186">
        <f>'[1]1.2'!X74</f>
        <v>41.478699999999996</v>
      </c>
      <c r="D74" s="186">
        <f>'[1]1.2'!Y74</f>
        <v>207.89699999999999</v>
      </c>
      <c r="E74" s="186">
        <f>'[1]1.2'!Z74</f>
        <v>-41.171199999999999</v>
      </c>
      <c r="F74" s="186">
        <f>'[1]1.2'!AA74</f>
        <v>-41.171199999999999</v>
      </c>
      <c r="G74" s="186">
        <f>'[1]1.2'!AB74</f>
        <v>0</v>
      </c>
      <c r="H74" s="186">
        <f>'[1]1.2'!AC74</f>
        <v>0</v>
      </c>
      <c r="I74" s="186">
        <f>'[1]1.2'!AD74</f>
        <v>166.72579999999999</v>
      </c>
      <c r="J74" s="186">
        <f>'[1]1.2'!AE74</f>
        <v>208.2045</v>
      </c>
    </row>
    <row r="75" spans="1:10" x14ac:dyDescent="0.2">
      <c r="A75" s="53"/>
      <c r="B75" s="50" t="s">
        <v>191</v>
      </c>
      <c r="C75" s="186">
        <f>'[1]1.2'!X75</f>
        <v>41.478699999999996</v>
      </c>
      <c r="D75" s="186">
        <f>'[1]1.2'!Y75</f>
        <v>207.89699999999999</v>
      </c>
      <c r="E75" s="186">
        <f>'[1]1.2'!Z75</f>
        <v>-41.171199999999999</v>
      </c>
      <c r="F75" s="186">
        <f>'[1]1.2'!AA75</f>
        <v>-41.171199999999999</v>
      </c>
      <c r="G75" s="186">
        <f>'[1]1.2'!AB75</f>
        <v>0</v>
      </c>
      <c r="H75" s="186">
        <f>'[1]1.2'!AC75</f>
        <v>0</v>
      </c>
      <c r="I75" s="186">
        <f>'[1]1.2'!AD75</f>
        <v>166.72579999999999</v>
      </c>
      <c r="J75" s="186">
        <f>'[1]1.2'!AE75</f>
        <v>208.2045</v>
      </c>
    </row>
    <row r="76" spans="1:10" x14ac:dyDescent="0.2">
      <c r="A76" s="53"/>
      <c r="B76" s="47" t="s">
        <v>192</v>
      </c>
      <c r="C76" s="186">
        <f>'[1]1.2'!X76</f>
        <v>0</v>
      </c>
      <c r="D76" s="186">
        <f>'[1]1.2'!Y76</f>
        <v>0</v>
      </c>
      <c r="E76" s="186">
        <f>'[1]1.2'!Z76</f>
        <v>0</v>
      </c>
      <c r="F76" s="186">
        <f>'[1]1.2'!AA76</f>
        <v>0</v>
      </c>
      <c r="G76" s="186">
        <f>'[1]1.2'!AB76</f>
        <v>0</v>
      </c>
      <c r="H76" s="186">
        <f>'[1]1.2'!AC76</f>
        <v>0</v>
      </c>
      <c r="I76" s="186">
        <f>'[1]1.2'!AD76</f>
        <v>0</v>
      </c>
      <c r="J76" s="186">
        <f>'[1]1.2'!AE76</f>
        <v>0</v>
      </c>
    </row>
    <row r="77" spans="1:10" x14ac:dyDescent="0.2">
      <c r="A77" s="53"/>
      <c r="B77" s="45" t="s">
        <v>8</v>
      </c>
      <c r="C77" s="186">
        <f>'[1]1.2'!X77</f>
        <v>3940.4764999999998</v>
      </c>
      <c r="D77" s="186">
        <f>'[1]1.2'!Y77</f>
        <v>580.67999999999984</v>
      </c>
      <c r="E77" s="186">
        <f>'[1]1.2'!Z77</f>
        <v>17.701600000000781</v>
      </c>
      <c r="F77" s="186">
        <f>'[1]1.2'!AA77</f>
        <v>17.701600000000781</v>
      </c>
      <c r="G77" s="186">
        <f>'[1]1.2'!AB77</f>
        <v>0</v>
      </c>
      <c r="H77" s="186">
        <f>'[1]1.2'!AC77</f>
        <v>0</v>
      </c>
      <c r="I77" s="186">
        <f>'[1]1.2'!AD77</f>
        <v>598.38160000000062</v>
      </c>
      <c r="J77" s="186">
        <f>'[1]1.2'!AE77</f>
        <v>4538.8581000000004</v>
      </c>
    </row>
    <row r="78" spans="1:10" x14ac:dyDescent="0.2">
      <c r="A78" s="53"/>
      <c r="B78" s="50" t="s">
        <v>191</v>
      </c>
      <c r="C78" s="186">
        <f>'[1]1.2'!X78</f>
        <v>3940.4764999999998</v>
      </c>
      <c r="D78" s="186">
        <f>'[1]1.2'!Y78</f>
        <v>580.67999999999984</v>
      </c>
      <c r="E78" s="186">
        <f>'[1]1.2'!Z78</f>
        <v>17.701600000000781</v>
      </c>
      <c r="F78" s="186">
        <f>'[1]1.2'!AA78</f>
        <v>17.701600000000781</v>
      </c>
      <c r="G78" s="186">
        <f>'[1]1.2'!AB78</f>
        <v>0</v>
      </c>
      <c r="H78" s="186">
        <f>'[1]1.2'!AC78</f>
        <v>0</v>
      </c>
      <c r="I78" s="186">
        <f>'[1]1.2'!AD78</f>
        <v>598.38160000000062</v>
      </c>
      <c r="J78" s="186">
        <f>'[1]1.2'!AE78</f>
        <v>4538.8581000000004</v>
      </c>
    </row>
    <row r="79" spans="1:10" x14ac:dyDescent="0.2">
      <c r="A79" s="53"/>
      <c r="B79" s="47" t="s">
        <v>192</v>
      </c>
      <c r="C79" s="186">
        <f>'[1]1.2'!X79</f>
        <v>0</v>
      </c>
      <c r="D79" s="186">
        <f>'[1]1.2'!Y79</f>
        <v>0</v>
      </c>
      <c r="E79" s="186">
        <f>'[1]1.2'!Z79</f>
        <v>0</v>
      </c>
      <c r="F79" s="186">
        <f>'[1]1.2'!AA79</f>
        <v>0</v>
      </c>
      <c r="G79" s="186">
        <f>'[1]1.2'!AB79</f>
        <v>0</v>
      </c>
      <c r="H79" s="186">
        <f>'[1]1.2'!AC79</f>
        <v>0</v>
      </c>
      <c r="I79" s="186">
        <f>'[1]1.2'!AD79</f>
        <v>0</v>
      </c>
      <c r="J79" s="186">
        <f>'[1]1.2'!AE79</f>
        <v>0</v>
      </c>
    </row>
    <row r="80" spans="1:10" x14ac:dyDescent="0.2">
      <c r="A80" s="53"/>
      <c r="B80" s="45" t="s">
        <v>16</v>
      </c>
      <c r="C80" s="186">
        <f>'[1]1.2'!X80</f>
        <v>0</v>
      </c>
      <c r="D80" s="186">
        <f>'[1]1.2'!Y80</f>
        <v>0</v>
      </c>
      <c r="E80" s="186">
        <f>'[1]1.2'!Z80</f>
        <v>0</v>
      </c>
      <c r="F80" s="186">
        <f>'[1]1.2'!AA80</f>
        <v>0</v>
      </c>
      <c r="G80" s="186">
        <f>'[1]1.2'!AB80</f>
        <v>0</v>
      </c>
      <c r="H80" s="186">
        <f>'[1]1.2'!AC80</f>
        <v>0</v>
      </c>
      <c r="I80" s="186">
        <f>'[1]1.2'!AD80</f>
        <v>0</v>
      </c>
      <c r="J80" s="186">
        <f>'[1]1.2'!AE80</f>
        <v>0</v>
      </c>
    </row>
    <row r="81" spans="1:10" x14ac:dyDescent="0.2">
      <c r="A81" s="53"/>
      <c r="B81" s="50" t="s">
        <v>191</v>
      </c>
      <c r="C81" s="186">
        <f>'[1]1.2'!X81</f>
        <v>0</v>
      </c>
      <c r="D81" s="186">
        <f>'[1]1.2'!Y81</f>
        <v>0</v>
      </c>
      <c r="E81" s="186">
        <f>'[1]1.2'!Z81</f>
        <v>0</v>
      </c>
      <c r="F81" s="186">
        <f>'[1]1.2'!AA81</f>
        <v>0</v>
      </c>
      <c r="G81" s="186">
        <f>'[1]1.2'!AB81</f>
        <v>0</v>
      </c>
      <c r="H81" s="186">
        <f>'[1]1.2'!AC81</f>
        <v>0</v>
      </c>
      <c r="I81" s="186">
        <f>'[1]1.2'!AD81</f>
        <v>0</v>
      </c>
      <c r="J81" s="186">
        <f>'[1]1.2'!AE81</f>
        <v>0</v>
      </c>
    </row>
    <row r="82" spans="1:10" x14ac:dyDescent="0.2">
      <c r="A82" s="53"/>
      <c r="B82" s="47" t="s">
        <v>192</v>
      </c>
      <c r="C82" s="186">
        <f>'[1]1.2'!X82</f>
        <v>0</v>
      </c>
      <c r="D82" s="186">
        <f>'[1]1.2'!Y82</f>
        <v>0</v>
      </c>
      <c r="E82" s="186">
        <f>'[1]1.2'!Z82</f>
        <v>0</v>
      </c>
      <c r="F82" s="186">
        <f>'[1]1.2'!AA82</f>
        <v>0</v>
      </c>
      <c r="G82" s="186">
        <f>'[1]1.2'!AB82</f>
        <v>0</v>
      </c>
      <c r="H82" s="186">
        <f>'[1]1.2'!AC82</f>
        <v>0</v>
      </c>
      <c r="I82" s="186">
        <f>'[1]1.2'!AD82</f>
        <v>0</v>
      </c>
      <c r="J82" s="186">
        <f>'[1]1.2'!AE82</f>
        <v>0</v>
      </c>
    </row>
    <row r="83" spans="1:10" x14ac:dyDescent="0.2">
      <c r="A83" s="53"/>
      <c r="B83" s="179" t="s">
        <v>245</v>
      </c>
      <c r="C83" s="186">
        <f>'[1]1.2'!X83</f>
        <v>0</v>
      </c>
      <c r="D83" s="186">
        <f>'[1]1.2'!Y83</f>
        <v>0</v>
      </c>
      <c r="E83" s="186">
        <f>'[1]1.2'!Z83</f>
        <v>0</v>
      </c>
      <c r="F83" s="186">
        <f>'[1]1.2'!AA83</f>
        <v>0</v>
      </c>
      <c r="G83" s="186">
        <f>'[1]1.2'!AB83</f>
        <v>0</v>
      </c>
      <c r="H83" s="186">
        <f>'[1]1.2'!AC83</f>
        <v>0</v>
      </c>
      <c r="I83" s="186">
        <f>'[1]1.2'!AD83</f>
        <v>0</v>
      </c>
      <c r="J83" s="186">
        <f>'[1]1.2'!AE83</f>
        <v>0</v>
      </c>
    </row>
    <row r="84" spans="1:10" x14ac:dyDescent="0.2">
      <c r="A84" s="53"/>
      <c r="B84" s="179" t="s">
        <v>246</v>
      </c>
      <c r="C84" s="186">
        <f>'[1]1.2'!X84</f>
        <v>0</v>
      </c>
      <c r="D84" s="186">
        <f>'[1]1.2'!Y84</f>
        <v>0</v>
      </c>
      <c r="E84" s="186">
        <f>'[1]1.2'!Z84</f>
        <v>0</v>
      </c>
      <c r="F84" s="186">
        <f>'[1]1.2'!AA84</f>
        <v>0</v>
      </c>
      <c r="G84" s="186">
        <f>'[1]1.2'!AB84</f>
        <v>0</v>
      </c>
      <c r="H84" s="186">
        <f>'[1]1.2'!AC84</f>
        <v>0</v>
      </c>
      <c r="I84" s="186">
        <f>'[1]1.2'!AD84</f>
        <v>0</v>
      </c>
      <c r="J84" s="186">
        <f>'[1]1.2'!AE84</f>
        <v>0</v>
      </c>
    </row>
    <row r="85" spans="1:10" x14ac:dyDescent="0.2">
      <c r="A85" s="53"/>
      <c r="B85" s="179" t="s">
        <v>247</v>
      </c>
      <c r="C85" s="186">
        <f>'[1]1.2'!X85</f>
        <v>0</v>
      </c>
      <c r="D85" s="186">
        <f>'[1]1.2'!Y85</f>
        <v>0</v>
      </c>
      <c r="E85" s="186">
        <f>'[1]1.2'!Z85</f>
        <v>0</v>
      </c>
      <c r="F85" s="186">
        <f>'[1]1.2'!AA85</f>
        <v>0</v>
      </c>
      <c r="G85" s="186">
        <f>'[1]1.2'!AB85</f>
        <v>0</v>
      </c>
      <c r="H85" s="186">
        <f>'[1]1.2'!AC85</f>
        <v>0</v>
      </c>
      <c r="I85" s="186">
        <f>'[1]1.2'!AD85</f>
        <v>0</v>
      </c>
      <c r="J85" s="186">
        <f>'[1]1.2'!AE85</f>
        <v>0</v>
      </c>
    </row>
    <row r="86" spans="1:10" ht="34.200000000000003" x14ac:dyDescent="0.2">
      <c r="A86" s="53"/>
      <c r="B86" s="179" t="s">
        <v>248</v>
      </c>
      <c r="C86" s="186">
        <f>'[1]1.2'!X86</f>
        <v>0</v>
      </c>
      <c r="D86" s="186">
        <f>'[1]1.2'!Y86</f>
        <v>0</v>
      </c>
      <c r="E86" s="186">
        <f>'[1]1.2'!Z86</f>
        <v>0</v>
      </c>
      <c r="F86" s="186">
        <f>'[1]1.2'!AA86</f>
        <v>0</v>
      </c>
      <c r="G86" s="186">
        <f>'[1]1.2'!AB86</f>
        <v>0</v>
      </c>
      <c r="H86" s="186">
        <f>'[1]1.2'!AC86</f>
        <v>0</v>
      </c>
      <c r="I86" s="186">
        <f>'[1]1.2'!AD86</f>
        <v>0</v>
      </c>
      <c r="J86" s="186">
        <f>'[1]1.2'!AE86</f>
        <v>0</v>
      </c>
    </row>
    <row r="87" spans="1:10" x14ac:dyDescent="0.2">
      <c r="A87" s="53"/>
      <c r="B87" s="179" t="s">
        <v>249</v>
      </c>
      <c r="C87" s="186">
        <f>'[1]1.2'!X87</f>
        <v>0</v>
      </c>
      <c r="D87" s="186">
        <f>'[1]1.2'!Y87</f>
        <v>0</v>
      </c>
      <c r="E87" s="186">
        <f>'[1]1.2'!Z87</f>
        <v>0</v>
      </c>
      <c r="F87" s="186">
        <f>'[1]1.2'!AA87</f>
        <v>0</v>
      </c>
      <c r="G87" s="186">
        <f>'[1]1.2'!AB87</f>
        <v>0</v>
      </c>
      <c r="H87" s="186">
        <f>'[1]1.2'!AC87</f>
        <v>0</v>
      </c>
      <c r="I87" s="186">
        <f>'[1]1.2'!AD87</f>
        <v>0</v>
      </c>
      <c r="J87" s="186">
        <f>'[1]1.2'!AE87</f>
        <v>0</v>
      </c>
    </row>
    <row r="88" spans="1:10" x14ac:dyDescent="0.2">
      <c r="A88" s="53"/>
      <c r="B88" s="179" t="s">
        <v>250</v>
      </c>
      <c r="C88" s="186">
        <f>'[1]1.2'!X88</f>
        <v>0</v>
      </c>
      <c r="D88" s="186">
        <f>'[1]1.2'!Y88</f>
        <v>0</v>
      </c>
      <c r="E88" s="186">
        <f>'[1]1.2'!Z88</f>
        <v>0</v>
      </c>
      <c r="F88" s="186">
        <f>'[1]1.2'!AA88</f>
        <v>0</v>
      </c>
      <c r="G88" s="186">
        <f>'[1]1.2'!AB88</f>
        <v>0</v>
      </c>
      <c r="H88" s="186">
        <f>'[1]1.2'!AC88</f>
        <v>0</v>
      </c>
      <c r="I88" s="186">
        <f>'[1]1.2'!AD88</f>
        <v>0</v>
      </c>
      <c r="J88" s="186">
        <f>'[1]1.2'!AE88</f>
        <v>0</v>
      </c>
    </row>
    <row r="89" spans="1:10" x14ac:dyDescent="0.2">
      <c r="A89" s="53">
        <v>5</v>
      </c>
      <c r="B89" s="35" t="s">
        <v>6</v>
      </c>
      <c r="C89" s="186">
        <f>'[1]1.2'!X89</f>
        <v>1758033.2207999998</v>
      </c>
      <c r="D89" s="186">
        <f>'[1]1.2'!Y89</f>
        <v>83143.462000000029</v>
      </c>
      <c r="E89" s="186">
        <f>'[1]1.2'!Z89</f>
        <v>35495.398400000326</v>
      </c>
      <c r="F89" s="186">
        <f>'[1]1.2'!AA89</f>
        <v>39065.070711880326</v>
      </c>
      <c r="G89" s="186">
        <f>'[1]1.2'!AB89</f>
        <v>-3569.6723118800001</v>
      </c>
      <c r="H89" s="186">
        <f>'[1]1.2'!AC89</f>
        <v>0</v>
      </c>
      <c r="I89" s="186">
        <f>'[1]1.2'!AD89</f>
        <v>118638.86040000035</v>
      </c>
      <c r="J89" s="186">
        <f>'[1]1.2'!AE89</f>
        <v>1876672.0812000001</v>
      </c>
    </row>
    <row r="90" spans="1:10" x14ac:dyDescent="0.2">
      <c r="A90" s="53">
        <v>5.0999999999999996</v>
      </c>
      <c r="B90" s="44" t="s">
        <v>47</v>
      </c>
      <c r="C90" s="186">
        <f>'[1]1.2'!X90</f>
        <v>112573.19179999999</v>
      </c>
      <c r="D90" s="186">
        <f>'[1]1.2'!Y90</f>
        <v>0</v>
      </c>
      <c r="E90" s="186">
        <f>'[1]1.2'!Z90</f>
        <v>7852.2910000000265</v>
      </c>
      <c r="F90" s="186">
        <f>'[1]1.2'!AA90</f>
        <v>7852.2910000000265</v>
      </c>
      <c r="G90" s="186">
        <f>'[1]1.2'!AB90</f>
        <v>0</v>
      </c>
      <c r="H90" s="186">
        <f>'[1]1.2'!AC90</f>
        <v>0</v>
      </c>
      <c r="I90" s="186">
        <f>'[1]1.2'!AD90</f>
        <v>7852.2910000000265</v>
      </c>
      <c r="J90" s="186">
        <f>'[1]1.2'!AE90</f>
        <v>120425.48280000001</v>
      </c>
    </row>
    <row r="91" spans="1:10" x14ac:dyDescent="0.2">
      <c r="A91" s="53" t="s">
        <v>84</v>
      </c>
      <c r="B91" s="45" t="s">
        <v>48</v>
      </c>
      <c r="C91" s="186">
        <f>'[1]1.2'!X91</f>
        <v>101042.11319999999</v>
      </c>
      <c r="D91" s="186">
        <f>'[1]1.2'!Y91</f>
        <v>0</v>
      </c>
      <c r="E91" s="186">
        <f>'[1]1.2'!Z91</f>
        <v>7057.66320000001</v>
      </c>
      <c r="F91" s="186">
        <f>'[1]1.2'!AA91</f>
        <v>7057.66320000001</v>
      </c>
      <c r="G91" s="186">
        <f>'[1]1.2'!AB91</f>
        <v>0</v>
      </c>
      <c r="H91" s="186">
        <f>'[1]1.2'!AC91</f>
        <v>0</v>
      </c>
      <c r="I91" s="186">
        <f>'[1]1.2'!AD91</f>
        <v>7057.66320000001</v>
      </c>
      <c r="J91" s="186">
        <f>'[1]1.2'!AE91</f>
        <v>108099.7764</v>
      </c>
    </row>
    <row r="92" spans="1:10" x14ac:dyDescent="0.2">
      <c r="A92" s="53" t="s">
        <v>85</v>
      </c>
      <c r="B92" s="45" t="s">
        <v>49</v>
      </c>
      <c r="C92" s="186">
        <f>'[1]1.2'!X92</f>
        <v>11531.078599999999</v>
      </c>
      <c r="D92" s="186">
        <f>'[1]1.2'!Y92</f>
        <v>0</v>
      </c>
      <c r="E92" s="186">
        <f>'[1]1.2'!Z92</f>
        <v>794.62780000000203</v>
      </c>
      <c r="F92" s="186">
        <f>'[1]1.2'!AA92</f>
        <v>794.62780000000203</v>
      </c>
      <c r="G92" s="186">
        <f>'[1]1.2'!AB92</f>
        <v>0</v>
      </c>
      <c r="H92" s="186">
        <f>'[1]1.2'!AC92</f>
        <v>0</v>
      </c>
      <c r="I92" s="186">
        <f>'[1]1.2'!AD92</f>
        <v>794.62780000000203</v>
      </c>
      <c r="J92" s="186">
        <f>'[1]1.2'!AE92</f>
        <v>12325.706400000001</v>
      </c>
    </row>
    <row r="93" spans="1:10" x14ac:dyDescent="0.2">
      <c r="A93" s="53">
        <v>5.2</v>
      </c>
      <c r="B93" s="44" t="s">
        <v>50</v>
      </c>
      <c r="C93" s="186">
        <f>'[1]1.2'!X93</f>
        <v>103240.4843</v>
      </c>
      <c r="D93" s="186">
        <f>'[1]1.2'!Y93</f>
        <v>-33648.875</v>
      </c>
      <c r="E93" s="186">
        <f>'[1]1.2'!Z93</f>
        <v>2114.0205000000133</v>
      </c>
      <c r="F93" s="186">
        <f>'[1]1.2'!AA93</f>
        <v>2114.0205000000133</v>
      </c>
      <c r="G93" s="186">
        <f>'[1]1.2'!AB93</f>
        <v>0</v>
      </c>
      <c r="H93" s="186">
        <f>'[1]1.2'!AC93</f>
        <v>0</v>
      </c>
      <c r="I93" s="186">
        <f>'[1]1.2'!AD93</f>
        <v>-31534.854499999987</v>
      </c>
      <c r="J93" s="186">
        <f>'[1]1.2'!AE93</f>
        <v>71705.62980000001</v>
      </c>
    </row>
    <row r="94" spans="1:10" x14ac:dyDescent="0.2">
      <c r="A94" s="53">
        <v>5.4</v>
      </c>
      <c r="B94" s="44" t="s">
        <v>51</v>
      </c>
      <c r="C94" s="186">
        <f>'[1]1.2'!X94</f>
        <v>1542219.5447</v>
      </c>
      <c r="D94" s="186">
        <f>'[1]1.2'!Y94</f>
        <v>116792.33700000003</v>
      </c>
      <c r="E94" s="186">
        <f>'[1]1.2'!Z94</f>
        <v>25529.086900000024</v>
      </c>
      <c r="F94" s="186">
        <f>'[1]1.2'!AA94</f>
        <v>29098.759211880024</v>
      </c>
      <c r="G94" s="186">
        <f>'[1]1.2'!AB94</f>
        <v>-3569.6723118800001</v>
      </c>
      <c r="H94" s="186">
        <f>'[1]1.2'!AC94</f>
        <v>0</v>
      </c>
      <c r="I94" s="186">
        <f>'[1]1.2'!AD94</f>
        <v>142321.42390000005</v>
      </c>
      <c r="J94" s="186">
        <f>'[1]1.2'!AE94</f>
        <v>1684540.9686</v>
      </c>
    </row>
    <row r="95" spans="1:10" x14ac:dyDescent="0.2">
      <c r="A95" s="53" t="s">
        <v>86</v>
      </c>
      <c r="B95" s="45" t="s">
        <v>52</v>
      </c>
      <c r="C95" s="186">
        <f>'[1]1.2'!X95</f>
        <v>336475.2144</v>
      </c>
      <c r="D95" s="186">
        <f>'[1]1.2'!Y95</f>
        <v>90035.641000000032</v>
      </c>
      <c r="E95" s="186">
        <f>'[1]1.2'!Z95</f>
        <v>24168.605299999967</v>
      </c>
      <c r="F95" s="186">
        <f>'[1]1.2'!AA95</f>
        <v>24168.605299999967</v>
      </c>
      <c r="G95" s="186">
        <f>'[1]1.2'!AB95</f>
        <v>0</v>
      </c>
      <c r="H95" s="186">
        <f>'[1]1.2'!AC95</f>
        <v>0</v>
      </c>
      <c r="I95" s="186">
        <f>'[1]1.2'!AD95</f>
        <v>114204.2463</v>
      </c>
      <c r="J95" s="186">
        <f>'[1]1.2'!AE95</f>
        <v>450679.4607</v>
      </c>
    </row>
    <row r="96" spans="1:10" x14ac:dyDescent="0.2">
      <c r="A96" s="53" t="s">
        <v>87</v>
      </c>
      <c r="B96" s="46" t="s">
        <v>9</v>
      </c>
      <c r="C96" s="186">
        <f>'[1]1.2'!X96</f>
        <v>239580.97119999997</v>
      </c>
      <c r="D96" s="186">
        <f>'[1]1.2'!Y96</f>
        <v>121623.51000000004</v>
      </c>
      <c r="E96" s="186">
        <f>'[1]1.2'!Z96</f>
        <v>23973.843800000002</v>
      </c>
      <c r="F96" s="186">
        <f>'[1]1.2'!AA96</f>
        <v>23973.843800000002</v>
      </c>
      <c r="G96" s="186">
        <f>'[1]1.2'!AB96</f>
        <v>0</v>
      </c>
      <c r="H96" s="186">
        <f>'[1]1.2'!AC96</f>
        <v>0</v>
      </c>
      <c r="I96" s="186">
        <f>'[1]1.2'!AD96</f>
        <v>145597.35380000004</v>
      </c>
      <c r="J96" s="186">
        <f>'[1]1.2'!AE96</f>
        <v>385178.32500000001</v>
      </c>
    </row>
    <row r="97" spans="1:11" x14ac:dyDescent="0.2">
      <c r="A97" s="53" t="s">
        <v>88</v>
      </c>
      <c r="B97" s="46" t="s">
        <v>10</v>
      </c>
      <c r="C97" s="186">
        <f>'[1]1.2'!X97</f>
        <v>96894.243199999997</v>
      </c>
      <c r="D97" s="186">
        <f>'[1]1.2'!Y97</f>
        <v>-31587.869000000002</v>
      </c>
      <c r="E97" s="186">
        <f>'[1]1.2'!Z97</f>
        <v>194.76150000001144</v>
      </c>
      <c r="F97" s="186">
        <f>'[1]1.2'!AA97</f>
        <v>194.76150000001144</v>
      </c>
      <c r="G97" s="186">
        <f>'[1]1.2'!AB97</f>
        <v>0</v>
      </c>
      <c r="H97" s="186">
        <f>'[1]1.2'!AC97</f>
        <v>0</v>
      </c>
      <c r="I97" s="186">
        <f>'[1]1.2'!AD97</f>
        <v>-31393.107499999991</v>
      </c>
      <c r="J97" s="186">
        <f>'[1]1.2'!AE97</f>
        <v>65501.135700000006</v>
      </c>
    </row>
    <row r="98" spans="1:11" x14ac:dyDescent="0.2">
      <c r="A98" s="53" t="s">
        <v>89</v>
      </c>
      <c r="B98" s="45" t="s">
        <v>53</v>
      </c>
      <c r="C98" s="186">
        <f>'[1]1.2'!X98</f>
        <v>1205744.3302999998</v>
      </c>
      <c r="D98" s="186">
        <f>'[1]1.2'!Y98</f>
        <v>26756.695999999989</v>
      </c>
      <c r="E98" s="186">
        <f>'[1]1.2'!Z98</f>
        <v>1360.4816000002975</v>
      </c>
      <c r="F98" s="186">
        <f>'[1]1.2'!AA98</f>
        <v>4930.1539118802975</v>
      </c>
      <c r="G98" s="186">
        <f>'[1]1.2'!AB98</f>
        <v>-3569.6723118800001</v>
      </c>
      <c r="H98" s="186">
        <f>'[1]1.2'!AC98</f>
        <v>0</v>
      </c>
      <c r="I98" s="186">
        <f>'[1]1.2'!AD98</f>
        <v>28117.177600000286</v>
      </c>
      <c r="J98" s="186">
        <f>'[1]1.2'!AE98</f>
        <v>1233861.5079000001</v>
      </c>
    </row>
    <row r="99" spans="1:11" x14ac:dyDescent="0.2">
      <c r="A99" s="53" t="s">
        <v>90</v>
      </c>
      <c r="B99" s="46" t="s">
        <v>22</v>
      </c>
      <c r="C99" s="186">
        <f>'[1]1.2'!X99</f>
        <v>1205744.3302999998</v>
      </c>
      <c r="D99" s="186">
        <f>'[1]1.2'!Y99</f>
        <v>26756.695999999989</v>
      </c>
      <c r="E99" s="186">
        <f>'[1]1.2'!Z99</f>
        <v>1360.4816000002975</v>
      </c>
      <c r="F99" s="186">
        <f>'[1]1.2'!AA99</f>
        <v>4930.1539118802975</v>
      </c>
      <c r="G99" s="186">
        <f>'[1]1.2'!AB99</f>
        <v>-3569.6723118800001</v>
      </c>
      <c r="H99" s="186">
        <f>'[1]1.2'!AC99</f>
        <v>0</v>
      </c>
      <c r="I99" s="186">
        <f>'[1]1.2'!AD99</f>
        <v>28117.177600000286</v>
      </c>
      <c r="J99" s="186">
        <f>'[1]1.2'!AE99</f>
        <v>1233861.5079000001</v>
      </c>
    </row>
    <row r="100" spans="1:11" x14ac:dyDescent="0.2">
      <c r="A100" s="53" t="s">
        <v>91</v>
      </c>
      <c r="B100" s="47" t="s">
        <v>23</v>
      </c>
      <c r="C100" s="186">
        <f>'[1]1.2'!X100</f>
        <v>1205744.3302999998</v>
      </c>
      <c r="D100" s="186">
        <f>'[1]1.2'!Y100</f>
        <v>26756.695999999989</v>
      </c>
      <c r="E100" s="186">
        <f>'[1]1.2'!Z100</f>
        <v>1360.4816000002975</v>
      </c>
      <c r="F100" s="186">
        <f>'[1]1.2'!AA100</f>
        <v>4930.1539118802975</v>
      </c>
      <c r="G100" s="186">
        <f>'[1]1.2'!AB100</f>
        <v>-3569.6723118800001</v>
      </c>
      <c r="H100" s="186">
        <f>'[1]1.2'!AC100</f>
        <v>0</v>
      </c>
      <c r="I100" s="186">
        <f>'[1]1.2'!AD100</f>
        <v>28117.177600000286</v>
      </c>
      <c r="J100" s="186">
        <f>'[1]1.2'!AE100</f>
        <v>1233861.5079000001</v>
      </c>
    </row>
    <row r="101" spans="1:11" ht="12" x14ac:dyDescent="0.2">
      <c r="B101" s="85" t="s">
        <v>7</v>
      </c>
      <c r="C101" s="185">
        <f>'[1]1.2'!X101</f>
        <v>9861519.4463</v>
      </c>
      <c r="D101" s="185">
        <f>'[1]1.2'!Y101</f>
        <v>419610.17200000002</v>
      </c>
      <c r="E101" s="185">
        <f>'[1]1.2'!Z101</f>
        <v>357662.28180000023</v>
      </c>
      <c r="F101" s="185">
        <f>'[1]1.2'!AA101</f>
        <v>375178.58081876021</v>
      </c>
      <c r="G101" s="185">
        <f>'[1]1.2'!AB101</f>
        <v>-11248.61856418</v>
      </c>
      <c r="H101" s="185">
        <f>'[1]1.2'!AC101</f>
        <v>-6267.6804545800005</v>
      </c>
      <c r="I101" s="185">
        <f>'[1]1.2'!AD101</f>
        <v>777272.45380000025</v>
      </c>
      <c r="J101" s="185">
        <f>'[1]1.2'!AE101</f>
        <v>10638791.9001</v>
      </c>
      <c r="K101" s="25"/>
    </row>
    <row r="102" spans="1:11" x14ac:dyDescent="0.2">
      <c r="A102" s="53">
        <v>1</v>
      </c>
      <c r="B102" s="35" t="s">
        <v>17</v>
      </c>
      <c r="C102" s="186">
        <f>'[1]1.2'!X102</f>
        <v>2566079.7755</v>
      </c>
      <c r="D102" s="186">
        <f>'[1]1.2'!Y102</f>
        <v>16102.797999999999</v>
      </c>
      <c r="E102" s="186">
        <f>'[1]1.2'!Z102</f>
        <v>20915.008199999993</v>
      </c>
      <c r="F102" s="186">
        <f>'[1]1.2'!AA102</f>
        <v>26477.055755719994</v>
      </c>
      <c r="G102" s="186">
        <f>'[1]1.2'!AB102</f>
        <v>-8011.0087929400006</v>
      </c>
      <c r="H102" s="186">
        <f>'[1]1.2'!AC102</f>
        <v>2448.9612372199999</v>
      </c>
      <c r="I102" s="186">
        <f>'[1]1.2'!AD102</f>
        <v>37017.806199999992</v>
      </c>
      <c r="J102" s="186">
        <f>'[1]1.2'!AE102</f>
        <v>2603097.5817</v>
      </c>
    </row>
    <row r="103" spans="1:11" x14ac:dyDescent="0.2">
      <c r="A103" s="53">
        <v>1.1000000000000001</v>
      </c>
      <c r="B103" s="44" t="s">
        <v>21</v>
      </c>
      <c r="C103" s="186">
        <f>'[1]1.2'!X103</f>
        <v>1659065.0425999998</v>
      </c>
      <c r="D103" s="186">
        <f>'[1]1.2'!Y103</f>
        <v>29906.876</v>
      </c>
      <c r="E103" s="186">
        <f>'[1]1.2'!Z103</f>
        <v>11434.232900000341</v>
      </c>
      <c r="F103" s="186">
        <f>'[1]1.2'!AA103</f>
        <v>1098.7863225803412</v>
      </c>
      <c r="G103" s="186">
        <f>'[1]1.2'!AB103</f>
        <v>-8011.0087929400006</v>
      </c>
      <c r="H103" s="186">
        <f>'[1]1.2'!AC103</f>
        <v>18346.45537036</v>
      </c>
      <c r="I103" s="186">
        <f>'[1]1.2'!AD103</f>
        <v>41341.108900000341</v>
      </c>
      <c r="J103" s="186">
        <f>'[1]1.2'!AE103</f>
        <v>1700406.1515000002</v>
      </c>
    </row>
    <row r="104" spans="1:11" ht="22.8" x14ac:dyDescent="0.2">
      <c r="A104" s="53" t="s">
        <v>59</v>
      </c>
      <c r="B104" s="45" t="s">
        <v>25</v>
      </c>
      <c r="C104" s="186">
        <f>'[1]1.2'!X104</f>
        <v>1659065.0425999998</v>
      </c>
      <c r="D104" s="186">
        <f>'[1]1.2'!Y104</f>
        <v>29906.876</v>
      </c>
      <c r="E104" s="186">
        <f>'[1]1.2'!Z104</f>
        <v>11434.232900000341</v>
      </c>
      <c r="F104" s="186">
        <f>'[1]1.2'!AA104</f>
        <v>1098.7863225803412</v>
      </c>
      <c r="G104" s="186">
        <f>'[1]1.2'!AB104</f>
        <v>-8011.0087929400006</v>
      </c>
      <c r="H104" s="186">
        <f>'[1]1.2'!AC104</f>
        <v>18346.45537036</v>
      </c>
      <c r="I104" s="186">
        <f>'[1]1.2'!AD104</f>
        <v>41341.108900000341</v>
      </c>
      <c r="J104" s="186">
        <f>'[1]1.2'!AE104</f>
        <v>1700406.1515000002</v>
      </c>
      <c r="K104" s="25"/>
    </row>
    <row r="105" spans="1:11" s="139" customFormat="1" hidden="1" x14ac:dyDescent="0.2">
      <c r="A105" s="138">
        <v>1.2</v>
      </c>
      <c r="B105" s="45"/>
      <c r="C105" s="225">
        <f>'[1]1.2'!X105</f>
        <v>0</v>
      </c>
      <c r="D105" s="225">
        <f>'[1]1.2'!Y105</f>
        <v>0</v>
      </c>
      <c r="E105" s="225">
        <f>'[1]1.2'!Z105</f>
        <v>0</v>
      </c>
      <c r="F105" s="225">
        <f>'[1]1.2'!AA105</f>
        <v>0</v>
      </c>
      <c r="G105" s="225">
        <f>'[1]1.2'!AB105</f>
        <v>0</v>
      </c>
      <c r="H105" s="225">
        <f>'[1]1.2'!AC105</f>
        <v>0</v>
      </c>
      <c r="I105" s="225">
        <f>'[1]1.2'!AD105</f>
        <v>0</v>
      </c>
      <c r="J105" s="225">
        <f>'[1]1.2'!AE105</f>
        <v>0</v>
      </c>
      <c r="K105" s="140"/>
    </row>
    <row r="106" spans="1:11" x14ac:dyDescent="0.2">
      <c r="A106" s="53" t="s">
        <v>60</v>
      </c>
      <c r="B106" s="44" t="s">
        <v>40</v>
      </c>
      <c r="C106" s="186">
        <f>'[1]1.2'!X106</f>
        <v>907014.73289999994</v>
      </c>
      <c r="D106" s="186">
        <f>'[1]1.2'!Y106</f>
        <v>-13804.078000000001</v>
      </c>
      <c r="E106" s="186">
        <f>'[1]1.2'!Z106</f>
        <v>9480.7753000001176</v>
      </c>
      <c r="F106" s="186">
        <f>'[1]1.2'!AA106</f>
        <v>25378.269433140118</v>
      </c>
      <c r="G106" s="186">
        <f>'[1]1.2'!AB106</f>
        <v>0</v>
      </c>
      <c r="H106" s="186">
        <f>'[1]1.2'!AC106</f>
        <v>-15897.49413314</v>
      </c>
      <c r="I106" s="186">
        <f>'[1]1.2'!AD106</f>
        <v>-4323.3026999998838</v>
      </c>
      <c r="J106" s="186">
        <f>'[1]1.2'!AE106</f>
        <v>902691.43020000006</v>
      </c>
    </row>
    <row r="107" spans="1:11" ht="22.8" x14ac:dyDescent="0.2">
      <c r="A107" s="52" t="s">
        <v>110</v>
      </c>
      <c r="B107" s="45" t="s">
        <v>3</v>
      </c>
      <c r="C107" s="186">
        <f>'[1]1.2'!X107</f>
        <v>648436.51709999994</v>
      </c>
      <c r="D107" s="186">
        <f>'[1]1.2'!Y107</f>
        <v>-10603.967000000001</v>
      </c>
      <c r="E107" s="186">
        <f>'[1]1.2'!Z107</f>
        <v>18969.365600000074</v>
      </c>
      <c r="F107" s="186">
        <f>'[1]1.2'!AA107</f>
        <v>18927.857782420073</v>
      </c>
      <c r="G107" s="186">
        <f>'[1]1.2'!AB107</f>
        <v>0</v>
      </c>
      <c r="H107" s="186">
        <f>'[1]1.2'!AC107</f>
        <v>41.507817580000001</v>
      </c>
      <c r="I107" s="186">
        <f>'[1]1.2'!AD107</f>
        <v>8365.3986000000732</v>
      </c>
      <c r="J107" s="186">
        <f>'[1]1.2'!AE107</f>
        <v>656801.91570000001</v>
      </c>
    </row>
    <row r="108" spans="1:11" s="149" customFormat="1" x14ac:dyDescent="0.2">
      <c r="A108" s="182" t="s">
        <v>110</v>
      </c>
      <c r="B108" s="128" t="s">
        <v>54</v>
      </c>
      <c r="C108" s="186">
        <f>'[1]1.2'!X108</f>
        <v>551708.18869999994</v>
      </c>
      <c r="D108" s="186">
        <f>'[1]1.2'!Y108</f>
        <v>-9148.5205490196095</v>
      </c>
      <c r="E108" s="186">
        <f>'[1]1.2'!Z108</f>
        <v>16219.568949019696</v>
      </c>
      <c r="F108" s="186">
        <f>'[1]1.2'!AA108</f>
        <v>18876.069274139696</v>
      </c>
      <c r="G108" s="186">
        <f>'[1]1.2'!AB108</f>
        <v>0</v>
      </c>
      <c r="H108" s="186">
        <f>'[1]1.2'!AC108</f>
        <v>-2656.5003251200001</v>
      </c>
      <c r="I108" s="186">
        <f>'[1]1.2'!AD108</f>
        <v>7071.048400000087</v>
      </c>
      <c r="J108" s="186">
        <f>'[1]1.2'!AE108</f>
        <v>558779.23710000003</v>
      </c>
    </row>
    <row r="109" spans="1:11" s="149" customFormat="1" ht="22.8" x14ac:dyDescent="0.2">
      <c r="A109" s="182" t="s">
        <v>61</v>
      </c>
      <c r="B109" s="128" t="s">
        <v>39</v>
      </c>
      <c r="C109" s="186">
        <f>'[1]1.2'!X109</f>
        <v>96728.328399999999</v>
      </c>
      <c r="D109" s="186">
        <f>'[1]1.2'!Y109</f>
        <v>-1455.4464509803922</v>
      </c>
      <c r="E109" s="186">
        <f>'[1]1.2'!Z109</f>
        <v>2749.7966509803928</v>
      </c>
      <c r="F109" s="186">
        <f>'[1]1.2'!AA109</f>
        <v>51.788508280392762</v>
      </c>
      <c r="G109" s="186">
        <f>'[1]1.2'!AB109</f>
        <v>0</v>
      </c>
      <c r="H109" s="186">
        <f>'[1]1.2'!AC109</f>
        <v>2698.0081427</v>
      </c>
      <c r="I109" s="186">
        <f>'[1]1.2'!AD109</f>
        <v>1294.3502000000008</v>
      </c>
      <c r="J109" s="186">
        <f>'[1]1.2'!AE109</f>
        <v>98022.678599999999</v>
      </c>
    </row>
    <row r="110" spans="1:11" ht="22.8" x14ac:dyDescent="0.2">
      <c r="A110" s="53"/>
      <c r="B110" s="45" t="s">
        <v>148</v>
      </c>
      <c r="C110" s="186">
        <f>'[1]1.2'!X110</f>
        <v>10411.153699999999</v>
      </c>
      <c r="D110" s="186">
        <f>'[1]1.2'!Y110</f>
        <v>455.54899999999998</v>
      </c>
      <c r="E110" s="186">
        <f>'[1]1.2'!Z110</f>
        <v>293.05850000000191</v>
      </c>
      <c r="F110" s="186">
        <f>'[1]1.2'!AA110</f>
        <v>293.05850000000191</v>
      </c>
      <c r="G110" s="186">
        <f>'[1]1.2'!AB110</f>
        <v>0</v>
      </c>
      <c r="H110" s="186">
        <f>'[1]1.2'!AC110</f>
        <v>0</v>
      </c>
      <c r="I110" s="186">
        <f>'[1]1.2'!AD110</f>
        <v>748.60750000000189</v>
      </c>
      <c r="J110" s="186">
        <f>'[1]1.2'!AE110</f>
        <v>11159.761200000001</v>
      </c>
    </row>
    <row r="111" spans="1:11" x14ac:dyDescent="0.2">
      <c r="A111" s="53"/>
      <c r="B111" s="45" t="s">
        <v>149</v>
      </c>
      <c r="C111" s="186">
        <f>'[1]1.2'!X111</f>
        <v>248167.06209999998</v>
      </c>
      <c r="D111" s="186">
        <f>'[1]1.2'!Y111</f>
        <v>-3655.66</v>
      </c>
      <c r="E111" s="186">
        <f>'[1]1.2'!Z111</f>
        <v>-9781.6487999999699</v>
      </c>
      <c r="F111" s="186">
        <f>'[1]1.2'!AA111</f>
        <v>6157.3531507200314</v>
      </c>
      <c r="G111" s="186">
        <f>'[1]1.2'!AB111</f>
        <v>0</v>
      </c>
      <c r="H111" s="186">
        <f>'[1]1.2'!AC111</f>
        <v>-15939.001950720001</v>
      </c>
      <c r="I111" s="186">
        <f>'[1]1.2'!AD111</f>
        <v>-13437.30879999997</v>
      </c>
      <c r="J111" s="186">
        <f>'[1]1.2'!AE111</f>
        <v>234729.75330000001</v>
      </c>
    </row>
    <row r="112" spans="1:11" ht="22.8" x14ac:dyDescent="0.2">
      <c r="A112" s="53"/>
      <c r="B112" s="36" t="s">
        <v>153</v>
      </c>
      <c r="C112" s="186">
        <f>'[1]1.2'!X112</f>
        <v>106932.08859999999</v>
      </c>
      <c r="D112" s="186">
        <f>'[1]1.2'!Y112</f>
        <v>-4195.018</v>
      </c>
      <c r="E112" s="186">
        <f>'[1]1.2'!Z112</f>
        <v>2156.3565000000126</v>
      </c>
      <c r="F112" s="186">
        <f>'[1]1.2'!AA112</f>
        <v>2737.4659461200126</v>
      </c>
      <c r="G112" s="186">
        <f>'[1]1.2'!AB112</f>
        <v>0</v>
      </c>
      <c r="H112" s="186">
        <f>'[1]1.2'!AC112</f>
        <v>-581.10944612000003</v>
      </c>
      <c r="I112" s="186">
        <f>'[1]1.2'!AD112</f>
        <v>-2038.6614999999874</v>
      </c>
      <c r="J112" s="186">
        <f>'[1]1.2'!AE112</f>
        <v>104893.4271</v>
      </c>
    </row>
    <row r="113" spans="1:11" ht="22.8" x14ac:dyDescent="0.2">
      <c r="A113" s="53"/>
      <c r="B113" s="36" t="s">
        <v>150</v>
      </c>
      <c r="C113" s="186">
        <f>'[1]1.2'!X113</f>
        <v>130077.20319999999</v>
      </c>
      <c r="D113" s="186">
        <f>'[1]1.2'!Y113</f>
        <v>705.87200000000007</v>
      </c>
      <c r="E113" s="186">
        <f>'[1]1.2'!Z113</f>
        <v>-12397.996499999976</v>
      </c>
      <c r="F113" s="186">
        <f>'[1]1.2'!AA113</f>
        <v>3125.9272749200245</v>
      </c>
      <c r="G113" s="186">
        <f>'[1]1.2'!AB113</f>
        <v>0</v>
      </c>
      <c r="H113" s="186">
        <f>'[1]1.2'!AC113</f>
        <v>-15523.92377492</v>
      </c>
      <c r="I113" s="186">
        <f>'[1]1.2'!AD113</f>
        <v>-11692.124499999976</v>
      </c>
      <c r="J113" s="186">
        <f>'[1]1.2'!AE113</f>
        <v>118385.07870000001</v>
      </c>
    </row>
    <row r="114" spans="1:11" ht="22.8" x14ac:dyDescent="0.2">
      <c r="A114" s="53">
        <v>2</v>
      </c>
      <c r="B114" s="36" t="s">
        <v>151</v>
      </c>
      <c r="C114" s="186">
        <f>'[1]1.2'!X114</f>
        <v>11157.770299999998</v>
      </c>
      <c r="D114" s="186">
        <f>'[1]1.2'!Y114</f>
        <v>-166.51400000000001</v>
      </c>
      <c r="E114" s="186">
        <f>'[1]1.2'!Z114</f>
        <v>459.991200000003</v>
      </c>
      <c r="F114" s="186">
        <f>'[1]1.2'!AA114</f>
        <v>293.95992968000303</v>
      </c>
      <c r="G114" s="186">
        <f>'[1]1.2'!AB114</f>
        <v>0</v>
      </c>
      <c r="H114" s="186">
        <f>'[1]1.2'!AC114</f>
        <v>166.03127032</v>
      </c>
      <c r="I114" s="186">
        <f>'[1]1.2'!AD114</f>
        <v>293.47720000000299</v>
      </c>
      <c r="J114" s="186">
        <f>'[1]1.2'!AE114</f>
        <v>11451.247500000001</v>
      </c>
      <c r="K114" s="25"/>
    </row>
    <row r="115" spans="1:11" x14ac:dyDescent="0.2">
      <c r="A115" s="53">
        <v>2.1</v>
      </c>
      <c r="B115" s="35" t="s">
        <v>4</v>
      </c>
      <c r="C115" s="186">
        <v>1218644.206</v>
      </c>
      <c r="D115" s="186">
        <v>2120.5250000000001</v>
      </c>
      <c r="E115" s="186">
        <v>7391.9736000000503</v>
      </c>
      <c r="F115" s="186">
        <v>8803.23939772005</v>
      </c>
      <c r="G115" s="186">
        <v>-1245.2345273999999</v>
      </c>
      <c r="H115" s="186">
        <v>-166.03127032</v>
      </c>
      <c r="I115" s="186">
        <v>9512.4986000000499</v>
      </c>
      <c r="J115" s="186">
        <v>1228156.7046000001</v>
      </c>
    </row>
    <row r="116" spans="1:11" x14ac:dyDescent="0.2">
      <c r="A116" s="53" t="s">
        <v>64</v>
      </c>
      <c r="B116" s="44" t="s">
        <v>21</v>
      </c>
      <c r="C116" s="186">
        <v>216892.12229999999</v>
      </c>
      <c r="D116" s="186">
        <v>41.579000000000001</v>
      </c>
      <c r="E116" s="186">
        <v>1972.5100000000364</v>
      </c>
      <c r="F116" s="186">
        <v>2138.5412703200363</v>
      </c>
      <c r="G116" s="186">
        <v>0</v>
      </c>
      <c r="H116" s="186">
        <v>-166.03127032</v>
      </c>
      <c r="I116" s="186">
        <v>2014.0890000000363</v>
      </c>
      <c r="J116" s="186">
        <v>218906.21130000002</v>
      </c>
    </row>
    <row r="117" spans="1:11" x14ac:dyDescent="0.2">
      <c r="A117" s="53">
        <v>2.2000000000000002</v>
      </c>
      <c r="B117" s="45" t="s">
        <v>16</v>
      </c>
      <c r="C117" s="186">
        <v>216892.12229999999</v>
      </c>
      <c r="D117" s="186">
        <v>41.579000000000001</v>
      </c>
      <c r="E117" s="186">
        <v>1972.5100000000364</v>
      </c>
      <c r="F117" s="186">
        <v>2138.5412703200363</v>
      </c>
      <c r="G117" s="186">
        <v>0</v>
      </c>
      <c r="H117" s="186">
        <v>-166.03127032</v>
      </c>
      <c r="I117" s="186">
        <v>2014.0890000000363</v>
      </c>
      <c r="J117" s="186">
        <v>218906.21130000002</v>
      </c>
      <c r="K117" s="25"/>
    </row>
    <row r="118" spans="1:11" x14ac:dyDescent="0.2">
      <c r="A118" s="53"/>
      <c r="B118" s="179" t="s">
        <v>245</v>
      </c>
      <c r="C118" s="186">
        <v>65080.080299999994</v>
      </c>
      <c r="D118" s="186">
        <v>41.579000000000001</v>
      </c>
      <c r="E118" s="186">
        <v>879.16720000001601</v>
      </c>
      <c r="F118" s="186">
        <v>879.16720000001601</v>
      </c>
      <c r="G118" s="186">
        <v>0</v>
      </c>
      <c r="H118" s="186">
        <v>0</v>
      </c>
      <c r="I118" s="186">
        <v>920.74620000001596</v>
      </c>
      <c r="J118" s="186">
        <v>66000.82650000001</v>
      </c>
      <c r="K118" s="25"/>
    </row>
    <row r="119" spans="1:11" s="139" customFormat="1" hidden="1" x14ac:dyDescent="0.2">
      <c r="A119" s="138"/>
      <c r="B119" s="221" t="s">
        <v>246</v>
      </c>
      <c r="C119" s="187">
        <v>65080.080299999994</v>
      </c>
      <c r="D119" s="187">
        <v>41.579000000000001</v>
      </c>
      <c r="E119" s="187">
        <v>879.16720000001601</v>
      </c>
      <c r="F119" s="187">
        <v>879.16720000001601</v>
      </c>
      <c r="G119" s="187">
        <v>0</v>
      </c>
      <c r="H119" s="187">
        <v>0</v>
      </c>
      <c r="I119" s="187">
        <v>920.74620000001596</v>
      </c>
      <c r="J119" s="187">
        <v>66000.82650000001</v>
      </c>
      <c r="K119" s="140"/>
    </row>
    <row r="120" spans="1:11" s="139" customFormat="1" hidden="1" x14ac:dyDescent="0.2">
      <c r="A120" s="138"/>
      <c r="B120" s="221" t="s">
        <v>247</v>
      </c>
      <c r="C120" s="187">
        <v>0</v>
      </c>
      <c r="D120" s="187">
        <v>0</v>
      </c>
      <c r="E120" s="187">
        <v>0</v>
      </c>
      <c r="F120" s="187">
        <v>0</v>
      </c>
      <c r="G120" s="187">
        <v>0</v>
      </c>
      <c r="H120" s="187">
        <v>0</v>
      </c>
      <c r="I120" s="187">
        <v>0</v>
      </c>
      <c r="J120" s="187">
        <v>0</v>
      </c>
      <c r="K120" s="140"/>
    </row>
    <row r="121" spans="1:11" ht="34.200000000000003" x14ac:dyDescent="0.2">
      <c r="A121" s="53"/>
      <c r="B121" s="179" t="s">
        <v>248</v>
      </c>
      <c r="C121" s="186">
        <v>151812.04199999999</v>
      </c>
      <c r="D121" s="186">
        <v>0</v>
      </c>
      <c r="E121" s="186">
        <v>1093.3428000000131</v>
      </c>
      <c r="F121" s="186">
        <v>1259.3740703200131</v>
      </c>
      <c r="G121" s="186">
        <v>0</v>
      </c>
      <c r="H121" s="186">
        <v>-166.03127032</v>
      </c>
      <c r="I121" s="186">
        <v>1093.3428000000131</v>
      </c>
      <c r="J121" s="186">
        <v>152905.3848</v>
      </c>
      <c r="K121" s="25"/>
    </row>
    <row r="122" spans="1:11" s="139" customFormat="1" hidden="1" x14ac:dyDescent="0.2">
      <c r="A122" s="138"/>
      <c r="B122" s="221" t="s">
        <v>249</v>
      </c>
      <c r="C122" s="187">
        <v>151812.04199999999</v>
      </c>
      <c r="D122" s="187">
        <v>0</v>
      </c>
      <c r="E122" s="187">
        <v>1093.3428000000131</v>
      </c>
      <c r="F122" s="187">
        <v>1259.3740703200131</v>
      </c>
      <c r="G122" s="187">
        <v>0</v>
      </c>
      <c r="H122" s="187">
        <v>-166.03127032</v>
      </c>
      <c r="I122" s="187">
        <v>1093.3428000000131</v>
      </c>
      <c r="J122" s="187">
        <v>152905.3848</v>
      </c>
      <c r="K122" s="140"/>
    </row>
    <row r="123" spans="1:11" s="139" customFormat="1" hidden="1" x14ac:dyDescent="0.2">
      <c r="A123" s="138"/>
      <c r="B123" s="221" t="s">
        <v>250</v>
      </c>
      <c r="C123" s="187">
        <v>0</v>
      </c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40"/>
    </row>
    <row r="124" spans="1:11" x14ac:dyDescent="0.2">
      <c r="A124" s="53" t="s">
        <v>92</v>
      </c>
      <c r="B124" s="44" t="s">
        <v>22</v>
      </c>
      <c r="C124" s="186">
        <v>1001752.0837</v>
      </c>
      <c r="D124" s="186">
        <v>2078.9459999999999</v>
      </c>
      <c r="E124" s="186">
        <v>5419.4636000001301</v>
      </c>
      <c r="F124" s="186">
        <v>6664.69812740013</v>
      </c>
      <c r="G124" s="186">
        <v>-1245.2345273999999</v>
      </c>
      <c r="H124" s="186">
        <v>0</v>
      </c>
      <c r="I124" s="186">
        <v>7498.40960000013</v>
      </c>
      <c r="J124" s="186">
        <v>1009250.4933000001</v>
      </c>
      <c r="K124" s="25"/>
    </row>
    <row r="125" spans="1:11" x14ac:dyDescent="0.2">
      <c r="A125" s="53" t="s">
        <v>65</v>
      </c>
      <c r="B125" s="45" t="s">
        <v>38</v>
      </c>
      <c r="C125" s="186">
        <v>0</v>
      </c>
      <c r="D125" s="186">
        <v>0</v>
      </c>
      <c r="E125" s="186">
        <v>0</v>
      </c>
      <c r="F125" s="186">
        <v>0</v>
      </c>
      <c r="G125" s="186">
        <v>0</v>
      </c>
      <c r="H125" s="186">
        <v>0</v>
      </c>
      <c r="I125" s="186">
        <v>0</v>
      </c>
      <c r="J125" s="186">
        <v>0</v>
      </c>
    </row>
    <row r="126" spans="1:11" x14ac:dyDescent="0.2">
      <c r="A126" s="53" t="s">
        <v>93</v>
      </c>
      <c r="B126" s="45" t="s">
        <v>8</v>
      </c>
      <c r="C126" s="186">
        <v>5101.8800999999994</v>
      </c>
      <c r="D126" s="186">
        <v>0</v>
      </c>
      <c r="E126" s="186">
        <v>61.591500000000451</v>
      </c>
      <c r="F126" s="186">
        <v>61.591500000000451</v>
      </c>
      <c r="G126" s="186">
        <v>0</v>
      </c>
      <c r="H126" s="186">
        <v>0</v>
      </c>
      <c r="I126" s="186">
        <v>61.591500000000451</v>
      </c>
      <c r="J126" s="186">
        <v>5163.4715999999999</v>
      </c>
    </row>
    <row r="127" spans="1:11" x14ac:dyDescent="0.2">
      <c r="A127" s="53" t="s">
        <v>94</v>
      </c>
      <c r="B127" s="47" t="s">
        <v>24</v>
      </c>
      <c r="C127" s="186">
        <v>165.91479999999999</v>
      </c>
      <c r="D127" s="186">
        <v>0</v>
      </c>
      <c r="E127" s="186">
        <v>42.289700000000011</v>
      </c>
      <c r="F127" s="186">
        <v>42.289700000000011</v>
      </c>
      <c r="G127" s="186">
        <v>0</v>
      </c>
      <c r="H127" s="186">
        <v>0</v>
      </c>
      <c r="I127" s="186">
        <v>42.289700000000011</v>
      </c>
      <c r="J127" s="186">
        <v>208.2045</v>
      </c>
    </row>
    <row r="128" spans="1:11" x14ac:dyDescent="0.2">
      <c r="A128" s="53" t="s">
        <v>95</v>
      </c>
      <c r="B128" s="47" t="s">
        <v>23</v>
      </c>
      <c r="C128" s="186">
        <v>4935.9652999999998</v>
      </c>
      <c r="D128" s="186">
        <v>0</v>
      </c>
      <c r="E128" s="186">
        <v>19.301800000000185</v>
      </c>
      <c r="F128" s="186">
        <v>19.301800000000185</v>
      </c>
      <c r="G128" s="186">
        <v>0</v>
      </c>
      <c r="H128" s="186">
        <v>0</v>
      </c>
      <c r="I128" s="186">
        <v>19.301800000000185</v>
      </c>
      <c r="J128" s="186">
        <v>4955.2671</v>
      </c>
    </row>
    <row r="129" spans="1:11" x14ac:dyDescent="0.2">
      <c r="A129" s="53" t="s">
        <v>96</v>
      </c>
      <c r="B129" s="45" t="s">
        <v>14</v>
      </c>
      <c r="C129" s="186">
        <v>779923.99609999999</v>
      </c>
      <c r="D129" s="186">
        <v>168.96899999999994</v>
      </c>
      <c r="E129" s="186">
        <v>1756.5733000000882</v>
      </c>
      <c r="F129" s="186">
        <v>3001.8078274000882</v>
      </c>
      <c r="G129" s="186">
        <v>-1245.2345273999999</v>
      </c>
      <c r="H129" s="186">
        <v>0</v>
      </c>
      <c r="I129" s="186">
        <v>1925.5423000000883</v>
      </c>
      <c r="J129" s="186">
        <v>781849.53840000008</v>
      </c>
    </row>
    <row r="130" spans="1:11" x14ac:dyDescent="0.2">
      <c r="A130" s="53" t="s">
        <v>97</v>
      </c>
      <c r="B130" s="47" t="s">
        <v>24</v>
      </c>
      <c r="C130" s="186">
        <v>0</v>
      </c>
      <c r="D130" s="186">
        <v>0</v>
      </c>
      <c r="E130" s="186">
        <v>0</v>
      </c>
      <c r="F130" s="186">
        <v>0</v>
      </c>
      <c r="G130" s="186">
        <v>0</v>
      </c>
      <c r="H130" s="186">
        <v>0</v>
      </c>
      <c r="I130" s="186">
        <v>0</v>
      </c>
      <c r="J130" s="186">
        <v>0</v>
      </c>
    </row>
    <row r="131" spans="1:11" x14ac:dyDescent="0.2">
      <c r="A131" s="53" t="s">
        <v>66</v>
      </c>
      <c r="B131" s="47" t="s">
        <v>23</v>
      </c>
      <c r="C131" s="186">
        <v>779923.99609999999</v>
      </c>
      <c r="D131" s="186">
        <v>168.96899999999994</v>
      </c>
      <c r="E131" s="186">
        <v>1756.5733000000882</v>
      </c>
      <c r="F131" s="186">
        <v>3001.8078274000882</v>
      </c>
      <c r="G131" s="186">
        <v>-1245.2345273999999</v>
      </c>
      <c r="H131" s="186">
        <v>0</v>
      </c>
      <c r="I131" s="186">
        <v>1925.5423000000883</v>
      </c>
      <c r="J131" s="186">
        <v>781849.53840000008</v>
      </c>
    </row>
    <row r="132" spans="1:11" x14ac:dyDescent="0.2">
      <c r="A132" s="53" t="s">
        <v>109</v>
      </c>
      <c r="B132" s="45" t="s">
        <v>16</v>
      </c>
      <c r="C132" s="186">
        <v>216726.20749999999</v>
      </c>
      <c r="D132" s="186">
        <v>1909.9769999999999</v>
      </c>
      <c r="E132" s="186">
        <v>3601.2988000000323</v>
      </c>
      <c r="F132" s="186">
        <v>3601.2988000000323</v>
      </c>
      <c r="G132" s="186">
        <v>0</v>
      </c>
      <c r="H132" s="186">
        <v>0</v>
      </c>
      <c r="I132" s="186">
        <v>5511.2758000000322</v>
      </c>
      <c r="J132" s="186">
        <v>222237.48330000002</v>
      </c>
    </row>
    <row r="133" spans="1:11" x14ac:dyDescent="0.2">
      <c r="A133" s="53" t="s">
        <v>67</v>
      </c>
      <c r="B133" s="47" t="s">
        <v>24</v>
      </c>
      <c r="C133" s="186">
        <v>0</v>
      </c>
      <c r="D133" s="186">
        <v>0</v>
      </c>
      <c r="E133" s="186">
        <v>0</v>
      </c>
      <c r="F133" s="186">
        <v>0</v>
      </c>
      <c r="G133" s="186">
        <v>0</v>
      </c>
      <c r="H133" s="186">
        <v>0</v>
      </c>
      <c r="I133" s="186">
        <v>0</v>
      </c>
      <c r="J133" s="186">
        <v>0</v>
      </c>
      <c r="K133" s="25"/>
    </row>
    <row r="134" spans="1:11" x14ac:dyDescent="0.2">
      <c r="A134" s="53"/>
      <c r="B134" s="50" t="s">
        <v>55</v>
      </c>
      <c r="C134" s="186">
        <v>216726.20749999999</v>
      </c>
      <c r="D134" s="186">
        <v>1909.9769999999999</v>
      </c>
      <c r="E134" s="186">
        <v>3601.2988000000323</v>
      </c>
      <c r="F134" s="186">
        <v>3601.2988000000323</v>
      </c>
      <c r="G134" s="186">
        <v>0</v>
      </c>
      <c r="H134" s="186">
        <v>0</v>
      </c>
      <c r="I134" s="186">
        <v>5511.2758000000322</v>
      </c>
      <c r="J134" s="186">
        <v>222237.48330000002</v>
      </c>
      <c r="K134" s="25"/>
    </row>
    <row r="135" spans="1:11" x14ac:dyDescent="0.2">
      <c r="A135" s="53"/>
      <c r="B135" s="179" t="s">
        <v>245</v>
      </c>
      <c r="C135" s="186">
        <v>0</v>
      </c>
      <c r="D135" s="186">
        <v>0</v>
      </c>
      <c r="E135" s="186">
        <v>0</v>
      </c>
      <c r="F135" s="186">
        <v>0</v>
      </c>
      <c r="G135" s="186">
        <v>0</v>
      </c>
      <c r="H135" s="186">
        <v>0</v>
      </c>
      <c r="I135" s="186">
        <v>0</v>
      </c>
      <c r="J135" s="186">
        <v>0</v>
      </c>
      <c r="K135" s="25"/>
    </row>
    <row r="136" spans="1:11" x14ac:dyDescent="0.2">
      <c r="A136" s="53"/>
      <c r="B136" s="179" t="s">
        <v>246</v>
      </c>
      <c r="C136" s="186">
        <v>0</v>
      </c>
      <c r="D136" s="186">
        <v>0</v>
      </c>
      <c r="E136" s="186">
        <v>0</v>
      </c>
      <c r="F136" s="186">
        <v>0</v>
      </c>
      <c r="G136" s="186">
        <v>0</v>
      </c>
      <c r="H136" s="186">
        <v>0</v>
      </c>
      <c r="I136" s="186">
        <v>0</v>
      </c>
      <c r="J136" s="186">
        <v>0</v>
      </c>
      <c r="K136" s="25"/>
    </row>
    <row r="137" spans="1:11" x14ac:dyDescent="0.2">
      <c r="A137" s="53"/>
      <c r="B137" s="179" t="s">
        <v>247</v>
      </c>
      <c r="C137" s="186">
        <v>0</v>
      </c>
      <c r="D137" s="186">
        <v>0</v>
      </c>
      <c r="E137" s="186">
        <v>0</v>
      </c>
      <c r="F137" s="186">
        <v>0</v>
      </c>
      <c r="G137" s="186">
        <v>0</v>
      </c>
      <c r="H137" s="186">
        <v>0</v>
      </c>
      <c r="I137" s="186">
        <v>0</v>
      </c>
      <c r="J137" s="186">
        <v>0</v>
      </c>
      <c r="K137" s="25"/>
    </row>
    <row r="138" spans="1:11" ht="34.200000000000003" x14ac:dyDescent="0.2">
      <c r="A138" s="53"/>
      <c r="B138" s="179" t="s">
        <v>248</v>
      </c>
      <c r="C138" s="186">
        <v>216726.20749999999</v>
      </c>
      <c r="D138" s="186">
        <v>1909.9769999999999</v>
      </c>
      <c r="E138" s="186">
        <v>3601.2988000000323</v>
      </c>
      <c r="F138" s="186">
        <v>3601.2988000000323</v>
      </c>
      <c r="G138" s="186">
        <v>0</v>
      </c>
      <c r="H138" s="186">
        <v>0</v>
      </c>
      <c r="I138" s="186">
        <v>5511.2758000000322</v>
      </c>
      <c r="J138" s="186">
        <v>222237.48330000002</v>
      </c>
      <c r="K138" s="25"/>
    </row>
    <row r="139" spans="1:11" x14ac:dyDescent="0.2">
      <c r="A139" s="53"/>
      <c r="B139" s="179" t="s">
        <v>249</v>
      </c>
      <c r="C139" s="186">
        <v>0</v>
      </c>
      <c r="D139" s="186">
        <v>0</v>
      </c>
      <c r="E139" s="186">
        <v>0</v>
      </c>
      <c r="F139" s="186">
        <v>0</v>
      </c>
      <c r="G139" s="186">
        <v>0</v>
      </c>
      <c r="H139" s="186">
        <v>0</v>
      </c>
      <c r="I139" s="186">
        <v>0</v>
      </c>
      <c r="J139" s="186">
        <v>0</v>
      </c>
      <c r="K139" s="25"/>
    </row>
    <row r="140" spans="1:11" x14ac:dyDescent="0.2">
      <c r="A140" s="53"/>
      <c r="B140" s="179" t="s">
        <v>250</v>
      </c>
      <c r="C140" s="186">
        <v>216726.20749999999</v>
      </c>
      <c r="D140" s="186">
        <v>1909.9769999999999</v>
      </c>
      <c r="E140" s="186">
        <v>3601.2988000000323</v>
      </c>
      <c r="F140" s="186">
        <v>3601.2988000000323</v>
      </c>
      <c r="G140" s="186">
        <v>0</v>
      </c>
      <c r="H140" s="186">
        <v>0</v>
      </c>
      <c r="I140" s="186">
        <v>5511.2758000000322</v>
      </c>
      <c r="J140" s="186">
        <v>222237.48330000002</v>
      </c>
      <c r="K140" s="25"/>
    </row>
    <row r="141" spans="1:11" ht="22.8" x14ac:dyDescent="0.2">
      <c r="A141" s="53"/>
      <c r="B141" s="178" t="s">
        <v>141</v>
      </c>
      <c r="C141" s="186">
        <v>81671.560299999997</v>
      </c>
      <c r="D141" s="186">
        <v>0</v>
      </c>
      <c r="E141" s="186">
        <v>-1679.3913999999932</v>
      </c>
      <c r="F141" s="186">
        <v>312.98384384000701</v>
      </c>
      <c r="G141" s="186">
        <v>-1992.3752438400002</v>
      </c>
      <c r="H141" s="186">
        <v>0</v>
      </c>
      <c r="I141" s="186">
        <v>-1679.3913999999932</v>
      </c>
      <c r="J141" s="186">
        <v>79992.168900000004</v>
      </c>
      <c r="K141" s="25"/>
    </row>
    <row r="142" spans="1:11" x14ac:dyDescent="0.2">
      <c r="A142" s="53">
        <v>4</v>
      </c>
      <c r="B142" s="45" t="s">
        <v>142</v>
      </c>
      <c r="C142" s="186">
        <v>81671.560299999997</v>
      </c>
      <c r="D142" s="186">
        <v>0</v>
      </c>
      <c r="E142" s="186">
        <v>-1679.3913999999932</v>
      </c>
      <c r="F142" s="186">
        <v>312.98384384000701</v>
      </c>
      <c r="G142" s="186">
        <v>-1992.3752438400002</v>
      </c>
      <c r="H142" s="186">
        <v>0</v>
      </c>
      <c r="I142" s="186">
        <v>-1679.3913999999932</v>
      </c>
      <c r="J142" s="186">
        <v>79992.168900000004</v>
      </c>
      <c r="K142" s="25"/>
    </row>
    <row r="143" spans="1:11" x14ac:dyDescent="0.2">
      <c r="A143" s="53">
        <v>4.2</v>
      </c>
      <c r="B143" s="37" t="s">
        <v>5</v>
      </c>
      <c r="C143" s="186">
        <v>5995123.9044999992</v>
      </c>
      <c r="D143" s="186">
        <v>401386.84900000005</v>
      </c>
      <c r="E143" s="186">
        <v>331034.69140000117</v>
      </c>
      <c r="F143" s="186">
        <v>339585.3018214812</v>
      </c>
      <c r="G143" s="186">
        <v>0</v>
      </c>
      <c r="H143" s="186">
        <v>-8550.6104214799998</v>
      </c>
      <c r="I143" s="186">
        <v>732421.54040000122</v>
      </c>
      <c r="J143" s="186">
        <v>6727545.4449000005</v>
      </c>
    </row>
    <row r="144" spans="1:11" x14ac:dyDescent="0.2">
      <c r="A144" s="53" t="s">
        <v>70</v>
      </c>
      <c r="B144" s="44" t="s">
        <v>42</v>
      </c>
      <c r="C144" s="186">
        <v>40980.955599999994</v>
      </c>
      <c r="D144" s="186">
        <v>1490.8960000000002</v>
      </c>
      <c r="E144" s="186">
        <v>418.27540000000636</v>
      </c>
      <c r="F144" s="186">
        <v>501.29103516000634</v>
      </c>
      <c r="G144" s="186">
        <v>0</v>
      </c>
      <c r="H144" s="186">
        <v>-83.015635160000002</v>
      </c>
      <c r="I144" s="186">
        <v>1909.1714000000065</v>
      </c>
      <c r="J144" s="186">
        <v>42890.127</v>
      </c>
    </row>
    <row r="145" spans="1:11" s="26" customFormat="1" x14ac:dyDescent="0.2">
      <c r="A145" s="53" t="s">
        <v>73</v>
      </c>
      <c r="B145" s="45" t="s">
        <v>38</v>
      </c>
      <c r="C145" s="186">
        <v>0</v>
      </c>
      <c r="D145" s="186">
        <v>0</v>
      </c>
      <c r="E145" s="186">
        <v>0</v>
      </c>
      <c r="F145" s="186">
        <v>0</v>
      </c>
      <c r="G145" s="186">
        <v>0</v>
      </c>
      <c r="H145" s="186">
        <v>0</v>
      </c>
      <c r="I145" s="186">
        <v>0</v>
      </c>
      <c r="J145" s="186">
        <v>0</v>
      </c>
    </row>
    <row r="146" spans="1:11" s="26" customFormat="1" x14ac:dyDescent="0.2">
      <c r="A146" s="53" t="s">
        <v>74</v>
      </c>
      <c r="B146" s="45" t="s">
        <v>8</v>
      </c>
      <c r="C146" s="186">
        <v>40980.955599999994</v>
      </c>
      <c r="D146" s="186">
        <v>1490.8960000000002</v>
      </c>
      <c r="E146" s="186">
        <v>418.27540000000636</v>
      </c>
      <c r="F146" s="186">
        <v>501.29103516000634</v>
      </c>
      <c r="G146" s="186">
        <v>0</v>
      </c>
      <c r="H146" s="186">
        <v>-83.015635160000002</v>
      </c>
      <c r="I146" s="186">
        <v>1909.1714000000065</v>
      </c>
      <c r="J146" s="186">
        <v>42890.127</v>
      </c>
      <c r="K146" s="28"/>
    </row>
    <row r="147" spans="1:11" s="26" customFormat="1" x14ac:dyDescent="0.2">
      <c r="A147" s="53" t="s">
        <v>75</v>
      </c>
      <c r="B147" s="47" t="s">
        <v>24</v>
      </c>
      <c r="C147" s="186">
        <v>38865.541899999997</v>
      </c>
      <c r="D147" s="186">
        <v>1283.4960000000001</v>
      </c>
      <c r="E147" s="186">
        <v>409.19870000000719</v>
      </c>
      <c r="F147" s="186">
        <v>450.70651758000719</v>
      </c>
      <c r="G147" s="186">
        <v>0</v>
      </c>
      <c r="H147" s="186">
        <v>-41.507817580000001</v>
      </c>
      <c r="I147" s="186">
        <v>1692.6947000000073</v>
      </c>
      <c r="J147" s="186">
        <v>40558.236600000004</v>
      </c>
      <c r="K147" s="28"/>
    </row>
    <row r="148" spans="1:11" s="30" customFormat="1" x14ac:dyDescent="0.2">
      <c r="A148" s="53" t="s">
        <v>76</v>
      </c>
      <c r="B148" s="47" t="s">
        <v>23</v>
      </c>
      <c r="C148" s="186">
        <v>2115.4136999999996</v>
      </c>
      <c r="D148" s="186">
        <v>207.4</v>
      </c>
      <c r="E148" s="186">
        <v>9.0767000000006135</v>
      </c>
      <c r="F148" s="186">
        <v>50.584517580000615</v>
      </c>
      <c r="G148" s="186">
        <v>0</v>
      </c>
      <c r="H148" s="186">
        <v>-41.507817580000001</v>
      </c>
      <c r="I148" s="186">
        <v>216.47670000000062</v>
      </c>
      <c r="J148" s="186">
        <v>2331.8904000000002</v>
      </c>
      <c r="K148" s="29"/>
    </row>
    <row r="149" spans="1:11" ht="22.8" x14ac:dyDescent="0.2">
      <c r="A149" s="53">
        <v>4.3</v>
      </c>
      <c r="B149" s="49" t="s">
        <v>36</v>
      </c>
      <c r="C149" s="186">
        <v>4479.6995999999999</v>
      </c>
      <c r="D149" s="186">
        <v>207.91399999999999</v>
      </c>
      <c r="E149" s="186">
        <v>-23.832799999999452</v>
      </c>
      <c r="F149" s="186">
        <v>17.675017580000549</v>
      </c>
      <c r="G149" s="186">
        <v>0</v>
      </c>
      <c r="H149" s="186">
        <v>-41.507817580000001</v>
      </c>
      <c r="I149" s="186">
        <v>184.08120000000054</v>
      </c>
      <c r="J149" s="186">
        <v>4663.7808000000005</v>
      </c>
    </row>
    <row r="150" spans="1:11" x14ac:dyDescent="0.2">
      <c r="A150" s="53" t="s">
        <v>98</v>
      </c>
      <c r="B150" s="44" t="s">
        <v>44</v>
      </c>
      <c r="C150" s="186">
        <v>5340631.4971999992</v>
      </c>
      <c r="D150" s="186">
        <v>365911.97300000006</v>
      </c>
      <c r="E150" s="186">
        <v>306444.13070000074</v>
      </c>
      <c r="F150" s="186">
        <v>314911.72548632073</v>
      </c>
      <c r="G150" s="186">
        <v>0</v>
      </c>
      <c r="H150" s="186">
        <v>-8467.5947863199999</v>
      </c>
      <c r="I150" s="186">
        <v>672356.10370000079</v>
      </c>
      <c r="J150" s="186">
        <v>6012987.6009</v>
      </c>
    </row>
    <row r="151" spans="1:11" x14ac:dyDescent="0.2">
      <c r="A151" s="53" t="s">
        <v>99</v>
      </c>
      <c r="B151" s="45" t="s">
        <v>38</v>
      </c>
      <c r="C151" s="186">
        <v>32145.992499999997</v>
      </c>
      <c r="D151" s="186">
        <v>-3395.9070000000002</v>
      </c>
      <c r="E151" s="186">
        <v>1148.0807000000032</v>
      </c>
      <c r="F151" s="186">
        <v>1148.0807000000032</v>
      </c>
      <c r="G151" s="186">
        <v>0</v>
      </c>
      <c r="H151" s="186">
        <v>0</v>
      </c>
      <c r="I151" s="186">
        <v>-2247.826299999997</v>
      </c>
      <c r="J151" s="186">
        <v>29898.1662</v>
      </c>
    </row>
    <row r="152" spans="1:11" x14ac:dyDescent="0.2">
      <c r="A152" s="53" t="s">
        <v>100</v>
      </c>
      <c r="B152" s="47" t="s">
        <v>56</v>
      </c>
      <c r="C152" s="186">
        <v>32145.992499999997</v>
      </c>
      <c r="D152" s="186">
        <v>-3395.9070000000002</v>
      </c>
      <c r="E152" s="186">
        <v>1148.0807000000032</v>
      </c>
      <c r="F152" s="186">
        <v>1148.0807000000032</v>
      </c>
      <c r="G152" s="186">
        <v>0</v>
      </c>
      <c r="H152" s="186">
        <v>0</v>
      </c>
      <c r="I152" s="186">
        <v>-2247.826299999997</v>
      </c>
      <c r="J152" s="186">
        <v>29898.1662</v>
      </c>
    </row>
    <row r="153" spans="1:11" x14ac:dyDescent="0.2">
      <c r="A153" s="53" t="s">
        <v>101</v>
      </c>
      <c r="B153" s="47" t="s">
        <v>57</v>
      </c>
      <c r="C153" s="186">
        <v>0</v>
      </c>
      <c r="D153" s="186">
        <v>0</v>
      </c>
      <c r="E153" s="186">
        <v>0</v>
      </c>
      <c r="F153" s="186">
        <v>0</v>
      </c>
      <c r="G153" s="186">
        <v>0</v>
      </c>
      <c r="H153" s="186">
        <v>0</v>
      </c>
      <c r="I153" s="186">
        <v>0</v>
      </c>
      <c r="J153" s="186">
        <v>0</v>
      </c>
    </row>
    <row r="154" spans="1:11" x14ac:dyDescent="0.2">
      <c r="A154" s="53" t="s">
        <v>78</v>
      </c>
      <c r="B154" s="47" t="s">
        <v>58</v>
      </c>
      <c r="C154" s="186">
        <v>0</v>
      </c>
      <c r="D154" s="186">
        <v>0</v>
      </c>
      <c r="E154" s="186">
        <v>0</v>
      </c>
      <c r="F154" s="186">
        <v>0</v>
      </c>
      <c r="G154" s="186">
        <v>0</v>
      </c>
      <c r="H154" s="186">
        <v>0</v>
      </c>
      <c r="I154" s="186">
        <v>0</v>
      </c>
      <c r="J154" s="186">
        <v>0</v>
      </c>
    </row>
    <row r="155" spans="1:11" x14ac:dyDescent="0.2">
      <c r="A155" s="53" t="s">
        <v>79</v>
      </c>
      <c r="B155" s="45" t="s">
        <v>8</v>
      </c>
      <c r="C155" s="186">
        <v>15098.246799999999</v>
      </c>
      <c r="D155" s="186">
        <v>-1581.143</v>
      </c>
      <c r="E155" s="186">
        <v>557.52040000000125</v>
      </c>
      <c r="F155" s="186">
        <v>516.01258242000119</v>
      </c>
      <c r="G155" s="186">
        <v>0</v>
      </c>
      <c r="H155" s="186">
        <v>41.507817580000001</v>
      </c>
      <c r="I155" s="186">
        <v>-1023.6225999999988</v>
      </c>
      <c r="J155" s="186">
        <v>14074.6242</v>
      </c>
    </row>
    <row r="156" spans="1:11" x14ac:dyDescent="0.2">
      <c r="A156" s="53" t="s">
        <v>80</v>
      </c>
      <c r="B156" s="47" t="s">
        <v>24</v>
      </c>
      <c r="C156" s="186">
        <v>82.957399999999993</v>
      </c>
      <c r="D156" s="186">
        <v>0</v>
      </c>
      <c r="E156" s="186">
        <v>0.32440000000001135</v>
      </c>
      <c r="F156" s="186">
        <v>0.32440000000001135</v>
      </c>
      <c r="G156" s="186">
        <v>0</v>
      </c>
      <c r="H156" s="186">
        <v>0</v>
      </c>
      <c r="I156" s="186">
        <v>0.32440000000001135</v>
      </c>
      <c r="J156" s="186">
        <v>83.281800000000004</v>
      </c>
    </row>
    <row r="157" spans="1:11" x14ac:dyDescent="0.2">
      <c r="A157" s="53" t="s">
        <v>102</v>
      </c>
      <c r="B157" s="51" t="s">
        <v>23</v>
      </c>
      <c r="C157" s="186">
        <v>15015.289399999998</v>
      </c>
      <c r="D157" s="186">
        <v>-1581.143</v>
      </c>
      <c r="E157" s="186">
        <v>557.19600000000355</v>
      </c>
      <c r="F157" s="186">
        <v>515.6881824200035</v>
      </c>
      <c r="G157" s="186">
        <v>0</v>
      </c>
      <c r="H157" s="186">
        <v>41.507817580000001</v>
      </c>
      <c r="I157" s="186">
        <v>-1023.9469999999965</v>
      </c>
      <c r="J157" s="186">
        <v>13991.342400000001</v>
      </c>
    </row>
    <row r="158" spans="1:11" x14ac:dyDescent="0.2">
      <c r="A158" s="53" t="s">
        <v>103</v>
      </c>
      <c r="B158" s="45" t="s">
        <v>14</v>
      </c>
      <c r="C158" s="186">
        <v>4204156.5959000001</v>
      </c>
      <c r="D158" s="186">
        <v>373041.79000000004</v>
      </c>
      <c r="E158" s="186">
        <v>282877.61670000013</v>
      </c>
      <c r="F158" s="186">
        <v>282877.61670000013</v>
      </c>
      <c r="G158" s="186">
        <v>0</v>
      </c>
      <c r="H158" s="186">
        <v>0</v>
      </c>
      <c r="I158" s="186">
        <v>655919.40670000017</v>
      </c>
      <c r="J158" s="186">
        <v>4860076.0026000002</v>
      </c>
    </row>
    <row r="159" spans="1:11" x14ac:dyDescent="0.2">
      <c r="A159" s="53" t="s">
        <v>104</v>
      </c>
      <c r="B159" s="47" t="s">
        <v>56</v>
      </c>
      <c r="C159" s="186">
        <v>566599.0419999999</v>
      </c>
      <c r="D159" s="186">
        <v>-21242.831999999999</v>
      </c>
      <c r="E159" s="186">
        <v>21334.798100000076</v>
      </c>
      <c r="F159" s="186">
        <v>21334.798100000076</v>
      </c>
      <c r="G159" s="186">
        <v>0</v>
      </c>
      <c r="H159" s="186">
        <v>0</v>
      </c>
      <c r="I159" s="186">
        <v>91.966100000077859</v>
      </c>
      <c r="J159" s="186">
        <v>566691.00809999998</v>
      </c>
    </row>
    <row r="160" spans="1:11" x14ac:dyDescent="0.2">
      <c r="A160" s="53" t="s">
        <v>105</v>
      </c>
      <c r="B160" s="47" t="s">
        <v>57</v>
      </c>
      <c r="C160" s="186">
        <v>0</v>
      </c>
      <c r="D160" s="186">
        <v>0</v>
      </c>
      <c r="E160" s="186">
        <v>0</v>
      </c>
      <c r="F160" s="186">
        <v>0</v>
      </c>
      <c r="G160" s="186">
        <v>0</v>
      </c>
      <c r="H160" s="186">
        <v>0</v>
      </c>
      <c r="I160" s="186">
        <v>0</v>
      </c>
      <c r="J160" s="186">
        <v>0</v>
      </c>
    </row>
    <row r="161" spans="1:11" x14ac:dyDescent="0.2">
      <c r="A161" s="53" t="s">
        <v>106</v>
      </c>
      <c r="B161" s="47" t="s">
        <v>58</v>
      </c>
      <c r="C161" s="186">
        <v>3637557.5538999997</v>
      </c>
      <c r="D161" s="186">
        <v>394284.62200000003</v>
      </c>
      <c r="E161" s="186">
        <v>261542.81860000029</v>
      </c>
      <c r="F161" s="186">
        <v>261542.81860000029</v>
      </c>
      <c r="G161" s="186">
        <v>0</v>
      </c>
      <c r="H161" s="186">
        <v>0</v>
      </c>
      <c r="I161" s="186">
        <v>655827.44060000032</v>
      </c>
      <c r="J161" s="186">
        <v>4293384.9945</v>
      </c>
    </row>
    <row r="162" spans="1:11" x14ac:dyDescent="0.2">
      <c r="A162" s="53" t="s">
        <v>107</v>
      </c>
      <c r="B162" s="45" t="s">
        <v>16</v>
      </c>
      <c r="C162" s="186">
        <v>1089230.662</v>
      </c>
      <c r="D162" s="186">
        <v>-2152.7670000000003</v>
      </c>
      <c r="E162" s="186">
        <v>21860.912900000119</v>
      </c>
      <c r="F162" s="186">
        <v>30370.015503900118</v>
      </c>
      <c r="G162" s="186">
        <v>0</v>
      </c>
      <c r="H162" s="186">
        <v>-8509.1026039000008</v>
      </c>
      <c r="I162" s="186">
        <v>19708.14590000012</v>
      </c>
      <c r="J162" s="186">
        <v>1108938.8079000001</v>
      </c>
    </row>
    <row r="163" spans="1:11" x14ac:dyDescent="0.2">
      <c r="A163" s="53" t="s">
        <v>108</v>
      </c>
      <c r="B163" s="47" t="s">
        <v>24</v>
      </c>
      <c r="C163" s="186">
        <v>25550.879199999999</v>
      </c>
      <c r="D163" s="186">
        <v>954.78699999999981</v>
      </c>
      <c r="E163" s="186">
        <v>644.20060000000058</v>
      </c>
      <c r="F163" s="186">
        <v>727.21623516000056</v>
      </c>
      <c r="G163" s="186">
        <v>0</v>
      </c>
      <c r="H163" s="186">
        <v>-83.015635160000002</v>
      </c>
      <c r="I163" s="186">
        <v>1598.9876000000004</v>
      </c>
      <c r="J163" s="186">
        <v>27149.8668</v>
      </c>
      <c r="K163" s="25"/>
    </row>
    <row r="164" spans="1:11" x14ac:dyDescent="0.2">
      <c r="A164" s="53">
        <v>4.5</v>
      </c>
      <c r="B164" s="47" t="s">
        <v>23</v>
      </c>
      <c r="C164" s="186">
        <v>1063679.7827999999</v>
      </c>
      <c r="D164" s="186">
        <v>-3107.5540000000001</v>
      </c>
      <c r="E164" s="186">
        <v>21216.71230000001</v>
      </c>
      <c r="F164" s="186">
        <v>29642.799268740011</v>
      </c>
      <c r="G164" s="186">
        <v>0</v>
      </c>
      <c r="H164" s="186">
        <v>-8426.0869687400009</v>
      </c>
      <c r="I164" s="186">
        <v>18109.15830000001</v>
      </c>
      <c r="J164" s="186">
        <v>1081788.9410999999</v>
      </c>
      <c r="K164" s="25"/>
    </row>
    <row r="165" spans="1:11" x14ac:dyDescent="0.2">
      <c r="A165" s="53"/>
      <c r="B165" s="179" t="s">
        <v>245</v>
      </c>
      <c r="C165" s="186">
        <v>8420.1760999999988</v>
      </c>
      <c r="D165" s="186">
        <v>-706.84800000000007</v>
      </c>
      <c r="E165" s="186">
        <v>406.64740000000177</v>
      </c>
      <c r="F165" s="186">
        <v>33.077041780001764</v>
      </c>
      <c r="G165" s="186">
        <v>0</v>
      </c>
      <c r="H165" s="186">
        <v>373.57035822</v>
      </c>
      <c r="I165" s="186">
        <v>-300.2005999999983</v>
      </c>
      <c r="J165" s="186">
        <v>8119.9755000000005</v>
      </c>
      <c r="K165" s="25"/>
    </row>
    <row r="166" spans="1:11" x14ac:dyDescent="0.2">
      <c r="A166" s="53"/>
      <c r="B166" s="179" t="s">
        <v>246</v>
      </c>
      <c r="C166" s="186">
        <v>82.957399999999993</v>
      </c>
      <c r="D166" s="186">
        <v>41.579000000000001</v>
      </c>
      <c r="E166" s="186">
        <v>0.38630000000001274</v>
      </c>
      <c r="F166" s="186">
        <v>0.38630000000001274</v>
      </c>
      <c r="G166" s="186">
        <v>0</v>
      </c>
      <c r="H166" s="186">
        <v>0</v>
      </c>
      <c r="I166" s="186">
        <v>41.965300000000013</v>
      </c>
      <c r="J166" s="186">
        <v>124.92270000000001</v>
      </c>
      <c r="K166" s="25"/>
    </row>
    <row r="167" spans="1:11" x14ac:dyDescent="0.2">
      <c r="A167" s="53"/>
      <c r="B167" s="179" t="s">
        <v>247</v>
      </c>
      <c r="C167" s="186">
        <v>8337.2186999999994</v>
      </c>
      <c r="D167" s="186">
        <v>-748.42700000000002</v>
      </c>
      <c r="E167" s="186">
        <v>406.26110000000097</v>
      </c>
      <c r="F167" s="186">
        <v>32.690741780000963</v>
      </c>
      <c r="G167" s="186">
        <v>0</v>
      </c>
      <c r="H167" s="186">
        <v>373.57035822</v>
      </c>
      <c r="I167" s="186">
        <v>-342.16589999999906</v>
      </c>
      <c r="J167" s="186">
        <v>7995.0528000000004</v>
      </c>
      <c r="K167" s="25"/>
    </row>
    <row r="168" spans="1:11" ht="34.200000000000003" x14ac:dyDescent="0.2">
      <c r="A168" s="53"/>
      <c r="B168" s="179" t="s">
        <v>248</v>
      </c>
      <c r="C168" s="186">
        <v>1080810.4859</v>
      </c>
      <c r="D168" s="186">
        <v>-1445.9190000000001</v>
      </c>
      <c r="E168" s="186">
        <v>21454.265499999987</v>
      </c>
      <c r="F168" s="186">
        <v>30336.938462119986</v>
      </c>
      <c r="G168" s="186">
        <v>0</v>
      </c>
      <c r="H168" s="186">
        <v>-8882.6729621200011</v>
      </c>
      <c r="I168" s="186">
        <v>20008.346499999985</v>
      </c>
      <c r="J168" s="186">
        <v>1100818.8324</v>
      </c>
      <c r="K168" s="25"/>
    </row>
    <row r="169" spans="1:11" x14ac:dyDescent="0.2">
      <c r="A169" s="53"/>
      <c r="B169" s="179" t="s">
        <v>249</v>
      </c>
      <c r="C169" s="186">
        <v>25467.921799999996</v>
      </c>
      <c r="D169" s="186">
        <v>913.20799999999986</v>
      </c>
      <c r="E169" s="186">
        <v>643.81430000000432</v>
      </c>
      <c r="F169" s="186">
        <v>726.82993516000431</v>
      </c>
      <c r="G169" s="186">
        <v>0</v>
      </c>
      <c r="H169" s="186">
        <v>-83.015635160000002</v>
      </c>
      <c r="I169" s="186">
        <v>1557.0223000000042</v>
      </c>
      <c r="J169" s="186">
        <v>27024.944100000001</v>
      </c>
      <c r="K169" s="25"/>
    </row>
    <row r="170" spans="1:11" x14ac:dyDescent="0.2">
      <c r="A170" s="53"/>
      <c r="B170" s="179" t="s">
        <v>250</v>
      </c>
      <c r="C170" s="186">
        <v>1055342.5640999998</v>
      </c>
      <c r="D170" s="186">
        <v>-2359.127</v>
      </c>
      <c r="E170" s="186">
        <v>20810.451200000149</v>
      </c>
      <c r="F170" s="186">
        <v>29610.108526960146</v>
      </c>
      <c r="G170" s="186">
        <v>0</v>
      </c>
      <c r="H170" s="186">
        <v>-8799.6573269599994</v>
      </c>
      <c r="I170" s="186">
        <v>18451.324200000148</v>
      </c>
      <c r="J170" s="186">
        <v>1073793.8883</v>
      </c>
      <c r="K170" s="25"/>
    </row>
    <row r="171" spans="1:11" x14ac:dyDescent="0.2">
      <c r="A171" s="38" t="s">
        <v>81</v>
      </c>
      <c r="B171" s="44" t="s">
        <v>45</v>
      </c>
      <c r="C171" s="186">
        <v>423456.04829999997</v>
      </c>
      <c r="D171" s="186">
        <v>33443.485000000001</v>
      </c>
      <c r="E171" s="186">
        <v>17307.035900000061</v>
      </c>
      <c r="F171" s="186">
        <v>17307.035900000061</v>
      </c>
      <c r="G171" s="186">
        <v>0</v>
      </c>
      <c r="H171" s="186">
        <v>0</v>
      </c>
      <c r="I171" s="186">
        <v>50750.520900000061</v>
      </c>
      <c r="J171" s="186">
        <v>474206.56920000003</v>
      </c>
    </row>
    <row r="172" spans="1:11" x14ac:dyDescent="0.2">
      <c r="A172" s="38" t="s">
        <v>82</v>
      </c>
      <c r="B172" s="45" t="s">
        <v>16</v>
      </c>
      <c r="C172" s="186">
        <v>423456.04829999997</v>
      </c>
      <c r="D172" s="186">
        <v>33443.485000000001</v>
      </c>
      <c r="E172" s="186">
        <v>17307.035900000061</v>
      </c>
      <c r="F172" s="186">
        <v>17307.035900000061</v>
      </c>
      <c r="G172" s="186">
        <v>0</v>
      </c>
      <c r="H172" s="186">
        <v>0</v>
      </c>
      <c r="I172" s="186">
        <v>50750.520900000061</v>
      </c>
      <c r="J172" s="186">
        <v>474206.56920000003</v>
      </c>
    </row>
    <row r="173" spans="1:11" x14ac:dyDescent="0.2">
      <c r="A173" s="38" t="s">
        <v>83</v>
      </c>
      <c r="B173" s="47" t="s">
        <v>46</v>
      </c>
      <c r="C173" s="186">
        <v>418644.51909999998</v>
      </c>
      <c r="D173" s="186">
        <v>33443.485000000001</v>
      </c>
      <c r="E173" s="186">
        <v>17204.938900000052</v>
      </c>
      <c r="F173" s="186">
        <v>17204.938900000052</v>
      </c>
      <c r="G173" s="186">
        <v>0</v>
      </c>
      <c r="H173" s="186">
        <v>0</v>
      </c>
      <c r="I173" s="186">
        <v>50648.423900000053</v>
      </c>
      <c r="J173" s="186">
        <v>469292.94300000003</v>
      </c>
    </row>
    <row r="174" spans="1:11" x14ac:dyDescent="0.2">
      <c r="A174" s="38">
        <v>4.7</v>
      </c>
      <c r="B174" s="47" t="s">
        <v>23</v>
      </c>
      <c r="C174" s="186">
        <v>4811.5291999999999</v>
      </c>
      <c r="D174" s="186">
        <v>0</v>
      </c>
      <c r="E174" s="186">
        <v>102.09700000000066</v>
      </c>
      <c r="F174" s="186">
        <v>102.09700000000066</v>
      </c>
      <c r="G174" s="186">
        <v>0</v>
      </c>
      <c r="H174" s="186">
        <v>0</v>
      </c>
      <c r="I174" s="186">
        <v>102.09700000000066</v>
      </c>
      <c r="J174" s="186">
        <v>4913.6262000000006</v>
      </c>
    </row>
    <row r="175" spans="1:11" x14ac:dyDescent="0.2">
      <c r="A175" s="38"/>
      <c r="B175" s="179" t="s">
        <v>245</v>
      </c>
      <c r="C175" s="186">
        <v>995.48879999999986</v>
      </c>
      <c r="D175" s="186">
        <v>0</v>
      </c>
      <c r="E175" s="186">
        <v>3.892800000000193</v>
      </c>
      <c r="F175" s="186">
        <v>3.892800000000193</v>
      </c>
      <c r="G175" s="186">
        <v>0</v>
      </c>
      <c r="H175" s="186">
        <v>0</v>
      </c>
      <c r="I175" s="186">
        <v>3.892800000000193</v>
      </c>
      <c r="J175" s="186">
        <v>999.38160000000005</v>
      </c>
    </row>
    <row r="176" spans="1:11" x14ac:dyDescent="0.2">
      <c r="A176" s="38"/>
      <c r="B176" s="179" t="s">
        <v>246</v>
      </c>
      <c r="C176" s="186">
        <v>995.48879999999986</v>
      </c>
      <c r="D176" s="186">
        <v>0</v>
      </c>
      <c r="E176" s="186">
        <v>3.892800000000193</v>
      </c>
      <c r="F176" s="186">
        <v>3.892800000000193</v>
      </c>
      <c r="G176" s="186">
        <v>0</v>
      </c>
      <c r="H176" s="186">
        <v>0</v>
      </c>
      <c r="I176" s="186">
        <v>3.892800000000193</v>
      </c>
      <c r="J176" s="186">
        <v>999.38160000000005</v>
      </c>
    </row>
    <row r="177" spans="1:10" x14ac:dyDescent="0.2">
      <c r="A177" s="38"/>
      <c r="B177" s="179" t="s">
        <v>247</v>
      </c>
      <c r="C177" s="186">
        <v>0</v>
      </c>
      <c r="D177" s="186">
        <v>0</v>
      </c>
      <c r="E177" s="186">
        <v>0</v>
      </c>
      <c r="F177" s="186">
        <v>0</v>
      </c>
      <c r="G177" s="186">
        <v>0</v>
      </c>
      <c r="H177" s="186">
        <v>0</v>
      </c>
      <c r="I177" s="186">
        <v>0</v>
      </c>
      <c r="J177" s="186">
        <v>0</v>
      </c>
    </row>
    <row r="178" spans="1:10" ht="34.200000000000003" x14ac:dyDescent="0.2">
      <c r="A178" s="38"/>
      <c r="B178" s="179" t="s">
        <v>248</v>
      </c>
      <c r="C178" s="186">
        <v>422460.55949999997</v>
      </c>
      <c r="D178" s="186">
        <v>33443.485000000001</v>
      </c>
      <c r="E178" s="186">
        <v>17303.14310000003</v>
      </c>
      <c r="F178" s="186">
        <v>17303.14310000003</v>
      </c>
      <c r="G178" s="186">
        <v>0</v>
      </c>
      <c r="H178" s="186">
        <v>0</v>
      </c>
      <c r="I178" s="186">
        <v>50746.628100000031</v>
      </c>
      <c r="J178" s="186">
        <v>473207.1876</v>
      </c>
    </row>
    <row r="179" spans="1:10" x14ac:dyDescent="0.2">
      <c r="A179" s="38"/>
      <c r="B179" s="179" t="s">
        <v>249</v>
      </c>
      <c r="C179" s="186">
        <v>417649.03029999998</v>
      </c>
      <c r="D179" s="186">
        <v>33443.485000000001</v>
      </c>
      <c r="E179" s="186">
        <v>17201.046100000021</v>
      </c>
      <c r="F179" s="186">
        <v>17201.046100000021</v>
      </c>
      <c r="G179" s="186">
        <v>0</v>
      </c>
      <c r="H179" s="186">
        <v>0</v>
      </c>
      <c r="I179" s="186">
        <v>50644.531100000022</v>
      </c>
      <c r="J179" s="186">
        <v>468293.56140000001</v>
      </c>
    </row>
    <row r="180" spans="1:10" x14ac:dyDescent="0.2">
      <c r="A180" s="38"/>
      <c r="B180" s="179" t="s">
        <v>250</v>
      </c>
      <c r="C180" s="186">
        <v>4811.5291999999999</v>
      </c>
      <c r="D180" s="186">
        <v>0</v>
      </c>
      <c r="E180" s="186">
        <v>102.09700000000066</v>
      </c>
      <c r="F180" s="186">
        <v>102.09700000000066</v>
      </c>
      <c r="G180" s="186">
        <v>0</v>
      </c>
      <c r="H180" s="186">
        <v>0</v>
      </c>
      <c r="I180" s="186">
        <v>102.09700000000066</v>
      </c>
      <c r="J180" s="186">
        <v>4913.6262000000006</v>
      </c>
    </row>
    <row r="181" spans="1:10" x14ac:dyDescent="0.2">
      <c r="A181" s="38"/>
      <c r="B181" s="44" t="s">
        <v>190</v>
      </c>
      <c r="C181" s="186">
        <v>11614.035999999998</v>
      </c>
      <c r="D181" s="186">
        <v>540.49499999999989</v>
      </c>
      <c r="E181" s="186">
        <v>46.252700000001823</v>
      </c>
      <c r="F181" s="186">
        <v>46.252700000001823</v>
      </c>
      <c r="G181" s="186">
        <v>0</v>
      </c>
      <c r="H181" s="186">
        <v>0</v>
      </c>
      <c r="I181" s="186">
        <v>586.74770000000171</v>
      </c>
      <c r="J181" s="186">
        <v>12200.7837</v>
      </c>
    </row>
    <row r="182" spans="1:10" x14ac:dyDescent="0.2">
      <c r="A182" s="38"/>
      <c r="B182" s="45" t="s">
        <v>38</v>
      </c>
      <c r="C182" s="186">
        <v>41.478699999999996</v>
      </c>
      <c r="D182" s="186">
        <v>-9.9000000000003752E-2</v>
      </c>
      <c r="E182" s="186">
        <v>0.26120000000000942</v>
      </c>
      <c r="F182" s="186">
        <v>0.26120000000000942</v>
      </c>
      <c r="G182" s="186">
        <v>0</v>
      </c>
      <c r="H182" s="186">
        <v>0</v>
      </c>
      <c r="I182" s="186">
        <v>0.16220000000000567</v>
      </c>
      <c r="J182" s="186">
        <v>41.640900000000002</v>
      </c>
    </row>
    <row r="183" spans="1:10" x14ac:dyDescent="0.2">
      <c r="A183" s="38"/>
      <c r="B183" s="50" t="s">
        <v>191</v>
      </c>
      <c r="C183" s="186">
        <v>41.478699999999996</v>
      </c>
      <c r="D183" s="186">
        <v>-9.9000000000003752E-2</v>
      </c>
      <c r="E183" s="186">
        <v>0.26120000000000942</v>
      </c>
      <c r="F183" s="186">
        <v>0.26120000000000942</v>
      </c>
      <c r="G183" s="186">
        <v>0</v>
      </c>
      <c r="H183" s="186">
        <v>0</v>
      </c>
      <c r="I183" s="186">
        <v>0.16220000000000567</v>
      </c>
      <c r="J183" s="186">
        <v>41.640900000000002</v>
      </c>
    </row>
    <row r="184" spans="1:10" x14ac:dyDescent="0.2">
      <c r="A184" s="38"/>
      <c r="B184" s="47" t="s">
        <v>192</v>
      </c>
      <c r="C184" s="186">
        <v>0</v>
      </c>
      <c r="D184" s="186">
        <v>0</v>
      </c>
      <c r="E184" s="186">
        <v>0</v>
      </c>
      <c r="F184" s="186">
        <v>0</v>
      </c>
      <c r="G184" s="186">
        <v>0</v>
      </c>
      <c r="H184" s="186">
        <v>0</v>
      </c>
      <c r="I184" s="186">
        <v>0</v>
      </c>
      <c r="J184" s="186">
        <v>0</v>
      </c>
    </row>
    <row r="185" spans="1:10" x14ac:dyDescent="0.2">
      <c r="A185" s="38"/>
      <c r="B185" s="45" t="s">
        <v>8</v>
      </c>
      <c r="C185" s="186">
        <v>3401.2533999999996</v>
      </c>
      <c r="D185" s="186">
        <v>540.59399999999994</v>
      </c>
      <c r="E185" s="186">
        <v>14.038100000000782</v>
      </c>
      <c r="F185" s="186">
        <v>14.038100000000782</v>
      </c>
      <c r="G185" s="186">
        <v>0</v>
      </c>
      <c r="H185" s="186">
        <v>0</v>
      </c>
      <c r="I185" s="186">
        <v>554.63210000000072</v>
      </c>
      <c r="J185" s="186">
        <v>3955.8855000000003</v>
      </c>
    </row>
    <row r="186" spans="1:10" x14ac:dyDescent="0.2">
      <c r="A186" s="38"/>
      <c r="B186" s="50" t="s">
        <v>191</v>
      </c>
      <c r="C186" s="186">
        <v>3401.2533999999996</v>
      </c>
      <c r="D186" s="186">
        <v>540.59399999999994</v>
      </c>
      <c r="E186" s="186">
        <v>14.038100000000782</v>
      </c>
      <c r="F186" s="186">
        <v>14.038100000000782</v>
      </c>
      <c r="G186" s="186">
        <v>0</v>
      </c>
      <c r="H186" s="186">
        <v>0</v>
      </c>
      <c r="I186" s="186">
        <v>554.63210000000072</v>
      </c>
      <c r="J186" s="186">
        <v>3955.8855000000003</v>
      </c>
    </row>
    <row r="187" spans="1:10" x14ac:dyDescent="0.2">
      <c r="A187" s="38"/>
      <c r="B187" s="47" t="s">
        <v>192</v>
      </c>
      <c r="C187" s="186">
        <v>0</v>
      </c>
      <c r="D187" s="186">
        <v>0</v>
      </c>
      <c r="E187" s="186">
        <v>0</v>
      </c>
      <c r="F187" s="186">
        <v>0</v>
      </c>
      <c r="G187" s="186">
        <v>0</v>
      </c>
      <c r="H187" s="186">
        <v>0</v>
      </c>
      <c r="I187" s="186">
        <v>0</v>
      </c>
      <c r="J187" s="186">
        <v>0</v>
      </c>
    </row>
    <row r="188" spans="1:10" x14ac:dyDescent="0.2">
      <c r="A188" s="38"/>
      <c r="B188" s="45" t="s">
        <v>16</v>
      </c>
      <c r="C188" s="186">
        <v>8171.303899999999</v>
      </c>
      <c r="D188" s="186">
        <v>0</v>
      </c>
      <c r="E188" s="186">
        <v>31.953400000002148</v>
      </c>
      <c r="F188" s="186">
        <v>31.953400000002148</v>
      </c>
      <c r="G188" s="186">
        <v>0</v>
      </c>
      <c r="H188" s="186">
        <v>0</v>
      </c>
      <c r="I188" s="186">
        <v>31.953400000002148</v>
      </c>
      <c r="J188" s="186">
        <v>8203.2573000000011</v>
      </c>
    </row>
    <row r="189" spans="1:10" x14ac:dyDescent="0.2">
      <c r="A189" s="38"/>
      <c r="B189" s="50" t="s">
        <v>191</v>
      </c>
      <c r="C189" s="186">
        <v>8171.303899999999</v>
      </c>
      <c r="D189" s="186">
        <v>0</v>
      </c>
      <c r="E189" s="186">
        <v>31.953400000002148</v>
      </c>
      <c r="F189" s="186">
        <v>31.953400000002148</v>
      </c>
      <c r="G189" s="186">
        <v>0</v>
      </c>
      <c r="H189" s="186">
        <v>0</v>
      </c>
      <c r="I189" s="186">
        <v>31.953400000002148</v>
      </c>
      <c r="J189" s="186">
        <v>8203.2573000000011</v>
      </c>
    </row>
    <row r="190" spans="1:10" x14ac:dyDescent="0.2">
      <c r="A190" s="38"/>
      <c r="B190" s="47" t="s">
        <v>192</v>
      </c>
      <c r="C190" s="186">
        <v>0</v>
      </c>
      <c r="D190" s="186">
        <v>0</v>
      </c>
      <c r="E190" s="186">
        <v>0</v>
      </c>
      <c r="F190" s="186">
        <v>0</v>
      </c>
      <c r="G190" s="186">
        <v>0</v>
      </c>
      <c r="H190" s="186">
        <v>0</v>
      </c>
      <c r="I190" s="186">
        <v>0</v>
      </c>
      <c r="J190" s="186">
        <v>0</v>
      </c>
    </row>
    <row r="191" spans="1:10" x14ac:dyDescent="0.2">
      <c r="A191" s="38"/>
      <c r="B191" s="179" t="s">
        <v>245</v>
      </c>
      <c r="C191" s="186">
        <v>0</v>
      </c>
      <c r="D191" s="186">
        <v>0</v>
      </c>
      <c r="E191" s="186">
        <v>0</v>
      </c>
      <c r="F191" s="186">
        <v>0</v>
      </c>
      <c r="G191" s="186">
        <v>0</v>
      </c>
      <c r="H191" s="186">
        <v>0</v>
      </c>
      <c r="I191" s="186">
        <v>0</v>
      </c>
      <c r="J191" s="186">
        <v>0</v>
      </c>
    </row>
    <row r="192" spans="1:10" x14ac:dyDescent="0.2">
      <c r="A192" s="38"/>
      <c r="B192" s="179" t="s">
        <v>246</v>
      </c>
      <c r="C192" s="186">
        <v>0</v>
      </c>
      <c r="D192" s="186">
        <v>0</v>
      </c>
      <c r="E192" s="186">
        <v>0</v>
      </c>
      <c r="F192" s="186">
        <v>0</v>
      </c>
      <c r="G192" s="186">
        <v>0</v>
      </c>
      <c r="H192" s="186">
        <v>0</v>
      </c>
      <c r="I192" s="186">
        <v>0</v>
      </c>
      <c r="J192" s="186">
        <v>0</v>
      </c>
    </row>
    <row r="193" spans="1:11" x14ac:dyDescent="0.2">
      <c r="A193" s="38"/>
      <c r="B193" s="179" t="s">
        <v>247</v>
      </c>
      <c r="C193" s="186">
        <v>0</v>
      </c>
      <c r="D193" s="186">
        <v>0</v>
      </c>
      <c r="E193" s="186">
        <v>0</v>
      </c>
      <c r="F193" s="186">
        <v>0</v>
      </c>
      <c r="G193" s="186">
        <v>0</v>
      </c>
      <c r="H193" s="186">
        <v>0</v>
      </c>
      <c r="I193" s="186">
        <v>0</v>
      </c>
      <c r="J193" s="186">
        <v>0</v>
      </c>
    </row>
    <row r="194" spans="1:11" ht="34.200000000000003" x14ac:dyDescent="0.2">
      <c r="A194" s="38"/>
      <c r="B194" s="179" t="s">
        <v>248</v>
      </c>
      <c r="C194" s="186">
        <v>8171.303899999999</v>
      </c>
      <c r="D194" s="186">
        <v>0</v>
      </c>
      <c r="E194" s="186">
        <v>31.953400000002148</v>
      </c>
      <c r="F194" s="186">
        <v>31.953400000002148</v>
      </c>
      <c r="G194" s="186">
        <v>0</v>
      </c>
      <c r="H194" s="186">
        <v>0</v>
      </c>
      <c r="I194" s="186">
        <v>31.953400000002148</v>
      </c>
      <c r="J194" s="186">
        <v>8203.2573000000011</v>
      </c>
    </row>
    <row r="195" spans="1:11" x14ac:dyDescent="0.2">
      <c r="A195" s="38"/>
      <c r="B195" s="179" t="s">
        <v>249</v>
      </c>
      <c r="C195" s="186">
        <v>8171.303899999999</v>
      </c>
      <c r="D195" s="186">
        <v>0</v>
      </c>
      <c r="E195" s="186">
        <v>31.953400000002148</v>
      </c>
      <c r="F195" s="186">
        <v>31.953400000002148</v>
      </c>
      <c r="G195" s="186">
        <v>0</v>
      </c>
      <c r="H195" s="186">
        <v>0</v>
      </c>
      <c r="I195" s="186">
        <v>31.953400000002148</v>
      </c>
      <c r="J195" s="186">
        <v>8203.2573000000011</v>
      </c>
    </row>
    <row r="196" spans="1:11" x14ac:dyDescent="0.2">
      <c r="A196" s="38"/>
      <c r="B196" s="179" t="s">
        <v>250</v>
      </c>
      <c r="C196" s="186">
        <v>0</v>
      </c>
      <c r="D196" s="186">
        <v>0</v>
      </c>
      <c r="E196" s="186">
        <v>0</v>
      </c>
      <c r="F196" s="186">
        <v>0</v>
      </c>
      <c r="G196" s="186">
        <v>0</v>
      </c>
      <c r="H196" s="186">
        <v>0</v>
      </c>
      <c r="I196" s="186">
        <v>0</v>
      </c>
      <c r="J196" s="186">
        <v>0</v>
      </c>
    </row>
    <row r="197" spans="1:11" s="33" customFormat="1" x14ac:dyDescent="0.2">
      <c r="A197" s="38"/>
      <c r="B197" s="72" t="s">
        <v>50</v>
      </c>
      <c r="C197" s="188">
        <v>178441.36739999999</v>
      </c>
      <c r="D197" s="188">
        <v>0</v>
      </c>
      <c r="E197" s="188">
        <v>6818.9967000000179</v>
      </c>
      <c r="F197" s="188">
        <v>6818.9967000000179</v>
      </c>
      <c r="G197" s="188">
        <v>0</v>
      </c>
      <c r="H197" s="188">
        <v>0</v>
      </c>
      <c r="I197" s="188">
        <v>6818.9967000000179</v>
      </c>
      <c r="J197" s="188">
        <v>185260.36410000001</v>
      </c>
    </row>
    <row r="198" spans="1:11" s="124" customFormat="1" ht="16.2" customHeight="1" x14ac:dyDescent="0.2">
      <c r="A198" s="38"/>
      <c r="B198" s="31" t="s">
        <v>0</v>
      </c>
      <c r="C198" s="32"/>
      <c r="D198" s="32"/>
      <c r="E198" s="32"/>
      <c r="F198" s="32"/>
      <c r="G198" s="32"/>
      <c r="H198" s="32"/>
      <c r="I198" s="33"/>
      <c r="J198" s="33"/>
      <c r="K198" s="173"/>
    </row>
    <row r="199" spans="1:11" s="124" customFormat="1" ht="16.2" customHeight="1" x14ac:dyDescent="0.25">
      <c r="A199" s="38"/>
      <c r="B199" s="189" t="s">
        <v>206</v>
      </c>
      <c r="C199" s="189"/>
      <c r="D199" s="189"/>
      <c r="E199" s="189"/>
      <c r="F199" s="189"/>
      <c r="G199" s="189"/>
      <c r="H199" s="189"/>
      <c r="I199" s="189"/>
      <c r="J199" s="189"/>
      <c r="K199" s="173"/>
    </row>
    <row r="200" spans="1:11" ht="24" customHeight="1" x14ac:dyDescent="0.2">
      <c r="B200" s="189" t="s">
        <v>207</v>
      </c>
      <c r="C200" s="189"/>
      <c r="D200" s="189"/>
      <c r="E200" s="189"/>
      <c r="F200" s="189"/>
      <c r="G200" s="189"/>
      <c r="H200" s="189"/>
      <c r="I200" s="189"/>
      <c r="J200" s="189"/>
    </row>
  </sheetData>
  <mergeCells count="5">
    <mergeCell ref="I4:J4"/>
    <mergeCell ref="B199:J199"/>
    <mergeCell ref="B200:J200"/>
    <mergeCell ref="B2:J2"/>
    <mergeCell ref="B3:J3"/>
  </mergeCells>
  <hyperlinks>
    <hyperlink ref="B1" location="'1'!A1" display="до змісту"/>
  </hyperlinks>
  <printOptions horizontalCentered="1"/>
  <pageMargins left="0.11811023622047245" right="7.874015748031496E-2" top="0.35433070866141736" bottom="0.38" header="7.874015748031496E-2" footer="7.874015748031496E-2"/>
  <pageSetup paperSize="9" scale="77" fitToHeight="2" orientation="portrait" r:id="rId1"/>
  <headerFooter alignWithMargins="0">
    <oddHeader xml:space="preserve">&amp;R&amp;"Times New Roman,обычный"Національний банк України  </oddHeader>
    <oddFooter>&amp;L&amp;"Times New Roman,обычный"Департамент статистики та звітності, Управління статистики зовнішнього сектору</oddFooter>
  </headerFooter>
  <rowBreaks count="1" manualBreakCount="1">
    <brk id="10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topLeftCell="B1" zoomScaleNormal="100" zoomScaleSheetLayoutView="114" workbookViewId="0">
      <selection activeCell="B5" sqref="B5"/>
    </sheetView>
  </sheetViews>
  <sheetFormatPr defaultColWidth="8.88671875" defaultRowHeight="11.4" x14ac:dyDescent="0.2"/>
  <cols>
    <col min="1" max="1" width="8.5546875" style="52" hidden="1" customWidth="1"/>
    <col min="2" max="2" width="45.6640625" style="23" customWidth="1"/>
    <col min="3" max="5" width="10.88671875" style="23" customWidth="1"/>
    <col min="6" max="6" width="9.21875" style="23" customWidth="1"/>
    <col min="7" max="7" width="10.88671875" style="23" customWidth="1"/>
    <col min="8" max="8" width="9.109375" style="23" customWidth="1"/>
    <col min="9" max="9" width="9.33203125" style="23" customWidth="1"/>
    <col min="10" max="10" width="10.88671875" style="23" customWidth="1"/>
    <col min="11" max="11" width="4.33203125" style="23" customWidth="1"/>
    <col min="12" max="16384" width="8.88671875" style="23"/>
  </cols>
  <sheetData>
    <row r="1" spans="1:11" ht="13.2" x14ac:dyDescent="0.25">
      <c r="B1" s="120" t="s">
        <v>135</v>
      </c>
    </row>
    <row r="2" spans="1:11" ht="13.8" x14ac:dyDescent="0.25">
      <c r="B2" s="190" t="s">
        <v>237</v>
      </c>
      <c r="C2" s="190"/>
      <c r="D2" s="190"/>
      <c r="E2" s="190"/>
      <c r="F2" s="190"/>
      <c r="G2" s="190"/>
      <c r="H2" s="190"/>
      <c r="I2" s="190"/>
      <c r="J2" s="190"/>
    </row>
    <row r="3" spans="1:11" ht="12" x14ac:dyDescent="0.25">
      <c r="B3" s="192"/>
      <c r="C3" s="192"/>
      <c r="D3" s="192"/>
      <c r="E3" s="192"/>
      <c r="F3" s="192"/>
      <c r="G3" s="192"/>
      <c r="H3" s="192"/>
      <c r="I3" s="192"/>
      <c r="J3" s="192"/>
    </row>
    <row r="4" spans="1:11" ht="12" x14ac:dyDescent="0.25">
      <c r="B4" s="26"/>
      <c r="C4" s="26"/>
      <c r="D4" s="26"/>
      <c r="E4" s="26"/>
      <c r="F4" s="26"/>
      <c r="G4" s="26"/>
      <c r="H4" s="26"/>
      <c r="I4" s="191" t="s">
        <v>205</v>
      </c>
      <c r="J4" s="191"/>
    </row>
    <row r="5" spans="1:11" ht="74.400000000000006" customHeight="1" x14ac:dyDescent="0.2">
      <c r="B5" s="39"/>
      <c r="C5" s="40" t="s">
        <v>253</v>
      </c>
      <c r="D5" s="41" t="s">
        <v>137</v>
      </c>
      <c r="E5" s="42" t="s">
        <v>138</v>
      </c>
      <c r="F5" s="42" t="s">
        <v>26</v>
      </c>
      <c r="G5" s="42" t="s">
        <v>27</v>
      </c>
      <c r="H5" s="42" t="s">
        <v>28</v>
      </c>
      <c r="I5" s="42" t="s">
        <v>139</v>
      </c>
      <c r="J5" s="40" t="s">
        <v>254</v>
      </c>
    </row>
    <row r="6" spans="1:11" ht="12" x14ac:dyDescent="0.25">
      <c r="B6" s="24">
        <v>1</v>
      </c>
      <c r="C6" s="43">
        <v>2</v>
      </c>
      <c r="D6" s="43">
        <v>3</v>
      </c>
      <c r="E6" s="43">
        <v>4</v>
      </c>
      <c r="F6" s="43">
        <v>5</v>
      </c>
      <c r="G6" s="43">
        <v>6</v>
      </c>
      <c r="H6" s="43">
        <v>7</v>
      </c>
      <c r="I6" s="43">
        <v>8</v>
      </c>
      <c r="J6" s="43">
        <v>9</v>
      </c>
    </row>
    <row r="7" spans="1:11" ht="12" x14ac:dyDescent="0.2">
      <c r="B7" s="100" t="s">
        <v>1</v>
      </c>
      <c r="C7" s="184">
        <v>-1434112.595999999</v>
      </c>
      <c r="D7" s="184">
        <v>-381785.22799999994</v>
      </c>
      <c r="E7" s="184">
        <v>12425.901599999343</v>
      </c>
      <c r="F7" s="184">
        <v>26459.757855639866</v>
      </c>
      <c r="G7" s="184">
        <v>-9051.4220820400005</v>
      </c>
      <c r="H7" s="184">
        <v>-4982.4341736000006</v>
      </c>
      <c r="I7" s="184">
        <v>-369359.3264000006</v>
      </c>
      <c r="J7" s="184">
        <v>-1803471.9223999996</v>
      </c>
      <c r="K7" s="25"/>
    </row>
    <row r="8" spans="1:11" ht="12" x14ac:dyDescent="0.2">
      <c r="B8" s="85" t="s">
        <v>2</v>
      </c>
      <c r="C8" s="185">
        <v>9204679.3041000012</v>
      </c>
      <c r="D8" s="185">
        <v>11499.236000000008</v>
      </c>
      <c r="E8" s="185">
        <v>-46604.889700001542</v>
      </c>
      <c r="F8" s="185">
        <v>-48473.302515101052</v>
      </c>
      <c r="G8" s="185">
        <v>-581.28398692000007</v>
      </c>
      <c r="H8" s="185">
        <v>2449.6968020200002</v>
      </c>
      <c r="I8" s="185">
        <v>-35105.653700001538</v>
      </c>
      <c r="J8" s="185">
        <v>9169573.6503999997</v>
      </c>
      <c r="K8" s="25"/>
    </row>
    <row r="9" spans="1:11" x14ac:dyDescent="0.2">
      <c r="A9" s="52">
        <v>1</v>
      </c>
      <c r="B9" s="35" t="s">
        <v>17</v>
      </c>
      <c r="C9" s="186">
        <v>132876.11190000002</v>
      </c>
      <c r="D9" s="186">
        <v>-3031.944</v>
      </c>
      <c r="E9" s="186">
        <v>-726.66790000001811</v>
      </c>
      <c r="F9" s="186">
        <v>-62.343343520010698</v>
      </c>
      <c r="G9" s="186">
        <v>-41.520284780000004</v>
      </c>
      <c r="H9" s="186">
        <v>-622.80427170000007</v>
      </c>
      <c r="I9" s="186">
        <v>-3758.6119000000181</v>
      </c>
      <c r="J9" s="186">
        <v>129117.5</v>
      </c>
      <c r="K9" s="25"/>
    </row>
    <row r="10" spans="1:11" x14ac:dyDescent="0.2">
      <c r="A10" s="52">
        <v>1.1000000000000001</v>
      </c>
      <c r="B10" s="44" t="s">
        <v>21</v>
      </c>
      <c r="C10" s="186">
        <v>65251.290300000001</v>
      </c>
      <c r="D10" s="186">
        <v>289.22800000000001</v>
      </c>
      <c r="E10" s="186">
        <v>-52.122299999999939</v>
      </c>
      <c r="F10" s="186">
        <v>-10.602015219999934</v>
      </c>
      <c r="G10" s="186">
        <v>-41.520284780000004</v>
      </c>
      <c r="H10" s="186">
        <v>0</v>
      </c>
      <c r="I10" s="186">
        <v>237.10570000000007</v>
      </c>
      <c r="J10" s="186">
        <v>65488.396000000001</v>
      </c>
    </row>
    <row r="11" spans="1:11" ht="22.8" x14ac:dyDescent="0.2">
      <c r="A11" s="52" t="s">
        <v>59</v>
      </c>
      <c r="B11" s="45" t="s">
        <v>3</v>
      </c>
      <c r="C11" s="186">
        <v>65251.290300000001</v>
      </c>
      <c r="D11" s="186">
        <v>289.22800000000001</v>
      </c>
      <c r="E11" s="186">
        <v>-52.122299999999939</v>
      </c>
      <c r="F11" s="186">
        <v>-10.602015219999934</v>
      </c>
      <c r="G11" s="186">
        <v>-41.520284780000004</v>
      </c>
      <c r="H11" s="186">
        <v>0</v>
      </c>
      <c r="I11" s="186">
        <v>237.10570000000007</v>
      </c>
      <c r="J11" s="186">
        <v>65488.396000000001</v>
      </c>
    </row>
    <row r="12" spans="1:11" x14ac:dyDescent="0.2">
      <c r="A12" s="52">
        <v>1.2</v>
      </c>
      <c r="B12" s="44" t="s">
        <v>40</v>
      </c>
      <c r="C12" s="186">
        <v>67624.82160000001</v>
      </c>
      <c r="D12" s="186">
        <v>-3321.172</v>
      </c>
      <c r="E12" s="186">
        <v>-674.54560000001084</v>
      </c>
      <c r="F12" s="186">
        <v>-51.741328300010764</v>
      </c>
      <c r="G12" s="186">
        <v>0</v>
      </c>
      <c r="H12" s="186">
        <v>-622.80427170000007</v>
      </c>
      <c r="I12" s="186">
        <v>-3995.7176000000109</v>
      </c>
      <c r="J12" s="186">
        <v>63629.103999999999</v>
      </c>
    </row>
    <row r="13" spans="1:11" ht="22.8" x14ac:dyDescent="0.2">
      <c r="A13" s="53" t="s">
        <v>60</v>
      </c>
      <c r="B13" s="45" t="s">
        <v>3</v>
      </c>
      <c r="C13" s="186">
        <v>6079.5714000000007</v>
      </c>
      <c r="D13" s="186">
        <v>0</v>
      </c>
      <c r="E13" s="186">
        <v>-47.201800000000731</v>
      </c>
      <c r="F13" s="186">
        <v>-47.201800000000731</v>
      </c>
      <c r="G13" s="186">
        <v>0</v>
      </c>
      <c r="H13" s="186">
        <v>0</v>
      </c>
      <c r="I13" s="186">
        <v>-47.201800000000731</v>
      </c>
      <c r="J13" s="186">
        <v>6032.3696</v>
      </c>
    </row>
    <row r="14" spans="1:11" ht="34.200000000000003" x14ac:dyDescent="0.2">
      <c r="A14" s="53" t="s">
        <v>61</v>
      </c>
      <c r="B14" s="45" t="s">
        <v>132</v>
      </c>
      <c r="C14" s="186">
        <v>61545.250200000002</v>
      </c>
      <c r="D14" s="186">
        <v>-3321.172</v>
      </c>
      <c r="E14" s="186">
        <v>-627.34380000000101</v>
      </c>
      <c r="F14" s="186">
        <v>-4.5395283000009385</v>
      </c>
      <c r="G14" s="186">
        <v>0</v>
      </c>
      <c r="H14" s="186">
        <v>-622.80427170000007</v>
      </c>
      <c r="I14" s="186">
        <v>-3948.515800000001</v>
      </c>
      <c r="J14" s="186">
        <v>57596.734400000001</v>
      </c>
    </row>
    <row r="15" spans="1:11" x14ac:dyDescent="0.2">
      <c r="A15" s="53">
        <v>2</v>
      </c>
      <c r="B15" s="35" t="s">
        <v>4</v>
      </c>
      <c r="C15" s="186">
        <v>200292.72900000002</v>
      </c>
      <c r="D15" s="186">
        <v>3380.5949999999993</v>
      </c>
      <c r="E15" s="186">
        <v>-721.27280000003339</v>
      </c>
      <c r="F15" s="186">
        <v>-1510.1582108200334</v>
      </c>
      <c r="G15" s="186">
        <v>41.520284780000004</v>
      </c>
      <c r="H15" s="186">
        <v>747.36512604000006</v>
      </c>
      <c r="I15" s="186">
        <v>2659.322199999966</v>
      </c>
      <c r="J15" s="186">
        <v>202952.05119999999</v>
      </c>
    </row>
    <row r="16" spans="1:11" x14ac:dyDescent="0.2">
      <c r="A16" s="53">
        <v>2.1</v>
      </c>
      <c r="B16" s="44" t="s">
        <v>21</v>
      </c>
      <c r="C16" s="186">
        <v>14699.237700000001</v>
      </c>
      <c r="D16" s="186">
        <v>-166.34800000000001</v>
      </c>
      <c r="E16" s="186">
        <v>-113.04730000000194</v>
      </c>
      <c r="F16" s="186">
        <v>-113.04730000000194</v>
      </c>
      <c r="G16" s="186">
        <v>0</v>
      </c>
      <c r="H16" s="186">
        <v>0</v>
      </c>
      <c r="I16" s="186">
        <v>-279.39530000000195</v>
      </c>
      <c r="J16" s="186">
        <v>14419.8424</v>
      </c>
    </row>
    <row r="17" spans="1:10" x14ac:dyDescent="0.2">
      <c r="A17" s="53" t="s">
        <v>62</v>
      </c>
      <c r="B17" s="45" t="s">
        <v>14</v>
      </c>
      <c r="C17" s="186">
        <v>0</v>
      </c>
      <c r="D17" s="186">
        <v>0</v>
      </c>
      <c r="E17" s="186">
        <v>0</v>
      </c>
      <c r="F17" s="186">
        <v>0</v>
      </c>
      <c r="G17" s="186">
        <v>0</v>
      </c>
      <c r="H17" s="186">
        <v>0</v>
      </c>
      <c r="I17" s="186">
        <v>0</v>
      </c>
      <c r="J17" s="186">
        <v>0</v>
      </c>
    </row>
    <row r="18" spans="1:10" x14ac:dyDescent="0.2">
      <c r="A18" s="53" t="s">
        <v>63</v>
      </c>
      <c r="B18" s="45" t="s">
        <v>8</v>
      </c>
      <c r="C18" s="186">
        <v>541.33170000000007</v>
      </c>
      <c r="D18" s="186">
        <v>0</v>
      </c>
      <c r="E18" s="186">
        <v>-4.2029000000001133</v>
      </c>
      <c r="F18" s="186">
        <v>-4.2029000000001133</v>
      </c>
      <c r="G18" s="186">
        <v>0</v>
      </c>
      <c r="H18" s="186">
        <v>0</v>
      </c>
      <c r="I18" s="186">
        <v>-4.2029000000001133</v>
      </c>
      <c r="J18" s="186">
        <v>537.12879999999996</v>
      </c>
    </row>
    <row r="19" spans="1:10" x14ac:dyDescent="0.2">
      <c r="A19" s="53" t="s">
        <v>64</v>
      </c>
      <c r="B19" s="45" t="s">
        <v>16</v>
      </c>
      <c r="C19" s="186">
        <v>14157.906000000001</v>
      </c>
      <c r="D19" s="186">
        <v>-166.34800000000001</v>
      </c>
      <c r="E19" s="186">
        <v>-108.84440000000171</v>
      </c>
      <c r="F19" s="186">
        <v>-108.84440000000171</v>
      </c>
      <c r="G19" s="186">
        <v>0</v>
      </c>
      <c r="H19" s="186">
        <v>0</v>
      </c>
      <c r="I19" s="186">
        <v>-275.19240000000173</v>
      </c>
      <c r="J19" s="186">
        <v>13882.713599999999</v>
      </c>
    </row>
    <row r="20" spans="1:10" x14ac:dyDescent="0.2">
      <c r="A20" s="53"/>
      <c r="B20" s="179" t="s">
        <v>245</v>
      </c>
      <c r="C20" s="186">
        <v>374.7681</v>
      </c>
      <c r="D20" s="186">
        <v>0</v>
      </c>
      <c r="E20" s="186">
        <v>-2.9097000000000435</v>
      </c>
      <c r="F20" s="186">
        <v>-2.9097000000000435</v>
      </c>
      <c r="G20" s="186">
        <v>0</v>
      </c>
      <c r="H20" s="186">
        <v>0</v>
      </c>
      <c r="I20" s="186">
        <v>-2.9097000000000435</v>
      </c>
      <c r="J20" s="186">
        <v>371.85839999999996</v>
      </c>
    </row>
    <row r="21" spans="1:10" s="139" customFormat="1" hidden="1" x14ac:dyDescent="0.2">
      <c r="A21" s="138"/>
      <c r="B21" s="221" t="s">
        <v>246</v>
      </c>
      <c r="C21" s="187">
        <v>374.7681</v>
      </c>
      <c r="D21" s="187">
        <v>0</v>
      </c>
      <c r="E21" s="187">
        <v>-2.9097000000000435</v>
      </c>
      <c r="F21" s="187">
        <v>-2.9097000000000435</v>
      </c>
      <c r="G21" s="187">
        <v>0</v>
      </c>
      <c r="H21" s="187">
        <v>0</v>
      </c>
      <c r="I21" s="187">
        <v>-2.9097000000000435</v>
      </c>
      <c r="J21" s="187">
        <v>371.85839999999996</v>
      </c>
    </row>
    <row r="22" spans="1:10" s="139" customFormat="1" hidden="1" x14ac:dyDescent="0.2">
      <c r="A22" s="138"/>
      <c r="B22" s="221" t="s">
        <v>247</v>
      </c>
      <c r="C22" s="187">
        <v>0</v>
      </c>
      <c r="D22" s="187">
        <v>0</v>
      </c>
      <c r="E22" s="187">
        <v>0</v>
      </c>
      <c r="F22" s="187">
        <v>0</v>
      </c>
      <c r="G22" s="187">
        <v>0</v>
      </c>
      <c r="H22" s="187">
        <v>0</v>
      </c>
      <c r="I22" s="187">
        <v>0</v>
      </c>
      <c r="J22" s="187">
        <v>0</v>
      </c>
    </row>
    <row r="23" spans="1:10" ht="34.200000000000003" x14ac:dyDescent="0.2">
      <c r="A23" s="53"/>
      <c r="B23" s="179" t="s">
        <v>248</v>
      </c>
      <c r="C23" s="186">
        <v>13783.137900000002</v>
      </c>
      <c r="D23" s="186">
        <v>-166.34800000000001</v>
      </c>
      <c r="E23" s="186">
        <v>-105.93470000000156</v>
      </c>
      <c r="F23" s="186">
        <v>-105.93470000000156</v>
      </c>
      <c r="G23" s="186">
        <v>0</v>
      </c>
      <c r="H23" s="186">
        <v>0</v>
      </c>
      <c r="I23" s="186">
        <v>-272.28270000000157</v>
      </c>
      <c r="J23" s="186">
        <v>13510.8552</v>
      </c>
    </row>
    <row r="24" spans="1:10" s="139" customFormat="1" hidden="1" x14ac:dyDescent="0.2">
      <c r="A24" s="138"/>
      <c r="B24" s="221" t="s">
        <v>249</v>
      </c>
      <c r="C24" s="187">
        <v>0</v>
      </c>
      <c r="D24" s="187">
        <v>0</v>
      </c>
      <c r="E24" s="187">
        <v>0</v>
      </c>
      <c r="F24" s="187">
        <v>0</v>
      </c>
      <c r="G24" s="187">
        <v>0</v>
      </c>
      <c r="H24" s="187">
        <v>0</v>
      </c>
      <c r="I24" s="187">
        <v>0</v>
      </c>
      <c r="J24" s="187">
        <v>0</v>
      </c>
    </row>
    <row r="25" spans="1:10" s="139" customFormat="1" hidden="1" x14ac:dyDescent="0.2">
      <c r="A25" s="138"/>
      <c r="B25" s="221" t="s">
        <v>250</v>
      </c>
      <c r="C25" s="187">
        <v>13783.137900000002</v>
      </c>
      <c r="D25" s="187">
        <v>-166.34800000000001</v>
      </c>
      <c r="E25" s="187">
        <v>-105.93470000000156</v>
      </c>
      <c r="F25" s="187">
        <v>-105.93470000000156</v>
      </c>
      <c r="G25" s="187">
        <v>0</v>
      </c>
      <c r="H25" s="187">
        <v>0</v>
      </c>
      <c r="I25" s="187">
        <v>-272.28270000000157</v>
      </c>
      <c r="J25" s="187">
        <v>13510.8552</v>
      </c>
    </row>
    <row r="26" spans="1:10" x14ac:dyDescent="0.2">
      <c r="A26" s="53">
        <v>2.2000000000000002</v>
      </c>
      <c r="B26" s="44" t="s">
        <v>22</v>
      </c>
      <c r="C26" s="186">
        <v>185593.49130000002</v>
      </c>
      <c r="D26" s="186">
        <v>3546.9429999999993</v>
      </c>
      <c r="E26" s="186">
        <v>-608.22550000002957</v>
      </c>
      <c r="F26" s="186">
        <v>-1397.1109108200296</v>
      </c>
      <c r="G26" s="186">
        <v>41.520284780000004</v>
      </c>
      <c r="H26" s="186">
        <v>747.36512604000006</v>
      </c>
      <c r="I26" s="186">
        <v>2938.7174999999697</v>
      </c>
      <c r="J26" s="186">
        <v>188532.20879999999</v>
      </c>
    </row>
    <row r="27" spans="1:10" x14ac:dyDescent="0.2">
      <c r="A27" s="53" t="s">
        <v>65</v>
      </c>
      <c r="B27" s="45" t="s">
        <v>8</v>
      </c>
      <c r="C27" s="186">
        <v>168604.00410000002</v>
      </c>
      <c r="D27" s="186">
        <v>3546.9429999999993</v>
      </c>
      <c r="E27" s="186">
        <v>-476.31910000002244</v>
      </c>
      <c r="F27" s="186">
        <v>-1265.2045108200225</v>
      </c>
      <c r="G27" s="186">
        <v>41.520284780000004</v>
      </c>
      <c r="H27" s="186">
        <v>747.36512604000006</v>
      </c>
      <c r="I27" s="186">
        <v>3070.6238999999769</v>
      </c>
      <c r="J27" s="186">
        <v>171674.628</v>
      </c>
    </row>
    <row r="28" spans="1:10" x14ac:dyDescent="0.2">
      <c r="A28" s="53" t="s">
        <v>93</v>
      </c>
      <c r="B28" s="178" t="s">
        <v>134</v>
      </c>
      <c r="C28" s="186">
        <v>74037.520199999999</v>
      </c>
      <c r="D28" s="186">
        <v>8243.2119999999995</v>
      </c>
      <c r="E28" s="186">
        <v>-10429.425799999997</v>
      </c>
      <c r="F28" s="186">
        <v>-547.59802235999632</v>
      </c>
      <c r="G28" s="186">
        <v>0</v>
      </c>
      <c r="H28" s="186">
        <v>-9881.8277776400009</v>
      </c>
      <c r="I28" s="186">
        <v>-2186.2137999999977</v>
      </c>
      <c r="J28" s="186">
        <v>71851.306400000001</v>
      </c>
    </row>
    <row r="29" spans="1:10" x14ac:dyDescent="0.2">
      <c r="A29" s="52" t="s">
        <v>94</v>
      </c>
      <c r="B29" s="46" t="s">
        <v>23</v>
      </c>
      <c r="C29" s="186">
        <v>94566.483900000007</v>
      </c>
      <c r="D29" s="186">
        <v>-4696.2690000000002</v>
      </c>
      <c r="E29" s="186">
        <v>9953.1066999999894</v>
      </c>
      <c r="F29" s="186">
        <v>-717.60648846001095</v>
      </c>
      <c r="G29" s="186">
        <v>41.520284780000004</v>
      </c>
      <c r="H29" s="186">
        <v>10629.192903680001</v>
      </c>
      <c r="I29" s="186">
        <v>5256.8376999999891</v>
      </c>
      <c r="J29" s="186">
        <v>99823.321599999996</v>
      </c>
    </row>
    <row r="30" spans="1:10" x14ac:dyDescent="0.2">
      <c r="A30" s="53" t="s">
        <v>66</v>
      </c>
      <c r="B30" s="45" t="s">
        <v>16</v>
      </c>
      <c r="C30" s="186">
        <v>16989.4872</v>
      </c>
      <c r="D30" s="186">
        <v>0</v>
      </c>
      <c r="E30" s="186">
        <v>-131.90639999999985</v>
      </c>
      <c r="F30" s="186">
        <v>-131.90639999999985</v>
      </c>
      <c r="G30" s="186">
        <v>0</v>
      </c>
      <c r="H30" s="186">
        <v>0</v>
      </c>
      <c r="I30" s="186">
        <v>-131.90639999999985</v>
      </c>
      <c r="J30" s="186">
        <v>16857.5808</v>
      </c>
    </row>
    <row r="31" spans="1:10" x14ac:dyDescent="0.2">
      <c r="A31" s="53"/>
      <c r="B31" s="47" t="s">
        <v>24</v>
      </c>
      <c r="C31" s="186">
        <v>0</v>
      </c>
      <c r="D31" s="186">
        <v>0</v>
      </c>
      <c r="E31" s="186">
        <v>0</v>
      </c>
      <c r="F31" s="186">
        <v>0</v>
      </c>
      <c r="G31" s="186">
        <v>0</v>
      </c>
      <c r="H31" s="186">
        <v>0</v>
      </c>
      <c r="I31" s="186">
        <v>0</v>
      </c>
      <c r="J31" s="186">
        <v>0</v>
      </c>
    </row>
    <row r="32" spans="1:10" x14ac:dyDescent="0.2">
      <c r="A32" s="53" t="s">
        <v>67</v>
      </c>
      <c r="B32" s="47" t="s">
        <v>23</v>
      </c>
      <c r="C32" s="186">
        <v>16989.4872</v>
      </c>
      <c r="D32" s="186">
        <v>0</v>
      </c>
      <c r="E32" s="186">
        <v>-131.90639999999985</v>
      </c>
      <c r="F32" s="186">
        <v>-131.90639999999985</v>
      </c>
      <c r="G32" s="186">
        <v>0</v>
      </c>
      <c r="H32" s="186">
        <v>0</v>
      </c>
      <c r="I32" s="186">
        <v>-131.90639999999985</v>
      </c>
      <c r="J32" s="186">
        <v>16857.5808</v>
      </c>
    </row>
    <row r="33" spans="1:10" x14ac:dyDescent="0.2">
      <c r="A33" s="53"/>
      <c r="B33" s="179" t="s">
        <v>245</v>
      </c>
      <c r="C33" s="186">
        <v>0</v>
      </c>
      <c r="D33" s="186">
        <v>0</v>
      </c>
      <c r="E33" s="186">
        <v>0</v>
      </c>
      <c r="F33" s="186">
        <v>0</v>
      </c>
      <c r="G33" s="186">
        <v>0</v>
      </c>
      <c r="H33" s="186">
        <v>0</v>
      </c>
      <c r="I33" s="186">
        <v>0</v>
      </c>
      <c r="J33" s="186">
        <v>0</v>
      </c>
    </row>
    <row r="34" spans="1:10" x14ac:dyDescent="0.2">
      <c r="A34" s="53"/>
      <c r="B34" s="179" t="s">
        <v>246</v>
      </c>
      <c r="C34" s="186">
        <v>0</v>
      </c>
      <c r="D34" s="186"/>
      <c r="E34" s="186">
        <v>0</v>
      </c>
      <c r="F34" s="186">
        <v>0</v>
      </c>
      <c r="G34" s="186">
        <v>0</v>
      </c>
      <c r="H34" s="186">
        <v>0</v>
      </c>
      <c r="I34" s="186">
        <v>0</v>
      </c>
      <c r="J34" s="186">
        <v>0</v>
      </c>
    </row>
    <row r="35" spans="1:10" x14ac:dyDescent="0.2">
      <c r="A35" s="53"/>
      <c r="B35" s="179" t="s">
        <v>247</v>
      </c>
      <c r="C35" s="186">
        <v>0</v>
      </c>
      <c r="D35" s="186"/>
      <c r="E35" s="186">
        <v>0</v>
      </c>
      <c r="F35" s="186">
        <v>0</v>
      </c>
      <c r="G35" s="186">
        <v>0</v>
      </c>
      <c r="H35" s="186">
        <v>0</v>
      </c>
      <c r="I35" s="186">
        <v>0</v>
      </c>
      <c r="J35" s="186">
        <v>0</v>
      </c>
    </row>
    <row r="36" spans="1:10" ht="34.200000000000003" x14ac:dyDescent="0.2">
      <c r="A36" s="53"/>
      <c r="B36" s="179" t="s">
        <v>248</v>
      </c>
      <c r="C36" s="186">
        <v>16989.4872</v>
      </c>
      <c r="D36" s="186">
        <v>0</v>
      </c>
      <c r="E36" s="186">
        <v>-131.90639999999985</v>
      </c>
      <c r="F36" s="186">
        <v>-131.90639999999985</v>
      </c>
      <c r="G36" s="186">
        <v>0</v>
      </c>
      <c r="H36" s="186">
        <v>0</v>
      </c>
      <c r="I36" s="186">
        <v>-131.90639999999985</v>
      </c>
      <c r="J36" s="186">
        <v>16857.5808</v>
      </c>
    </row>
    <row r="37" spans="1:10" x14ac:dyDescent="0.2">
      <c r="A37" s="53"/>
      <c r="B37" s="179" t="s">
        <v>249</v>
      </c>
      <c r="C37" s="186">
        <v>0</v>
      </c>
      <c r="D37" s="186">
        <v>0</v>
      </c>
      <c r="E37" s="186">
        <v>0</v>
      </c>
      <c r="F37" s="186">
        <v>0</v>
      </c>
      <c r="G37" s="186">
        <v>0</v>
      </c>
      <c r="H37" s="186">
        <v>0</v>
      </c>
      <c r="I37" s="186">
        <v>0</v>
      </c>
      <c r="J37" s="186">
        <v>0</v>
      </c>
    </row>
    <row r="38" spans="1:10" x14ac:dyDescent="0.2">
      <c r="A38" s="53"/>
      <c r="B38" s="179" t="s">
        <v>250</v>
      </c>
      <c r="C38" s="186">
        <v>16989.4872</v>
      </c>
      <c r="D38" s="186">
        <v>0</v>
      </c>
      <c r="E38" s="186">
        <v>-131.90639999999985</v>
      </c>
      <c r="F38" s="186">
        <v>-131.90639999999985</v>
      </c>
      <c r="G38" s="186">
        <v>0</v>
      </c>
      <c r="H38" s="186">
        <v>0</v>
      </c>
      <c r="I38" s="186">
        <v>-131.90639999999985</v>
      </c>
      <c r="J38" s="186">
        <v>16857.5808</v>
      </c>
    </row>
    <row r="39" spans="1:10" x14ac:dyDescent="0.2">
      <c r="A39" s="53">
        <v>4</v>
      </c>
      <c r="B39" s="35" t="s">
        <v>5</v>
      </c>
      <c r="C39" s="186">
        <v>6994838.3820000002</v>
      </c>
      <c r="D39" s="186">
        <v>-31921.054999999997</v>
      </c>
      <c r="E39" s="186">
        <v>-52383.456600000791</v>
      </c>
      <c r="F39" s="186">
        <v>-54708.59254768079</v>
      </c>
      <c r="G39" s="186">
        <v>0</v>
      </c>
      <c r="H39" s="186">
        <v>2325.1359476800003</v>
      </c>
      <c r="I39" s="186">
        <v>-84304.511600000784</v>
      </c>
      <c r="J39" s="186">
        <v>6910533.8703999994</v>
      </c>
    </row>
    <row r="40" spans="1:10" x14ac:dyDescent="0.2">
      <c r="A40" s="53">
        <v>4.0999999999999996</v>
      </c>
      <c r="B40" s="44" t="s">
        <v>41</v>
      </c>
      <c r="C40" s="186">
        <v>8869.5117000000009</v>
      </c>
      <c r="D40" s="186">
        <v>0</v>
      </c>
      <c r="E40" s="186">
        <v>-68.8629000000019</v>
      </c>
      <c r="F40" s="186">
        <v>-68.8629000000019</v>
      </c>
      <c r="G40" s="186">
        <v>0</v>
      </c>
      <c r="H40" s="186">
        <v>0</v>
      </c>
      <c r="I40" s="186">
        <v>-68.8629000000019</v>
      </c>
      <c r="J40" s="186">
        <v>8800.648799999999</v>
      </c>
    </row>
    <row r="41" spans="1:10" x14ac:dyDescent="0.2">
      <c r="A41" s="53" t="s">
        <v>68</v>
      </c>
      <c r="B41" s="45" t="s">
        <v>14</v>
      </c>
      <c r="C41" s="186">
        <v>8036.6937000000007</v>
      </c>
      <c r="D41" s="186">
        <v>0</v>
      </c>
      <c r="E41" s="186">
        <v>-62.396900000000642</v>
      </c>
      <c r="F41" s="186">
        <v>-62.396900000000642</v>
      </c>
      <c r="G41" s="186">
        <v>0</v>
      </c>
      <c r="H41" s="186">
        <v>0</v>
      </c>
      <c r="I41" s="186">
        <v>-62.396900000000642</v>
      </c>
      <c r="J41" s="186">
        <v>7974.2968000000001</v>
      </c>
    </row>
    <row r="42" spans="1:10" x14ac:dyDescent="0.2">
      <c r="A42" s="53" t="s">
        <v>69</v>
      </c>
      <c r="B42" s="47" t="s">
        <v>23</v>
      </c>
      <c r="C42" s="186">
        <v>8036.6937000000007</v>
      </c>
      <c r="D42" s="186">
        <v>0</v>
      </c>
      <c r="E42" s="186">
        <v>-62.396900000000642</v>
      </c>
      <c r="F42" s="186">
        <v>-62.396900000000642</v>
      </c>
      <c r="G42" s="186">
        <v>0</v>
      </c>
      <c r="H42" s="186">
        <v>0</v>
      </c>
      <c r="I42" s="186">
        <v>-62.396900000000642</v>
      </c>
      <c r="J42" s="186">
        <v>7974.2968000000001</v>
      </c>
    </row>
    <row r="43" spans="1:10" x14ac:dyDescent="0.2">
      <c r="A43" s="53" t="s">
        <v>70</v>
      </c>
      <c r="B43" s="45" t="s">
        <v>38</v>
      </c>
      <c r="C43" s="186">
        <v>832.81799999999998</v>
      </c>
      <c r="D43" s="186">
        <v>0</v>
      </c>
      <c r="E43" s="186">
        <v>-6.4660000000000082</v>
      </c>
      <c r="F43" s="186">
        <v>-6.4660000000000082</v>
      </c>
      <c r="G43" s="186">
        <v>0</v>
      </c>
      <c r="H43" s="186">
        <v>0</v>
      </c>
      <c r="I43" s="186">
        <v>-6.4660000000000082</v>
      </c>
      <c r="J43" s="186">
        <v>826.35199999999998</v>
      </c>
    </row>
    <row r="44" spans="1:10" x14ac:dyDescent="0.2">
      <c r="A44" s="53" t="s">
        <v>71</v>
      </c>
      <c r="B44" s="47" t="s">
        <v>23</v>
      </c>
      <c r="C44" s="186">
        <v>832.81799999999998</v>
      </c>
      <c r="D44" s="186">
        <v>0</v>
      </c>
      <c r="E44" s="186">
        <v>-6.4660000000000082</v>
      </c>
      <c r="F44" s="186">
        <v>-6.4660000000000082</v>
      </c>
      <c r="G44" s="186">
        <v>0</v>
      </c>
      <c r="H44" s="186">
        <v>0</v>
      </c>
      <c r="I44" s="186">
        <v>-6.4660000000000082</v>
      </c>
      <c r="J44" s="186">
        <v>826.35199999999998</v>
      </c>
    </row>
    <row r="45" spans="1:10" x14ac:dyDescent="0.2">
      <c r="A45" s="53">
        <v>4.2</v>
      </c>
      <c r="B45" s="44" t="s">
        <v>42</v>
      </c>
      <c r="C45" s="186">
        <v>6599166.5502000004</v>
      </c>
      <c r="D45" s="186">
        <v>19009.596999999998</v>
      </c>
      <c r="E45" s="186">
        <v>-50041.228000000978</v>
      </c>
      <c r="F45" s="186">
        <v>-52366.363947680977</v>
      </c>
      <c r="G45" s="186">
        <v>0</v>
      </c>
      <c r="H45" s="186">
        <v>2325.1359476800003</v>
      </c>
      <c r="I45" s="186">
        <v>-31031.631000000983</v>
      </c>
      <c r="J45" s="186">
        <v>6568134.9191999994</v>
      </c>
    </row>
    <row r="46" spans="1:10" x14ac:dyDescent="0.2">
      <c r="A46" s="53" t="s">
        <v>70</v>
      </c>
      <c r="B46" s="45" t="s">
        <v>38</v>
      </c>
      <c r="C46" s="186">
        <v>70914.452700000009</v>
      </c>
      <c r="D46" s="186">
        <v>-37307.965000000004</v>
      </c>
      <c r="E46" s="186">
        <v>-1750.618100000007</v>
      </c>
      <c r="F46" s="186">
        <v>-1750.618100000007</v>
      </c>
      <c r="G46" s="186">
        <v>0</v>
      </c>
      <c r="H46" s="186">
        <v>0</v>
      </c>
      <c r="I46" s="186">
        <v>-39058.583100000011</v>
      </c>
      <c r="J46" s="186">
        <v>31855.869599999998</v>
      </c>
    </row>
    <row r="47" spans="1:10" x14ac:dyDescent="0.2">
      <c r="A47" s="53" t="s">
        <v>73</v>
      </c>
      <c r="B47" s="45" t="s">
        <v>8</v>
      </c>
      <c r="C47" s="186">
        <v>542122.87710000004</v>
      </c>
      <c r="D47" s="186">
        <v>9111.0010000000002</v>
      </c>
      <c r="E47" s="186">
        <v>-3899.6309000000583</v>
      </c>
      <c r="F47" s="186">
        <v>-3899.6309000000583</v>
      </c>
      <c r="G47" s="186">
        <v>0</v>
      </c>
      <c r="H47" s="186">
        <v>0</v>
      </c>
      <c r="I47" s="186">
        <v>5211.3700999999419</v>
      </c>
      <c r="J47" s="186">
        <v>547334.24719999998</v>
      </c>
    </row>
    <row r="48" spans="1:10" s="26" customFormat="1" x14ac:dyDescent="0.2">
      <c r="A48" s="53" t="s">
        <v>74</v>
      </c>
      <c r="B48" s="47" t="s">
        <v>24</v>
      </c>
      <c r="C48" s="186">
        <v>526549.18050000002</v>
      </c>
      <c r="D48" s="186">
        <v>5090.9449999999997</v>
      </c>
      <c r="E48" s="186">
        <v>-3849.1031000000003</v>
      </c>
      <c r="F48" s="186">
        <v>-3849.1031000000003</v>
      </c>
      <c r="G48" s="186">
        <v>0</v>
      </c>
      <c r="H48" s="186">
        <v>0</v>
      </c>
      <c r="I48" s="186">
        <v>1241.8418999999994</v>
      </c>
      <c r="J48" s="186">
        <v>527791.02240000002</v>
      </c>
    </row>
    <row r="49" spans="1:11" s="26" customFormat="1" x14ac:dyDescent="0.2">
      <c r="A49" s="53" t="s">
        <v>75</v>
      </c>
      <c r="B49" s="47" t="s">
        <v>23</v>
      </c>
      <c r="C49" s="186">
        <v>15573.696600000001</v>
      </c>
      <c r="D49" s="186">
        <v>4020.056</v>
      </c>
      <c r="E49" s="186">
        <v>-50.527800000001207</v>
      </c>
      <c r="F49" s="186">
        <v>-50.527800000001207</v>
      </c>
      <c r="G49" s="186">
        <v>0</v>
      </c>
      <c r="H49" s="186">
        <v>0</v>
      </c>
      <c r="I49" s="186">
        <v>3969.5281999999988</v>
      </c>
      <c r="J49" s="186">
        <v>19543.2248</v>
      </c>
    </row>
    <row r="50" spans="1:11" s="27" customFormat="1" ht="15" customHeight="1" x14ac:dyDescent="0.2">
      <c r="A50" s="53" t="s">
        <v>76</v>
      </c>
      <c r="B50" s="49" t="s">
        <v>43</v>
      </c>
      <c r="C50" s="186">
        <v>474581.33730000001</v>
      </c>
      <c r="D50" s="186">
        <v>6516.4660000000003</v>
      </c>
      <c r="E50" s="186">
        <v>-3383.7121000000479</v>
      </c>
      <c r="F50" s="186">
        <v>-3383.7121000000479</v>
      </c>
      <c r="G50" s="186">
        <v>0</v>
      </c>
      <c r="H50" s="186">
        <v>0</v>
      </c>
      <c r="I50" s="186">
        <v>3132.7538999999524</v>
      </c>
      <c r="J50" s="186">
        <v>477714.09119999997</v>
      </c>
    </row>
    <row r="51" spans="1:11" x14ac:dyDescent="0.2">
      <c r="A51" s="53" t="s">
        <v>72</v>
      </c>
      <c r="B51" s="45" t="s">
        <v>16</v>
      </c>
      <c r="C51" s="186">
        <v>5986129.2204</v>
      </c>
      <c r="D51" s="186">
        <v>47206.561000000002</v>
      </c>
      <c r="E51" s="186">
        <v>-44390.979000000531</v>
      </c>
      <c r="F51" s="186">
        <v>-46716.114947680529</v>
      </c>
      <c r="G51" s="186">
        <v>0</v>
      </c>
      <c r="H51" s="186">
        <v>2325.1359476800003</v>
      </c>
      <c r="I51" s="186">
        <v>2815.581999999471</v>
      </c>
      <c r="J51" s="186">
        <v>5988944.8023999995</v>
      </c>
    </row>
    <row r="52" spans="1:11" s="26" customFormat="1" ht="22.8" x14ac:dyDescent="0.2">
      <c r="A52" s="53" t="s">
        <v>77</v>
      </c>
      <c r="B52" s="48" t="s">
        <v>37</v>
      </c>
      <c r="C52" s="186">
        <v>5858708.0663999999</v>
      </c>
      <c r="D52" s="186">
        <v>50312.942999999999</v>
      </c>
      <c r="E52" s="186">
        <v>-43409.242999999813</v>
      </c>
      <c r="F52" s="186">
        <v>-45734.378947679812</v>
      </c>
      <c r="G52" s="186">
        <v>0</v>
      </c>
      <c r="H52" s="186">
        <v>2325.1359476800003</v>
      </c>
      <c r="I52" s="186">
        <v>6903.7000000001863</v>
      </c>
      <c r="J52" s="186">
        <v>5865611.7664000001</v>
      </c>
    </row>
    <row r="53" spans="1:11" s="26" customFormat="1" x14ac:dyDescent="0.2">
      <c r="A53" s="53"/>
      <c r="B53" s="179" t="s">
        <v>245</v>
      </c>
      <c r="C53" s="186">
        <v>1707.2769000000001</v>
      </c>
      <c r="D53" s="186">
        <v>0</v>
      </c>
      <c r="E53" s="186">
        <v>-1004.8777000000001</v>
      </c>
      <c r="F53" s="186">
        <v>-8.3908652799999572</v>
      </c>
      <c r="G53" s="186">
        <v>0</v>
      </c>
      <c r="H53" s="186">
        <v>-996.48683472000016</v>
      </c>
      <c r="I53" s="186">
        <v>-1004.8777000000001</v>
      </c>
      <c r="J53" s="186">
        <v>702.39919999999995</v>
      </c>
    </row>
    <row r="54" spans="1:11" s="26" customFormat="1" x14ac:dyDescent="0.2">
      <c r="A54" s="53"/>
      <c r="B54" s="179" t="s">
        <v>246</v>
      </c>
      <c r="C54" s="186">
        <v>1707.2769000000001</v>
      </c>
      <c r="D54" s="186">
        <v>0</v>
      </c>
      <c r="E54" s="186">
        <v>-1004.8777000000001</v>
      </c>
      <c r="F54" s="186">
        <v>-8.3908652799999572</v>
      </c>
      <c r="G54" s="186">
        <v>0</v>
      </c>
      <c r="H54" s="186">
        <v>-996.48683472000016</v>
      </c>
      <c r="I54" s="186">
        <v>-1004.8777000000001</v>
      </c>
      <c r="J54" s="186">
        <v>702.39919999999995</v>
      </c>
    </row>
    <row r="55" spans="1:11" s="26" customFormat="1" x14ac:dyDescent="0.2">
      <c r="A55" s="53"/>
      <c r="B55" s="179" t="s">
        <v>247</v>
      </c>
      <c r="C55" s="186">
        <v>0</v>
      </c>
      <c r="D55" s="186">
        <v>0</v>
      </c>
      <c r="E55" s="186">
        <v>0</v>
      </c>
      <c r="F55" s="186">
        <v>0</v>
      </c>
      <c r="G55" s="186">
        <v>0</v>
      </c>
      <c r="H55" s="186">
        <v>0</v>
      </c>
      <c r="I55" s="186">
        <v>0</v>
      </c>
      <c r="J55" s="186">
        <v>0</v>
      </c>
    </row>
    <row r="56" spans="1:11" s="26" customFormat="1" ht="34.200000000000003" x14ac:dyDescent="0.2">
      <c r="A56" s="53"/>
      <c r="B56" s="179" t="s">
        <v>248</v>
      </c>
      <c r="C56" s="186">
        <v>5984421.9435000001</v>
      </c>
      <c r="D56" s="186">
        <v>47206.561000000002</v>
      </c>
      <c r="E56" s="186">
        <v>-43386.10130000046</v>
      </c>
      <c r="F56" s="186">
        <v>-46707.724082400462</v>
      </c>
      <c r="G56" s="186">
        <v>0</v>
      </c>
      <c r="H56" s="186">
        <v>3321.6227824000002</v>
      </c>
      <c r="I56" s="186">
        <v>3820.459699999541</v>
      </c>
      <c r="J56" s="186">
        <v>5988242.4031999996</v>
      </c>
    </row>
    <row r="57" spans="1:11" s="26" customFormat="1" x14ac:dyDescent="0.2">
      <c r="A57" s="53"/>
      <c r="B57" s="179" t="s">
        <v>249</v>
      </c>
      <c r="C57" s="186">
        <v>5984421.9435000001</v>
      </c>
      <c r="D57" s="186">
        <v>47206.561000000002</v>
      </c>
      <c r="E57" s="186">
        <v>-43386.10130000046</v>
      </c>
      <c r="F57" s="186">
        <v>-46707.724082400462</v>
      </c>
      <c r="G57" s="186">
        <v>0</v>
      </c>
      <c r="H57" s="186">
        <v>3321.6227824000002</v>
      </c>
      <c r="I57" s="186">
        <v>3820.459699999541</v>
      </c>
      <c r="J57" s="186">
        <v>5988242.4031999996</v>
      </c>
    </row>
    <row r="58" spans="1:11" s="26" customFormat="1" x14ac:dyDescent="0.2">
      <c r="A58" s="53"/>
      <c r="B58" s="179" t="s">
        <v>250</v>
      </c>
      <c r="C58" s="186">
        <v>0</v>
      </c>
      <c r="D58" s="186">
        <v>0</v>
      </c>
      <c r="E58" s="186">
        <v>0</v>
      </c>
      <c r="F58" s="186">
        <v>0</v>
      </c>
      <c r="G58" s="186">
        <v>0</v>
      </c>
      <c r="H58" s="186">
        <v>0</v>
      </c>
      <c r="I58" s="186">
        <v>0</v>
      </c>
      <c r="J58" s="186">
        <v>0</v>
      </c>
    </row>
    <row r="59" spans="1:11" x14ac:dyDescent="0.2">
      <c r="A59" s="53">
        <v>4.3</v>
      </c>
      <c r="B59" s="44" t="s">
        <v>44</v>
      </c>
      <c r="C59" s="186">
        <v>458.04990000000004</v>
      </c>
      <c r="D59" s="186">
        <v>-41.317999999999998</v>
      </c>
      <c r="E59" s="186">
        <v>-3.5559000000000509</v>
      </c>
      <c r="F59" s="186">
        <v>-3.5559000000000509</v>
      </c>
      <c r="G59" s="186">
        <v>0</v>
      </c>
      <c r="H59" s="186">
        <v>0</v>
      </c>
      <c r="I59" s="186">
        <v>-44.873900000000049</v>
      </c>
      <c r="J59" s="186">
        <v>413.17599999999999</v>
      </c>
    </row>
    <row r="60" spans="1:11" x14ac:dyDescent="0.2">
      <c r="A60" s="53" t="s">
        <v>78</v>
      </c>
      <c r="B60" s="45" t="s">
        <v>8</v>
      </c>
      <c r="C60" s="186">
        <v>458.04990000000004</v>
      </c>
      <c r="D60" s="186">
        <v>-41.317999999999998</v>
      </c>
      <c r="E60" s="186">
        <v>-3.5559000000000509</v>
      </c>
      <c r="F60" s="186">
        <v>-3.5559000000000509</v>
      </c>
      <c r="G60" s="186">
        <v>0</v>
      </c>
      <c r="H60" s="186">
        <v>0</v>
      </c>
      <c r="I60" s="186">
        <v>-44.873900000000049</v>
      </c>
      <c r="J60" s="186">
        <v>413.17599999999999</v>
      </c>
    </row>
    <row r="61" spans="1:11" x14ac:dyDescent="0.2">
      <c r="A61" s="53" t="s">
        <v>79</v>
      </c>
      <c r="B61" s="47" t="s">
        <v>24</v>
      </c>
      <c r="C61" s="186">
        <v>208.2045</v>
      </c>
      <c r="D61" s="186">
        <v>0</v>
      </c>
      <c r="E61" s="186">
        <v>81.018700000000024</v>
      </c>
      <c r="F61" s="186">
        <v>-2.0218695599999847</v>
      </c>
      <c r="G61" s="186">
        <v>0</v>
      </c>
      <c r="H61" s="186">
        <v>83.040569560000009</v>
      </c>
      <c r="I61" s="186">
        <v>81.018700000000024</v>
      </c>
      <c r="J61" s="186">
        <v>289.22320000000002</v>
      </c>
    </row>
    <row r="62" spans="1:11" x14ac:dyDescent="0.2">
      <c r="A62" s="53" t="s">
        <v>80</v>
      </c>
      <c r="B62" s="47" t="s">
        <v>23</v>
      </c>
      <c r="C62" s="186">
        <v>249.84540000000001</v>
      </c>
      <c r="D62" s="186">
        <v>-41.317999999999998</v>
      </c>
      <c r="E62" s="186">
        <v>-84.574600000000018</v>
      </c>
      <c r="F62" s="186">
        <v>-1.5340304400000093</v>
      </c>
      <c r="G62" s="186">
        <v>0</v>
      </c>
      <c r="H62" s="186">
        <v>-83.040569560000009</v>
      </c>
      <c r="I62" s="186">
        <v>-125.89260000000002</v>
      </c>
      <c r="J62" s="186">
        <v>123.9528</v>
      </c>
    </row>
    <row r="63" spans="1:11" x14ac:dyDescent="0.2">
      <c r="A63" s="53">
        <v>4.5</v>
      </c>
      <c r="B63" s="44" t="s">
        <v>45</v>
      </c>
      <c r="C63" s="186">
        <v>381597.20760000002</v>
      </c>
      <c r="D63" s="186">
        <v>-49361.299999999996</v>
      </c>
      <c r="E63" s="186">
        <v>-2273.5540000000547</v>
      </c>
      <c r="F63" s="186">
        <v>-2273.5540000000547</v>
      </c>
      <c r="G63" s="186">
        <v>0</v>
      </c>
      <c r="H63" s="186">
        <v>0</v>
      </c>
      <c r="I63" s="186">
        <v>-51634.85400000005</v>
      </c>
      <c r="J63" s="186">
        <v>329962.35359999997</v>
      </c>
    </row>
    <row r="64" spans="1:11" x14ac:dyDescent="0.2">
      <c r="A64" s="53" t="s">
        <v>81</v>
      </c>
      <c r="B64" s="45" t="s">
        <v>16</v>
      </c>
      <c r="C64" s="186">
        <v>381597.20760000002</v>
      </c>
      <c r="D64" s="186">
        <v>-49361.299999999996</v>
      </c>
      <c r="E64" s="186">
        <v>-2273.5540000000547</v>
      </c>
      <c r="F64" s="186">
        <v>-2273.5540000000547</v>
      </c>
      <c r="G64" s="186">
        <v>0</v>
      </c>
      <c r="H64" s="186">
        <v>0</v>
      </c>
      <c r="I64" s="186">
        <v>-51634.85400000005</v>
      </c>
      <c r="J64" s="186">
        <v>329962.35359999997</v>
      </c>
      <c r="K64" s="25"/>
    </row>
    <row r="65" spans="1:10" x14ac:dyDescent="0.2">
      <c r="A65" s="53" t="s">
        <v>82</v>
      </c>
      <c r="B65" s="50" t="s">
        <v>46</v>
      </c>
      <c r="C65" s="186">
        <v>331711.4094</v>
      </c>
      <c r="D65" s="186">
        <v>-49776.756999999998</v>
      </c>
      <c r="E65" s="186">
        <v>-1966.5948000000062</v>
      </c>
      <c r="F65" s="186">
        <v>-1966.5948000000062</v>
      </c>
      <c r="G65" s="186">
        <v>0</v>
      </c>
      <c r="H65" s="186">
        <v>0</v>
      </c>
      <c r="I65" s="186">
        <v>-51743.351800000004</v>
      </c>
      <c r="J65" s="186">
        <v>279968.0576</v>
      </c>
    </row>
    <row r="66" spans="1:10" x14ac:dyDescent="0.2">
      <c r="A66" s="53" t="s">
        <v>83</v>
      </c>
      <c r="B66" s="47" t="s">
        <v>23</v>
      </c>
      <c r="C66" s="186">
        <v>49885.798200000005</v>
      </c>
      <c r="D66" s="186">
        <v>415.45699999999994</v>
      </c>
      <c r="E66" s="186">
        <v>-306.95920000000257</v>
      </c>
      <c r="F66" s="186">
        <v>-306.95920000000257</v>
      </c>
      <c r="G66" s="186">
        <v>0</v>
      </c>
      <c r="H66" s="186">
        <v>0</v>
      </c>
      <c r="I66" s="186">
        <v>108.49779999999737</v>
      </c>
      <c r="J66" s="186">
        <v>49994.296000000002</v>
      </c>
    </row>
    <row r="67" spans="1:10" x14ac:dyDescent="0.2">
      <c r="A67" s="53"/>
      <c r="B67" s="179" t="s">
        <v>245</v>
      </c>
      <c r="C67" s="186">
        <v>208.2045</v>
      </c>
      <c r="D67" s="186">
        <v>0</v>
      </c>
      <c r="E67" s="186">
        <v>-1.616500000000002</v>
      </c>
      <c r="F67" s="186">
        <v>-1.616500000000002</v>
      </c>
      <c r="G67" s="186">
        <v>0</v>
      </c>
      <c r="H67" s="186">
        <v>0</v>
      </c>
      <c r="I67" s="186">
        <v>-1.616500000000002</v>
      </c>
      <c r="J67" s="186">
        <v>206.58799999999999</v>
      </c>
    </row>
    <row r="68" spans="1:10" x14ac:dyDescent="0.2">
      <c r="A68" s="53"/>
      <c r="B68" s="179" t="s">
        <v>246</v>
      </c>
      <c r="C68" s="186">
        <v>208.2045</v>
      </c>
      <c r="D68" s="186">
        <v>0</v>
      </c>
      <c r="E68" s="186">
        <v>-1.616500000000002</v>
      </c>
      <c r="F68" s="186">
        <v>-1.616500000000002</v>
      </c>
      <c r="G68" s="186">
        <v>0</v>
      </c>
      <c r="H68" s="186">
        <v>0</v>
      </c>
      <c r="I68" s="186">
        <v>-1.616500000000002</v>
      </c>
      <c r="J68" s="186">
        <v>206.58799999999999</v>
      </c>
    </row>
    <row r="69" spans="1:10" x14ac:dyDescent="0.2">
      <c r="A69" s="53"/>
      <c r="B69" s="179" t="s">
        <v>247</v>
      </c>
      <c r="C69" s="186">
        <v>0</v>
      </c>
      <c r="D69" s="186">
        <v>0</v>
      </c>
      <c r="E69" s="186">
        <v>0</v>
      </c>
      <c r="F69" s="186">
        <v>0</v>
      </c>
      <c r="G69" s="186">
        <v>0</v>
      </c>
      <c r="H69" s="186">
        <v>0</v>
      </c>
      <c r="I69" s="186">
        <v>0</v>
      </c>
      <c r="J69" s="186">
        <v>0</v>
      </c>
    </row>
    <row r="70" spans="1:10" ht="34.200000000000003" x14ac:dyDescent="0.2">
      <c r="A70" s="53"/>
      <c r="B70" s="179" t="s">
        <v>248</v>
      </c>
      <c r="C70" s="186">
        <v>381389.00310000003</v>
      </c>
      <c r="D70" s="186">
        <v>-49361.299999999996</v>
      </c>
      <c r="E70" s="186">
        <v>-2271.9375000000509</v>
      </c>
      <c r="F70" s="186">
        <v>-2271.9375000000509</v>
      </c>
      <c r="G70" s="186">
        <v>0</v>
      </c>
      <c r="H70" s="186">
        <v>0</v>
      </c>
      <c r="I70" s="186">
        <v>-51633.237500000047</v>
      </c>
      <c r="J70" s="186">
        <v>329755.76559999998</v>
      </c>
    </row>
    <row r="71" spans="1:10" x14ac:dyDescent="0.2">
      <c r="A71" s="53"/>
      <c r="B71" s="179" t="s">
        <v>249</v>
      </c>
      <c r="C71" s="186">
        <v>331503.20490000001</v>
      </c>
      <c r="D71" s="186">
        <v>-49776.756999999998</v>
      </c>
      <c r="E71" s="186">
        <v>-1964.9783000000025</v>
      </c>
      <c r="F71" s="186">
        <v>-1964.9783000000025</v>
      </c>
      <c r="G71" s="186">
        <v>0</v>
      </c>
      <c r="H71" s="186">
        <v>0</v>
      </c>
      <c r="I71" s="186">
        <v>-51741.7353</v>
      </c>
      <c r="J71" s="186">
        <v>279761.46960000001</v>
      </c>
    </row>
    <row r="72" spans="1:10" x14ac:dyDescent="0.2">
      <c r="A72" s="53"/>
      <c r="B72" s="179" t="s">
        <v>250</v>
      </c>
      <c r="C72" s="186">
        <v>49885.798200000005</v>
      </c>
      <c r="D72" s="186">
        <v>415.45699999999994</v>
      </c>
      <c r="E72" s="186">
        <v>-306.95920000000257</v>
      </c>
      <c r="F72" s="186">
        <v>-306.95920000000257</v>
      </c>
      <c r="G72" s="186">
        <v>0</v>
      </c>
      <c r="H72" s="186">
        <v>0</v>
      </c>
      <c r="I72" s="186">
        <v>108.49779999999737</v>
      </c>
      <c r="J72" s="186">
        <v>49994.296000000002</v>
      </c>
    </row>
    <row r="73" spans="1:10" x14ac:dyDescent="0.2">
      <c r="A73" s="53"/>
      <c r="B73" s="44" t="s">
        <v>113</v>
      </c>
      <c r="C73" s="186">
        <v>4747.0626000000002</v>
      </c>
      <c r="D73" s="186">
        <v>-1528.0340000000003</v>
      </c>
      <c r="E73" s="186">
        <v>3.7441999999998643</v>
      </c>
      <c r="F73" s="186">
        <v>3.7441999999998643</v>
      </c>
      <c r="G73" s="186">
        <v>0</v>
      </c>
      <c r="H73" s="186">
        <v>0</v>
      </c>
      <c r="I73" s="186">
        <v>-1524.2898000000005</v>
      </c>
      <c r="J73" s="186">
        <v>3222.7727999999997</v>
      </c>
    </row>
    <row r="74" spans="1:10" x14ac:dyDescent="0.2">
      <c r="A74" s="53"/>
      <c r="B74" s="45" t="s">
        <v>38</v>
      </c>
      <c r="C74" s="186">
        <v>208.2045</v>
      </c>
      <c r="D74" s="186">
        <v>206.715</v>
      </c>
      <c r="E74" s="186">
        <v>-1.7435000000000116</v>
      </c>
      <c r="F74" s="186">
        <v>-1.7435000000000116</v>
      </c>
      <c r="G74" s="186">
        <v>0</v>
      </c>
      <c r="H74" s="186">
        <v>0</v>
      </c>
      <c r="I74" s="186">
        <v>204.97149999999999</v>
      </c>
      <c r="J74" s="186">
        <v>413.17599999999999</v>
      </c>
    </row>
    <row r="75" spans="1:10" x14ac:dyDescent="0.2">
      <c r="A75" s="53"/>
      <c r="B75" s="50" t="s">
        <v>191</v>
      </c>
      <c r="C75" s="186">
        <v>208.2045</v>
      </c>
      <c r="D75" s="186">
        <v>206.715</v>
      </c>
      <c r="E75" s="186">
        <v>-1.7435000000000116</v>
      </c>
      <c r="F75" s="186">
        <v>-1.7435000000000116</v>
      </c>
      <c r="G75" s="186">
        <v>0</v>
      </c>
      <c r="H75" s="186">
        <v>0</v>
      </c>
      <c r="I75" s="186">
        <v>204.97149999999999</v>
      </c>
      <c r="J75" s="186">
        <v>413.17599999999999</v>
      </c>
    </row>
    <row r="76" spans="1:10" x14ac:dyDescent="0.2">
      <c r="A76" s="53"/>
      <c r="B76" s="47" t="s">
        <v>192</v>
      </c>
      <c r="C76" s="186">
        <v>0</v>
      </c>
      <c r="D76" s="186">
        <v>0</v>
      </c>
      <c r="E76" s="186">
        <v>0</v>
      </c>
      <c r="F76" s="186">
        <v>0</v>
      </c>
      <c r="G76" s="186">
        <v>0</v>
      </c>
      <c r="H76" s="186">
        <v>0</v>
      </c>
      <c r="I76" s="186">
        <v>0</v>
      </c>
      <c r="J76" s="186">
        <v>0</v>
      </c>
    </row>
    <row r="77" spans="1:10" x14ac:dyDescent="0.2">
      <c r="A77" s="53"/>
      <c r="B77" s="45" t="s">
        <v>8</v>
      </c>
      <c r="C77" s="186">
        <v>4538.8581000000004</v>
      </c>
      <c r="D77" s="186">
        <v>-1734.7490000000003</v>
      </c>
      <c r="E77" s="186">
        <v>5.4876999999996769</v>
      </c>
      <c r="F77" s="186">
        <v>5.4876999999996769</v>
      </c>
      <c r="G77" s="186">
        <v>0</v>
      </c>
      <c r="H77" s="186">
        <v>0</v>
      </c>
      <c r="I77" s="186">
        <v>-1729.2613000000006</v>
      </c>
      <c r="J77" s="186">
        <v>2809.5967999999998</v>
      </c>
    </row>
    <row r="78" spans="1:10" x14ac:dyDescent="0.2">
      <c r="A78" s="53"/>
      <c r="B78" s="50" t="s">
        <v>191</v>
      </c>
      <c r="C78" s="186">
        <v>4538.8581000000004</v>
      </c>
      <c r="D78" s="186">
        <v>-1734.7490000000003</v>
      </c>
      <c r="E78" s="186">
        <v>5.4876999999996769</v>
      </c>
      <c r="F78" s="186">
        <v>5.4876999999996769</v>
      </c>
      <c r="G78" s="186">
        <v>0</v>
      </c>
      <c r="H78" s="186">
        <v>0</v>
      </c>
      <c r="I78" s="186">
        <v>-1729.2613000000006</v>
      </c>
      <c r="J78" s="186">
        <v>2809.5967999999998</v>
      </c>
    </row>
    <row r="79" spans="1:10" x14ac:dyDescent="0.2">
      <c r="A79" s="53"/>
      <c r="B79" s="47" t="s">
        <v>192</v>
      </c>
      <c r="C79" s="186">
        <v>0</v>
      </c>
      <c r="D79" s="186">
        <v>0</v>
      </c>
      <c r="E79" s="186">
        <v>0</v>
      </c>
      <c r="F79" s="186">
        <v>0</v>
      </c>
      <c r="G79" s="186">
        <v>0</v>
      </c>
      <c r="H79" s="186">
        <v>0</v>
      </c>
      <c r="I79" s="186">
        <v>0</v>
      </c>
      <c r="J79" s="186">
        <v>0</v>
      </c>
    </row>
    <row r="80" spans="1:10" x14ac:dyDescent="0.2">
      <c r="A80" s="53"/>
      <c r="B80" s="45" t="s">
        <v>16</v>
      </c>
      <c r="C80" s="186">
        <v>0</v>
      </c>
      <c r="D80" s="186">
        <v>0</v>
      </c>
      <c r="E80" s="186">
        <v>0</v>
      </c>
      <c r="F80" s="186">
        <v>0</v>
      </c>
      <c r="G80" s="186">
        <v>0</v>
      </c>
      <c r="H80" s="186">
        <v>0</v>
      </c>
      <c r="I80" s="186">
        <v>0</v>
      </c>
      <c r="J80" s="186">
        <v>0</v>
      </c>
    </row>
    <row r="81" spans="1:10" x14ac:dyDescent="0.2">
      <c r="A81" s="53"/>
      <c r="B81" s="50" t="s">
        <v>191</v>
      </c>
      <c r="C81" s="186">
        <v>0</v>
      </c>
      <c r="D81" s="186">
        <v>0</v>
      </c>
      <c r="E81" s="186">
        <v>0</v>
      </c>
      <c r="F81" s="186">
        <v>0</v>
      </c>
      <c r="G81" s="186">
        <v>0</v>
      </c>
      <c r="H81" s="186">
        <v>0</v>
      </c>
      <c r="I81" s="186">
        <v>0</v>
      </c>
      <c r="J81" s="186">
        <v>0</v>
      </c>
    </row>
    <row r="82" spans="1:10" x14ac:dyDescent="0.2">
      <c r="A82" s="53"/>
      <c r="B82" s="47" t="s">
        <v>192</v>
      </c>
      <c r="C82" s="186">
        <v>0</v>
      </c>
      <c r="D82" s="186">
        <v>0</v>
      </c>
      <c r="E82" s="186">
        <v>0</v>
      </c>
      <c r="F82" s="186">
        <v>0</v>
      </c>
      <c r="G82" s="186">
        <v>0</v>
      </c>
      <c r="H82" s="186">
        <v>0</v>
      </c>
      <c r="I82" s="186">
        <v>0</v>
      </c>
      <c r="J82" s="186">
        <v>0</v>
      </c>
    </row>
    <row r="83" spans="1:10" x14ac:dyDescent="0.2">
      <c r="A83" s="53"/>
      <c r="B83" s="179" t="s">
        <v>245</v>
      </c>
      <c r="C83" s="186">
        <v>0</v>
      </c>
      <c r="D83" s="186">
        <v>0</v>
      </c>
      <c r="E83" s="186">
        <v>0</v>
      </c>
      <c r="F83" s="186">
        <v>0</v>
      </c>
      <c r="G83" s="186">
        <v>0</v>
      </c>
      <c r="H83" s="186">
        <v>0</v>
      </c>
      <c r="I83" s="186">
        <v>0</v>
      </c>
      <c r="J83" s="186">
        <v>0</v>
      </c>
    </row>
    <row r="84" spans="1:10" x14ac:dyDescent="0.2">
      <c r="A84" s="53"/>
      <c r="B84" s="179" t="s">
        <v>246</v>
      </c>
      <c r="C84" s="186">
        <v>0</v>
      </c>
      <c r="D84" s="186">
        <v>0</v>
      </c>
      <c r="E84" s="186">
        <v>0</v>
      </c>
      <c r="F84" s="186">
        <v>0</v>
      </c>
      <c r="G84" s="186">
        <v>0</v>
      </c>
      <c r="H84" s="186">
        <v>0</v>
      </c>
      <c r="I84" s="186">
        <v>0</v>
      </c>
      <c r="J84" s="186">
        <v>0</v>
      </c>
    </row>
    <row r="85" spans="1:10" x14ac:dyDescent="0.2">
      <c r="A85" s="53"/>
      <c r="B85" s="179" t="s">
        <v>247</v>
      </c>
      <c r="C85" s="186">
        <v>0</v>
      </c>
      <c r="D85" s="186">
        <v>0</v>
      </c>
      <c r="E85" s="186">
        <v>0</v>
      </c>
      <c r="F85" s="186">
        <v>0</v>
      </c>
      <c r="G85" s="186">
        <v>0</v>
      </c>
      <c r="H85" s="186">
        <v>0</v>
      </c>
      <c r="I85" s="186">
        <v>0</v>
      </c>
      <c r="J85" s="186">
        <v>0</v>
      </c>
    </row>
    <row r="86" spans="1:10" ht="34.200000000000003" x14ac:dyDescent="0.2">
      <c r="A86" s="53"/>
      <c r="B86" s="179" t="s">
        <v>248</v>
      </c>
      <c r="C86" s="186">
        <v>0</v>
      </c>
      <c r="D86" s="186">
        <v>0</v>
      </c>
      <c r="E86" s="186">
        <v>0</v>
      </c>
      <c r="F86" s="186">
        <v>0</v>
      </c>
      <c r="G86" s="186">
        <v>0</v>
      </c>
      <c r="H86" s="186">
        <v>0</v>
      </c>
      <c r="I86" s="186">
        <v>0</v>
      </c>
      <c r="J86" s="186">
        <v>0</v>
      </c>
    </row>
    <row r="87" spans="1:10" x14ac:dyDescent="0.2">
      <c r="A87" s="53"/>
      <c r="B87" s="179" t="s">
        <v>249</v>
      </c>
      <c r="C87" s="186">
        <v>0</v>
      </c>
      <c r="D87" s="186">
        <v>0</v>
      </c>
      <c r="E87" s="186">
        <v>0</v>
      </c>
      <c r="F87" s="186">
        <v>0</v>
      </c>
      <c r="G87" s="186">
        <v>0</v>
      </c>
      <c r="H87" s="186">
        <v>0</v>
      </c>
      <c r="I87" s="186">
        <v>0</v>
      </c>
      <c r="J87" s="186">
        <v>0</v>
      </c>
    </row>
    <row r="88" spans="1:10" x14ac:dyDescent="0.2">
      <c r="A88" s="53"/>
      <c r="B88" s="179" t="s">
        <v>250</v>
      </c>
      <c r="C88" s="186">
        <v>0</v>
      </c>
      <c r="D88" s="186">
        <v>0</v>
      </c>
      <c r="E88" s="186">
        <v>0</v>
      </c>
      <c r="F88" s="186">
        <v>0</v>
      </c>
      <c r="G88" s="186">
        <v>0</v>
      </c>
      <c r="H88" s="186">
        <v>0</v>
      </c>
      <c r="I88" s="186">
        <v>0</v>
      </c>
      <c r="J88" s="186">
        <v>0</v>
      </c>
    </row>
    <row r="89" spans="1:10" x14ac:dyDescent="0.2">
      <c r="A89" s="53">
        <v>5</v>
      </c>
      <c r="B89" s="35" t="s">
        <v>6</v>
      </c>
      <c r="C89" s="186">
        <v>1876672.0812000001</v>
      </c>
      <c r="D89" s="186">
        <v>43071.640000000007</v>
      </c>
      <c r="E89" s="186">
        <v>7226.5075999997862</v>
      </c>
      <c r="F89" s="186">
        <v>7807.7915869197859</v>
      </c>
      <c r="G89" s="186">
        <v>-581.28398692000007</v>
      </c>
      <c r="H89" s="186">
        <v>0</v>
      </c>
      <c r="I89" s="186">
        <v>50298.147599999793</v>
      </c>
      <c r="J89" s="186">
        <v>1926970.2287999999</v>
      </c>
    </row>
    <row r="90" spans="1:10" x14ac:dyDescent="0.2">
      <c r="A90" s="53">
        <v>5.0999999999999996</v>
      </c>
      <c r="B90" s="44" t="s">
        <v>47</v>
      </c>
      <c r="C90" s="186">
        <v>120425.48280000001</v>
      </c>
      <c r="D90" s="186">
        <v>0</v>
      </c>
      <c r="E90" s="186">
        <v>19021.417199999982</v>
      </c>
      <c r="F90" s="186">
        <v>19021.417199999982</v>
      </c>
      <c r="G90" s="186">
        <v>0</v>
      </c>
      <c r="H90" s="186">
        <v>0</v>
      </c>
      <c r="I90" s="186">
        <v>19021.417199999982</v>
      </c>
      <c r="J90" s="186">
        <v>139446.9</v>
      </c>
    </row>
    <row r="91" spans="1:10" x14ac:dyDescent="0.2">
      <c r="A91" s="53" t="s">
        <v>84</v>
      </c>
      <c r="B91" s="45" t="s">
        <v>48</v>
      </c>
      <c r="C91" s="186">
        <v>108099.7764</v>
      </c>
      <c r="D91" s="186">
        <v>0</v>
      </c>
      <c r="E91" s="186">
        <v>17051.233999999997</v>
      </c>
      <c r="F91" s="186">
        <v>17051.233999999997</v>
      </c>
      <c r="G91" s="186">
        <v>0</v>
      </c>
      <c r="H91" s="186">
        <v>0</v>
      </c>
      <c r="I91" s="186">
        <v>17051.233999999997</v>
      </c>
      <c r="J91" s="186">
        <v>125151.0104</v>
      </c>
    </row>
    <row r="92" spans="1:10" x14ac:dyDescent="0.2">
      <c r="A92" s="53" t="s">
        <v>85</v>
      </c>
      <c r="B92" s="45" t="s">
        <v>49</v>
      </c>
      <c r="C92" s="186">
        <v>12325.706400000001</v>
      </c>
      <c r="D92" s="186">
        <v>0</v>
      </c>
      <c r="E92" s="186">
        <v>1970.1831999999995</v>
      </c>
      <c r="F92" s="186">
        <v>1970.1831999999995</v>
      </c>
      <c r="G92" s="186">
        <v>0</v>
      </c>
      <c r="H92" s="186">
        <v>0</v>
      </c>
      <c r="I92" s="186">
        <v>1970.1831999999995</v>
      </c>
      <c r="J92" s="186">
        <v>14295.8896</v>
      </c>
    </row>
    <row r="93" spans="1:10" x14ac:dyDescent="0.2">
      <c r="A93" s="53">
        <v>5.2</v>
      </c>
      <c r="B93" s="44" t="s">
        <v>50</v>
      </c>
      <c r="C93" s="186">
        <v>71705.62980000001</v>
      </c>
      <c r="D93" s="186">
        <v>-47944.470999999998</v>
      </c>
      <c r="E93" s="186">
        <v>-995.16120000000956</v>
      </c>
      <c r="F93" s="186">
        <v>-995.16120000000956</v>
      </c>
      <c r="G93" s="186">
        <v>0</v>
      </c>
      <c r="H93" s="186">
        <v>0</v>
      </c>
      <c r="I93" s="186">
        <v>-48939.632200000007</v>
      </c>
      <c r="J93" s="186">
        <v>22765.997599999999</v>
      </c>
    </row>
    <row r="94" spans="1:10" x14ac:dyDescent="0.2">
      <c r="A94" s="53">
        <v>5.4</v>
      </c>
      <c r="B94" s="44" t="s">
        <v>51</v>
      </c>
      <c r="C94" s="186">
        <v>1684540.9686</v>
      </c>
      <c r="D94" s="186">
        <v>91016.111000000004</v>
      </c>
      <c r="E94" s="186">
        <v>-10799.748400000128</v>
      </c>
      <c r="F94" s="186">
        <v>-10218.464413080128</v>
      </c>
      <c r="G94" s="186">
        <v>-581.28398692000007</v>
      </c>
      <c r="H94" s="186">
        <v>0</v>
      </c>
      <c r="I94" s="186">
        <v>80216.362599999877</v>
      </c>
      <c r="J94" s="186">
        <v>1764757.3311999999</v>
      </c>
    </row>
    <row r="95" spans="1:10" x14ac:dyDescent="0.2">
      <c r="A95" s="53" t="s">
        <v>86</v>
      </c>
      <c r="B95" s="45" t="s">
        <v>52</v>
      </c>
      <c r="C95" s="186">
        <v>450679.4607</v>
      </c>
      <c r="D95" s="186">
        <v>286080.18400000001</v>
      </c>
      <c r="E95" s="186">
        <v>-1595.5878999999841</v>
      </c>
      <c r="F95" s="186">
        <v>-1595.5878999999841</v>
      </c>
      <c r="G95" s="186">
        <v>0</v>
      </c>
      <c r="H95" s="186">
        <v>0</v>
      </c>
      <c r="I95" s="186">
        <v>284484.59610000002</v>
      </c>
      <c r="J95" s="186">
        <v>735164.05680000002</v>
      </c>
    </row>
    <row r="96" spans="1:10" x14ac:dyDescent="0.2">
      <c r="A96" s="53" t="s">
        <v>87</v>
      </c>
      <c r="B96" s="46" t="s">
        <v>9</v>
      </c>
      <c r="C96" s="186">
        <v>385178.32500000001</v>
      </c>
      <c r="D96" s="186">
        <v>200570.848</v>
      </c>
      <c r="E96" s="186">
        <v>-1476.991399999999</v>
      </c>
      <c r="F96" s="186">
        <v>-1476.991399999999</v>
      </c>
      <c r="G96" s="186">
        <v>0</v>
      </c>
      <c r="H96" s="186">
        <v>0</v>
      </c>
      <c r="I96" s="186">
        <v>199093.8566</v>
      </c>
      <c r="J96" s="186">
        <v>584272.18160000001</v>
      </c>
    </row>
    <row r="97" spans="1:11" x14ac:dyDescent="0.2">
      <c r="A97" s="53" t="s">
        <v>88</v>
      </c>
      <c r="B97" s="46" t="s">
        <v>10</v>
      </c>
      <c r="C97" s="186">
        <v>65501.135700000006</v>
      </c>
      <c r="D97" s="186">
        <v>85509.33600000001</v>
      </c>
      <c r="E97" s="186">
        <v>-118.5965000000142</v>
      </c>
      <c r="F97" s="186">
        <v>-118.5965000000142</v>
      </c>
      <c r="G97" s="186">
        <v>0</v>
      </c>
      <c r="H97" s="186">
        <v>0</v>
      </c>
      <c r="I97" s="186">
        <v>85390.739499999996</v>
      </c>
      <c r="J97" s="186">
        <v>150891.87520000001</v>
      </c>
    </row>
    <row r="98" spans="1:11" x14ac:dyDescent="0.2">
      <c r="A98" s="53" t="s">
        <v>89</v>
      </c>
      <c r="B98" s="45" t="s">
        <v>53</v>
      </c>
      <c r="C98" s="186">
        <v>1233861.5079000001</v>
      </c>
      <c r="D98" s="186">
        <v>-195064.073</v>
      </c>
      <c r="E98" s="186">
        <v>-9204.1605000000854</v>
      </c>
      <c r="F98" s="186">
        <v>-8622.8765130800857</v>
      </c>
      <c r="G98" s="186">
        <v>-581.28398692000007</v>
      </c>
      <c r="H98" s="186">
        <v>0</v>
      </c>
      <c r="I98" s="186">
        <v>-204268.23350000009</v>
      </c>
      <c r="J98" s="186">
        <v>1029593.2744</v>
      </c>
    </row>
    <row r="99" spans="1:11" x14ac:dyDescent="0.2">
      <c r="A99" s="53" t="s">
        <v>90</v>
      </c>
      <c r="B99" s="46" t="s">
        <v>22</v>
      </c>
      <c r="C99" s="186">
        <v>1233861.5079000001</v>
      </c>
      <c r="D99" s="186">
        <v>-195064.073</v>
      </c>
      <c r="E99" s="186">
        <v>-9204.1605000000854</v>
      </c>
      <c r="F99" s="186">
        <v>-8622.8765130800857</v>
      </c>
      <c r="G99" s="186">
        <v>-581.28398692000007</v>
      </c>
      <c r="H99" s="186">
        <v>0</v>
      </c>
      <c r="I99" s="186">
        <v>-204268.23350000009</v>
      </c>
      <c r="J99" s="186">
        <v>1029593.2744</v>
      </c>
    </row>
    <row r="100" spans="1:11" x14ac:dyDescent="0.2">
      <c r="A100" s="53" t="s">
        <v>91</v>
      </c>
      <c r="B100" s="47" t="s">
        <v>23</v>
      </c>
      <c r="C100" s="186">
        <v>1233861.5079000001</v>
      </c>
      <c r="D100" s="186">
        <v>-195064.073</v>
      </c>
      <c r="E100" s="186">
        <v>-9204.1605000000854</v>
      </c>
      <c r="F100" s="186">
        <v>-8622.8765130800857</v>
      </c>
      <c r="G100" s="186">
        <v>-581.28398692000007</v>
      </c>
      <c r="H100" s="186">
        <v>0</v>
      </c>
      <c r="I100" s="186">
        <v>-204268.23350000009</v>
      </c>
      <c r="J100" s="186">
        <v>1029593.2744</v>
      </c>
    </row>
    <row r="101" spans="1:11" ht="12" x14ac:dyDescent="0.2">
      <c r="B101" s="85" t="s">
        <v>7</v>
      </c>
      <c r="C101" s="185">
        <v>10638791.9001</v>
      </c>
      <c r="D101" s="185">
        <v>393284.46399999998</v>
      </c>
      <c r="E101" s="185">
        <v>-59030.791300000914</v>
      </c>
      <c r="F101" s="185">
        <v>-74933.060370740917</v>
      </c>
      <c r="G101" s="185">
        <v>8470.1380951200008</v>
      </c>
      <c r="H101" s="185">
        <v>7432.1309756200008</v>
      </c>
      <c r="I101" s="185">
        <v>334253.67269999906</v>
      </c>
      <c r="J101" s="185">
        <v>10973045.572799999</v>
      </c>
      <c r="K101" s="25"/>
    </row>
    <row r="102" spans="1:11" x14ac:dyDescent="0.2">
      <c r="A102" s="53">
        <v>1</v>
      </c>
      <c r="B102" s="35" t="s">
        <v>17</v>
      </c>
      <c r="C102" s="186">
        <v>2603097.5817</v>
      </c>
      <c r="D102" s="186">
        <v>21658.273999999998</v>
      </c>
      <c r="E102" s="186">
        <v>12381.281900000038</v>
      </c>
      <c r="F102" s="186">
        <v>-6925.6505226999634</v>
      </c>
      <c r="G102" s="186">
        <v>1038.0071195</v>
      </c>
      <c r="H102" s="186">
        <v>18268.925303200002</v>
      </c>
      <c r="I102" s="186">
        <v>34039.555900000036</v>
      </c>
      <c r="J102" s="186">
        <v>2637137.1376</v>
      </c>
    </row>
    <row r="103" spans="1:11" x14ac:dyDescent="0.2">
      <c r="A103" s="53">
        <v>1.1000000000000001</v>
      </c>
      <c r="B103" s="44" t="s">
        <v>21</v>
      </c>
      <c r="C103" s="186">
        <v>1700406.1515000002</v>
      </c>
      <c r="D103" s="186">
        <v>12654.630999999999</v>
      </c>
      <c r="E103" s="186">
        <v>20005.94949999969</v>
      </c>
      <c r="F103" s="186">
        <v>-961.79431390031095</v>
      </c>
      <c r="G103" s="186">
        <v>1038.0071195</v>
      </c>
      <c r="H103" s="186">
        <v>19929.736694400002</v>
      </c>
      <c r="I103" s="186">
        <v>32660.580499999691</v>
      </c>
      <c r="J103" s="186">
        <v>1733066.7319999998</v>
      </c>
    </row>
    <row r="104" spans="1:11" ht="22.8" x14ac:dyDescent="0.2">
      <c r="A104" s="53" t="s">
        <v>59</v>
      </c>
      <c r="B104" s="45" t="s">
        <v>25</v>
      </c>
      <c r="C104" s="186">
        <v>1700406.1515000002</v>
      </c>
      <c r="D104" s="186">
        <v>12654.630999999999</v>
      </c>
      <c r="E104" s="186">
        <v>20005.94949999969</v>
      </c>
      <c r="F104" s="186">
        <v>-961.79431390031095</v>
      </c>
      <c r="G104" s="186">
        <v>1038.0071195</v>
      </c>
      <c r="H104" s="186">
        <v>19929.736694400002</v>
      </c>
      <c r="I104" s="186">
        <v>32660.580499999691</v>
      </c>
      <c r="J104" s="186">
        <v>1733066.7319999998</v>
      </c>
      <c r="K104" s="25"/>
    </row>
    <row r="105" spans="1:11" s="139" customFormat="1" hidden="1" x14ac:dyDescent="0.2">
      <c r="A105" s="138">
        <v>1.2</v>
      </c>
      <c r="B105" s="45"/>
      <c r="C105" s="225">
        <v>0</v>
      </c>
      <c r="D105" s="225"/>
      <c r="E105" s="225">
        <v>0</v>
      </c>
      <c r="F105" s="225">
        <v>0</v>
      </c>
      <c r="G105" s="225">
        <v>0</v>
      </c>
      <c r="H105" s="225">
        <v>0</v>
      </c>
      <c r="I105" s="225">
        <v>0</v>
      </c>
      <c r="J105" s="225">
        <v>0</v>
      </c>
      <c r="K105" s="140"/>
    </row>
    <row r="106" spans="1:11" x14ac:dyDescent="0.2">
      <c r="A106" s="53" t="s">
        <v>60</v>
      </c>
      <c r="B106" s="44" t="s">
        <v>40</v>
      </c>
      <c r="C106" s="186">
        <v>902691.43020000006</v>
      </c>
      <c r="D106" s="186">
        <v>9003.643</v>
      </c>
      <c r="E106" s="186">
        <v>-7624.6676000001207</v>
      </c>
      <c r="F106" s="186">
        <v>-5963.8562088001208</v>
      </c>
      <c r="G106" s="186">
        <v>0</v>
      </c>
      <c r="H106" s="186">
        <v>-1660.8113912000001</v>
      </c>
      <c r="I106" s="186">
        <v>1378.9753999998793</v>
      </c>
      <c r="J106" s="186">
        <v>904070.40559999994</v>
      </c>
    </row>
    <row r="107" spans="1:11" ht="22.8" x14ac:dyDescent="0.2">
      <c r="A107" s="52" t="s">
        <v>110</v>
      </c>
      <c r="B107" s="45" t="s">
        <v>3</v>
      </c>
      <c r="C107" s="186">
        <v>656801.91570000001</v>
      </c>
      <c r="D107" s="186">
        <v>6891.8229999999994</v>
      </c>
      <c r="E107" s="186">
        <v>-4636.7011000000884</v>
      </c>
      <c r="F107" s="186">
        <v>-4096.9373978600888</v>
      </c>
      <c r="G107" s="186">
        <v>0</v>
      </c>
      <c r="H107" s="186">
        <v>-539.76370214000008</v>
      </c>
      <c r="I107" s="186">
        <v>2255.121899999911</v>
      </c>
      <c r="J107" s="186">
        <v>659057.03759999992</v>
      </c>
    </row>
    <row r="108" spans="1:11" s="149" customFormat="1" x14ac:dyDescent="0.2">
      <c r="A108" s="182" t="s">
        <v>110</v>
      </c>
      <c r="B108" s="128" t="s">
        <v>54</v>
      </c>
      <c r="C108" s="186">
        <v>558779.23710000003</v>
      </c>
      <c r="D108" s="186">
        <v>4027.1495843373491</v>
      </c>
      <c r="E108" s="186">
        <v>-3944.5290843373882</v>
      </c>
      <c r="F108" s="186">
        <v>-4110.6102234573882</v>
      </c>
      <c r="G108" s="186">
        <v>0</v>
      </c>
      <c r="H108" s="186">
        <v>166.08113912000002</v>
      </c>
      <c r="I108" s="186">
        <v>82.620499999960884</v>
      </c>
      <c r="J108" s="186">
        <v>558861.85759999999</v>
      </c>
    </row>
    <row r="109" spans="1:11" s="149" customFormat="1" ht="22.8" x14ac:dyDescent="0.2">
      <c r="A109" s="182" t="s">
        <v>61</v>
      </c>
      <c r="B109" s="128" t="s">
        <v>39</v>
      </c>
      <c r="C109" s="186">
        <v>98022.678599999999</v>
      </c>
      <c r="D109" s="186">
        <v>2864.6734156626503</v>
      </c>
      <c r="E109" s="186">
        <v>-692.17201566265658</v>
      </c>
      <c r="F109" s="186">
        <v>13.67282559734349</v>
      </c>
      <c r="G109" s="186">
        <v>0</v>
      </c>
      <c r="H109" s="186">
        <v>-705.84484126000007</v>
      </c>
      <c r="I109" s="186">
        <v>2172.5013999999937</v>
      </c>
      <c r="J109" s="186">
        <v>100195.18</v>
      </c>
    </row>
    <row r="110" spans="1:11" ht="22.8" x14ac:dyDescent="0.2">
      <c r="A110" s="53"/>
      <c r="B110" s="45" t="s">
        <v>148</v>
      </c>
      <c r="C110" s="186">
        <v>11159.761200000001</v>
      </c>
      <c r="D110" s="186">
        <v>334.35300000000001</v>
      </c>
      <c r="E110" s="186">
        <v>-90.456600000000378</v>
      </c>
      <c r="F110" s="186">
        <v>-90.456600000000378</v>
      </c>
      <c r="G110" s="186">
        <v>0</v>
      </c>
      <c r="H110" s="186">
        <v>0</v>
      </c>
      <c r="I110" s="186">
        <v>243.89639999999963</v>
      </c>
      <c r="J110" s="186">
        <v>11403.6576</v>
      </c>
    </row>
    <row r="111" spans="1:11" x14ac:dyDescent="0.2">
      <c r="A111" s="53"/>
      <c r="B111" s="45" t="s">
        <v>149</v>
      </c>
      <c r="C111" s="186">
        <v>234729.75330000001</v>
      </c>
      <c r="D111" s="186">
        <v>1777.4669999999999</v>
      </c>
      <c r="E111" s="186">
        <v>-2897.5099000000291</v>
      </c>
      <c r="F111" s="186">
        <v>-1776.4622109400291</v>
      </c>
      <c r="G111" s="186">
        <v>0</v>
      </c>
      <c r="H111" s="186">
        <v>-1121.04768906</v>
      </c>
      <c r="I111" s="186">
        <v>-1120.0429000000295</v>
      </c>
      <c r="J111" s="186">
        <v>233609.71039999998</v>
      </c>
    </row>
    <row r="112" spans="1:11" ht="22.8" x14ac:dyDescent="0.2">
      <c r="A112" s="53"/>
      <c r="B112" s="36" t="s">
        <v>153</v>
      </c>
      <c r="C112" s="186">
        <v>104893.4271</v>
      </c>
      <c r="D112" s="186">
        <v>907.50699999999995</v>
      </c>
      <c r="E112" s="186">
        <v>-1845.8525000000104</v>
      </c>
      <c r="F112" s="186">
        <v>-807.84538050001038</v>
      </c>
      <c r="G112" s="186">
        <v>0</v>
      </c>
      <c r="H112" s="186">
        <v>-1038.0071195</v>
      </c>
      <c r="I112" s="186">
        <v>-938.34550000001036</v>
      </c>
      <c r="J112" s="186">
        <v>103955.08159999999</v>
      </c>
    </row>
    <row r="113" spans="1:11" ht="22.8" x14ac:dyDescent="0.2">
      <c r="A113" s="53"/>
      <c r="B113" s="36" t="s">
        <v>150</v>
      </c>
      <c r="C113" s="186">
        <v>118385.07870000001</v>
      </c>
      <c r="D113" s="186">
        <v>787.67499999999995</v>
      </c>
      <c r="E113" s="186">
        <v>-715.19450000000938</v>
      </c>
      <c r="F113" s="186">
        <v>-881.27563912000937</v>
      </c>
      <c r="G113" s="186">
        <v>0</v>
      </c>
      <c r="H113" s="186">
        <v>166.08113912000002</v>
      </c>
      <c r="I113" s="186">
        <v>72.48049999999057</v>
      </c>
      <c r="J113" s="186">
        <v>118457.5592</v>
      </c>
    </row>
    <row r="114" spans="1:11" ht="22.8" x14ac:dyDescent="0.2">
      <c r="A114" s="53">
        <v>2</v>
      </c>
      <c r="B114" s="36" t="s">
        <v>151</v>
      </c>
      <c r="C114" s="186">
        <v>11451.247500000001</v>
      </c>
      <c r="D114" s="186">
        <v>82.284999999999997</v>
      </c>
      <c r="E114" s="186">
        <v>-336.46290000000238</v>
      </c>
      <c r="F114" s="186">
        <v>-87.341191320002338</v>
      </c>
      <c r="G114" s="186">
        <v>0</v>
      </c>
      <c r="H114" s="186">
        <v>-249.12170868000004</v>
      </c>
      <c r="I114" s="186">
        <v>-254.17790000000241</v>
      </c>
      <c r="J114" s="186">
        <v>11197.069599999999</v>
      </c>
      <c r="K114" s="25"/>
    </row>
    <row r="115" spans="1:11" x14ac:dyDescent="0.2">
      <c r="A115" s="53">
        <v>2.1</v>
      </c>
      <c r="B115" s="35" t="s">
        <v>4</v>
      </c>
      <c r="C115" s="186">
        <v>1228156.7046000001</v>
      </c>
      <c r="D115" s="186">
        <v>-7224.3920000000007</v>
      </c>
      <c r="E115" s="186">
        <v>-11524.843000000103</v>
      </c>
      <c r="F115" s="186">
        <v>-10362.275026160103</v>
      </c>
      <c r="G115" s="186">
        <v>-1245.6085434000001</v>
      </c>
      <c r="H115" s="186">
        <v>83.040569560000009</v>
      </c>
      <c r="I115" s="186">
        <v>-18749.235000000102</v>
      </c>
      <c r="J115" s="186">
        <v>1209407.4696</v>
      </c>
    </row>
    <row r="116" spans="1:11" x14ac:dyDescent="0.2">
      <c r="A116" s="53" t="s">
        <v>64</v>
      </c>
      <c r="B116" s="44" t="s">
        <v>21</v>
      </c>
      <c r="C116" s="186">
        <v>218906.21130000002</v>
      </c>
      <c r="D116" s="186">
        <v>41.793999999999997</v>
      </c>
      <c r="E116" s="186">
        <v>-1576.1117000000434</v>
      </c>
      <c r="F116" s="186">
        <v>-1659.1522695600434</v>
      </c>
      <c r="G116" s="186">
        <v>0</v>
      </c>
      <c r="H116" s="186">
        <v>83.040569560000009</v>
      </c>
      <c r="I116" s="186">
        <v>-1534.3177000000433</v>
      </c>
      <c r="J116" s="186">
        <v>217371.89359999998</v>
      </c>
    </row>
    <row r="117" spans="1:11" x14ac:dyDescent="0.2">
      <c r="A117" s="53">
        <v>2.2000000000000002</v>
      </c>
      <c r="B117" s="45" t="s">
        <v>16</v>
      </c>
      <c r="C117" s="186">
        <v>218906.21130000002</v>
      </c>
      <c r="D117" s="186">
        <v>41.793999999999997</v>
      </c>
      <c r="E117" s="186">
        <v>-1576.1117000000434</v>
      </c>
      <c r="F117" s="186">
        <v>-1659.1522695600434</v>
      </c>
      <c r="G117" s="186">
        <v>0</v>
      </c>
      <c r="H117" s="186">
        <v>83.040569560000009</v>
      </c>
      <c r="I117" s="186">
        <v>-1534.3177000000433</v>
      </c>
      <c r="J117" s="186">
        <v>217371.89359999998</v>
      </c>
      <c r="K117" s="25"/>
    </row>
    <row r="118" spans="1:11" x14ac:dyDescent="0.2">
      <c r="A118" s="53"/>
      <c r="B118" s="179" t="s">
        <v>245</v>
      </c>
      <c r="C118" s="186">
        <v>66000.82650000001</v>
      </c>
      <c r="D118" s="186">
        <v>0</v>
      </c>
      <c r="E118" s="186">
        <v>-471.11290000001463</v>
      </c>
      <c r="F118" s="186">
        <v>-471.11290000001463</v>
      </c>
      <c r="G118" s="186">
        <v>0</v>
      </c>
      <c r="H118" s="186">
        <v>0</v>
      </c>
      <c r="I118" s="186">
        <v>-471.11290000001463</v>
      </c>
      <c r="J118" s="186">
        <v>65529.713599999995</v>
      </c>
      <c r="K118" s="25"/>
    </row>
    <row r="119" spans="1:11" s="139" customFormat="1" hidden="1" x14ac:dyDescent="0.2">
      <c r="A119" s="138"/>
      <c r="B119" s="221" t="s">
        <v>246</v>
      </c>
      <c r="C119" s="187">
        <v>66000.82650000001</v>
      </c>
      <c r="D119" s="187">
        <v>0</v>
      </c>
      <c r="E119" s="187">
        <v>-471.11290000001463</v>
      </c>
      <c r="F119" s="187">
        <v>-471.11290000001463</v>
      </c>
      <c r="G119" s="187">
        <v>0</v>
      </c>
      <c r="H119" s="187">
        <v>0</v>
      </c>
      <c r="I119" s="187">
        <v>-471.11290000001463</v>
      </c>
      <c r="J119" s="187">
        <v>65529.713599999995</v>
      </c>
      <c r="K119" s="140"/>
    </row>
    <row r="120" spans="1:11" s="139" customFormat="1" hidden="1" x14ac:dyDescent="0.2">
      <c r="A120" s="138"/>
      <c r="B120" s="221" t="s">
        <v>247</v>
      </c>
      <c r="C120" s="187">
        <v>0</v>
      </c>
      <c r="D120" s="187">
        <v>0</v>
      </c>
      <c r="E120" s="187">
        <v>0</v>
      </c>
      <c r="F120" s="187">
        <v>0</v>
      </c>
      <c r="G120" s="187">
        <v>0</v>
      </c>
      <c r="H120" s="187">
        <v>0</v>
      </c>
      <c r="I120" s="187">
        <v>0</v>
      </c>
      <c r="J120" s="187">
        <v>0</v>
      </c>
      <c r="K120" s="140"/>
    </row>
    <row r="121" spans="1:11" ht="34.200000000000003" x14ac:dyDescent="0.2">
      <c r="A121" s="53"/>
      <c r="B121" s="179" t="s">
        <v>248</v>
      </c>
      <c r="C121" s="186">
        <v>152905.3848</v>
      </c>
      <c r="D121" s="186">
        <v>41.793999999999997</v>
      </c>
      <c r="E121" s="186">
        <v>-1104.9988000000069</v>
      </c>
      <c r="F121" s="186">
        <v>-1188.0393695600069</v>
      </c>
      <c r="G121" s="186">
        <v>0</v>
      </c>
      <c r="H121" s="186">
        <v>83.040569560000009</v>
      </c>
      <c r="I121" s="186">
        <v>-1063.2048000000068</v>
      </c>
      <c r="J121" s="186">
        <v>151842.18</v>
      </c>
      <c r="K121" s="25"/>
    </row>
    <row r="122" spans="1:11" s="139" customFormat="1" hidden="1" x14ac:dyDescent="0.2">
      <c r="A122" s="138"/>
      <c r="B122" s="221" t="s">
        <v>249</v>
      </c>
      <c r="C122" s="187">
        <v>152905.3848</v>
      </c>
      <c r="D122" s="187">
        <v>41.793999999999997</v>
      </c>
      <c r="E122" s="187">
        <v>-1104.9988000000069</v>
      </c>
      <c r="F122" s="187">
        <v>-1188.0393695600069</v>
      </c>
      <c r="G122" s="187">
        <v>0</v>
      </c>
      <c r="H122" s="187">
        <v>83.040569560000009</v>
      </c>
      <c r="I122" s="187">
        <v>-1063.2048000000068</v>
      </c>
      <c r="J122" s="187">
        <v>151842.18</v>
      </c>
      <c r="K122" s="140"/>
    </row>
    <row r="123" spans="1:11" s="139" customFormat="1" hidden="1" x14ac:dyDescent="0.2">
      <c r="A123" s="138"/>
      <c r="B123" s="221" t="s">
        <v>250</v>
      </c>
      <c r="C123" s="187">
        <v>0</v>
      </c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40"/>
    </row>
    <row r="124" spans="1:11" x14ac:dyDescent="0.2">
      <c r="A124" s="53" t="s">
        <v>92</v>
      </c>
      <c r="B124" s="44" t="s">
        <v>22</v>
      </c>
      <c r="C124" s="186">
        <v>1009250.4933000001</v>
      </c>
      <c r="D124" s="186">
        <v>-7266.1860000000006</v>
      </c>
      <c r="E124" s="186">
        <v>-9948.7313000000868</v>
      </c>
      <c r="F124" s="186">
        <v>-8703.1227566000871</v>
      </c>
      <c r="G124" s="186">
        <v>-1245.6085434000001</v>
      </c>
      <c r="H124" s="186">
        <v>0</v>
      </c>
      <c r="I124" s="186">
        <v>-17214.917300000088</v>
      </c>
      <c r="J124" s="186">
        <v>992035.576</v>
      </c>
      <c r="K124" s="25"/>
    </row>
    <row r="125" spans="1:11" x14ac:dyDescent="0.2">
      <c r="A125" s="53" t="s">
        <v>65</v>
      </c>
      <c r="B125" s="45" t="s">
        <v>38</v>
      </c>
      <c r="C125" s="186">
        <v>0</v>
      </c>
      <c r="D125" s="186">
        <v>0</v>
      </c>
      <c r="E125" s="186">
        <v>0</v>
      </c>
      <c r="F125" s="186">
        <v>0</v>
      </c>
      <c r="G125" s="186">
        <v>0</v>
      </c>
      <c r="H125" s="186">
        <v>0</v>
      </c>
      <c r="I125" s="186">
        <v>0</v>
      </c>
      <c r="J125" s="186">
        <v>0</v>
      </c>
    </row>
    <row r="126" spans="1:11" x14ac:dyDescent="0.2">
      <c r="A126" s="53" t="s">
        <v>93</v>
      </c>
      <c r="B126" s="45" t="s">
        <v>8</v>
      </c>
      <c r="C126" s="186">
        <v>5163.4715999999999</v>
      </c>
      <c r="D126" s="186">
        <v>0</v>
      </c>
      <c r="E126" s="186">
        <v>-40.089200000000346</v>
      </c>
      <c r="F126" s="186">
        <v>-40.089200000000346</v>
      </c>
      <c r="G126" s="186">
        <v>0</v>
      </c>
      <c r="H126" s="186">
        <v>0</v>
      </c>
      <c r="I126" s="186">
        <v>-40.089200000000346</v>
      </c>
      <c r="J126" s="186">
        <v>5123.3823999999995</v>
      </c>
    </row>
    <row r="127" spans="1:11" x14ac:dyDescent="0.2">
      <c r="A127" s="53" t="s">
        <v>94</v>
      </c>
      <c r="B127" s="47" t="s">
        <v>24</v>
      </c>
      <c r="C127" s="186">
        <v>208.2045</v>
      </c>
      <c r="D127" s="186">
        <v>0</v>
      </c>
      <c r="E127" s="186">
        <v>-1.616500000000002</v>
      </c>
      <c r="F127" s="186">
        <v>-1.616500000000002</v>
      </c>
      <c r="G127" s="186">
        <v>0</v>
      </c>
      <c r="H127" s="186">
        <v>0</v>
      </c>
      <c r="I127" s="186">
        <v>-1.616500000000002</v>
      </c>
      <c r="J127" s="186">
        <v>206.58799999999999</v>
      </c>
    </row>
    <row r="128" spans="1:11" x14ac:dyDescent="0.2">
      <c r="A128" s="53" t="s">
        <v>95</v>
      </c>
      <c r="B128" s="47" t="s">
        <v>23</v>
      </c>
      <c r="C128" s="186">
        <v>4955.2671</v>
      </c>
      <c r="D128" s="186">
        <v>0</v>
      </c>
      <c r="E128" s="186">
        <v>-38.472700000000259</v>
      </c>
      <c r="F128" s="186">
        <v>-38.472700000000259</v>
      </c>
      <c r="G128" s="186">
        <v>0</v>
      </c>
      <c r="H128" s="186">
        <v>0</v>
      </c>
      <c r="I128" s="186">
        <v>-38.472700000000259</v>
      </c>
      <c r="J128" s="186">
        <v>4916.7943999999998</v>
      </c>
    </row>
    <row r="129" spans="1:11" x14ac:dyDescent="0.2">
      <c r="A129" s="53" t="s">
        <v>96</v>
      </c>
      <c r="B129" s="45" t="s">
        <v>14</v>
      </c>
      <c r="C129" s="186">
        <v>781849.53840000008</v>
      </c>
      <c r="D129" s="186">
        <v>-826.68799999999999</v>
      </c>
      <c r="E129" s="186">
        <v>-7185.5200000001005</v>
      </c>
      <c r="F129" s="186">
        <v>-5939.9114566001008</v>
      </c>
      <c r="G129" s="186">
        <v>-1245.6085434000001</v>
      </c>
      <c r="H129" s="186">
        <v>0</v>
      </c>
      <c r="I129" s="186">
        <v>-8012.2080000001006</v>
      </c>
      <c r="J129" s="186">
        <v>773837.33039999998</v>
      </c>
    </row>
    <row r="130" spans="1:11" x14ac:dyDescent="0.2">
      <c r="A130" s="53" t="s">
        <v>97</v>
      </c>
      <c r="B130" s="47" t="s">
        <v>24</v>
      </c>
      <c r="C130" s="186">
        <v>0</v>
      </c>
      <c r="D130" s="186">
        <v>0</v>
      </c>
      <c r="E130" s="186">
        <v>0</v>
      </c>
      <c r="F130" s="186">
        <v>0</v>
      </c>
      <c r="G130" s="186">
        <v>0</v>
      </c>
      <c r="H130" s="186">
        <v>0</v>
      </c>
      <c r="I130" s="186">
        <v>0</v>
      </c>
      <c r="J130" s="186">
        <v>0</v>
      </c>
    </row>
    <row r="131" spans="1:11" x14ac:dyDescent="0.2">
      <c r="A131" s="53" t="s">
        <v>66</v>
      </c>
      <c r="B131" s="47" t="s">
        <v>23</v>
      </c>
      <c r="C131" s="186">
        <v>781849.53840000008</v>
      </c>
      <c r="D131" s="186">
        <v>-826.68799999999999</v>
      </c>
      <c r="E131" s="186">
        <v>-7185.5200000001005</v>
      </c>
      <c r="F131" s="186">
        <v>-5939.9114566001008</v>
      </c>
      <c r="G131" s="186">
        <v>-1245.6085434000001</v>
      </c>
      <c r="H131" s="186">
        <v>0</v>
      </c>
      <c r="I131" s="186">
        <v>-8012.2080000001006</v>
      </c>
      <c r="J131" s="186">
        <v>773837.33039999998</v>
      </c>
    </row>
    <row r="132" spans="1:11" x14ac:dyDescent="0.2">
      <c r="A132" s="53" t="s">
        <v>109</v>
      </c>
      <c r="B132" s="45" t="s">
        <v>16</v>
      </c>
      <c r="C132" s="186">
        <v>222237.48330000002</v>
      </c>
      <c r="D132" s="186">
        <v>-6439.4980000000005</v>
      </c>
      <c r="E132" s="186">
        <v>-2723.1221000000287</v>
      </c>
      <c r="F132" s="186">
        <v>-2723.1221000000287</v>
      </c>
      <c r="G132" s="186">
        <v>0</v>
      </c>
      <c r="H132" s="186">
        <v>0</v>
      </c>
      <c r="I132" s="186">
        <v>-9162.6201000000292</v>
      </c>
      <c r="J132" s="186">
        <v>213074.86319999999</v>
      </c>
    </row>
    <row r="133" spans="1:11" x14ac:dyDescent="0.2">
      <c r="A133" s="53" t="s">
        <v>67</v>
      </c>
      <c r="B133" s="47" t="s">
        <v>24</v>
      </c>
      <c r="C133" s="186">
        <v>0</v>
      </c>
      <c r="D133" s="186">
        <v>0</v>
      </c>
      <c r="E133" s="186">
        <v>0</v>
      </c>
      <c r="F133" s="186">
        <v>0</v>
      </c>
      <c r="G133" s="186">
        <v>0</v>
      </c>
      <c r="H133" s="186">
        <v>0</v>
      </c>
      <c r="I133" s="186">
        <v>0</v>
      </c>
      <c r="J133" s="186">
        <v>0</v>
      </c>
      <c r="K133" s="25"/>
    </row>
    <row r="134" spans="1:11" x14ac:dyDescent="0.2">
      <c r="A134" s="53"/>
      <c r="B134" s="50" t="s">
        <v>55</v>
      </c>
      <c r="C134" s="186">
        <v>222237.48330000002</v>
      </c>
      <c r="D134" s="186">
        <v>-6439.4980000000005</v>
      </c>
      <c r="E134" s="186">
        <v>-2723.1221000000287</v>
      </c>
      <c r="F134" s="186">
        <v>-2723.1221000000287</v>
      </c>
      <c r="G134" s="186">
        <v>0</v>
      </c>
      <c r="H134" s="186">
        <v>0</v>
      </c>
      <c r="I134" s="186">
        <v>-9162.6201000000292</v>
      </c>
      <c r="J134" s="186">
        <v>213074.86319999999</v>
      </c>
      <c r="K134" s="25"/>
    </row>
    <row r="135" spans="1:11" x14ac:dyDescent="0.2">
      <c r="A135" s="53"/>
      <c r="B135" s="179" t="s">
        <v>245</v>
      </c>
      <c r="C135" s="186">
        <v>0</v>
      </c>
      <c r="D135" s="186">
        <v>0</v>
      </c>
      <c r="E135" s="186">
        <v>0</v>
      </c>
      <c r="F135" s="186">
        <v>0</v>
      </c>
      <c r="G135" s="186">
        <v>0</v>
      </c>
      <c r="H135" s="186">
        <v>0</v>
      </c>
      <c r="I135" s="186">
        <v>0</v>
      </c>
      <c r="J135" s="186">
        <v>0</v>
      </c>
      <c r="K135" s="25"/>
    </row>
    <row r="136" spans="1:11" x14ac:dyDescent="0.2">
      <c r="A136" s="53"/>
      <c r="B136" s="179" t="s">
        <v>246</v>
      </c>
      <c r="C136" s="186">
        <v>0</v>
      </c>
      <c r="D136" s="186">
        <v>0</v>
      </c>
      <c r="E136" s="186">
        <v>0</v>
      </c>
      <c r="F136" s="186">
        <v>0</v>
      </c>
      <c r="G136" s="186">
        <v>0</v>
      </c>
      <c r="H136" s="186">
        <v>0</v>
      </c>
      <c r="I136" s="186">
        <v>0</v>
      </c>
      <c r="J136" s="186">
        <v>0</v>
      </c>
      <c r="K136" s="25"/>
    </row>
    <row r="137" spans="1:11" x14ac:dyDescent="0.2">
      <c r="A137" s="53"/>
      <c r="B137" s="179" t="s">
        <v>247</v>
      </c>
      <c r="C137" s="186">
        <v>0</v>
      </c>
      <c r="D137" s="186">
        <v>0</v>
      </c>
      <c r="E137" s="186">
        <v>0</v>
      </c>
      <c r="F137" s="186">
        <v>0</v>
      </c>
      <c r="G137" s="186">
        <v>0</v>
      </c>
      <c r="H137" s="186">
        <v>0</v>
      </c>
      <c r="I137" s="186">
        <v>0</v>
      </c>
      <c r="J137" s="186">
        <v>0</v>
      </c>
      <c r="K137" s="25"/>
    </row>
    <row r="138" spans="1:11" ht="34.200000000000003" x14ac:dyDescent="0.2">
      <c r="A138" s="53"/>
      <c r="B138" s="179" t="s">
        <v>248</v>
      </c>
      <c r="C138" s="186">
        <v>222237.48330000002</v>
      </c>
      <c r="D138" s="186">
        <v>-6439.4980000000005</v>
      </c>
      <c r="E138" s="186">
        <v>-2723.1221000000287</v>
      </c>
      <c r="F138" s="186">
        <v>-2723.1221000000287</v>
      </c>
      <c r="G138" s="186">
        <v>0</v>
      </c>
      <c r="H138" s="186">
        <v>0</v>
      </c>
      <c r="I138" s="186">
        <v>-9162.6201000000292</v>
      </c>
      <c r="J138" s="186">
        <v>213074.86319999999</v>
      </c>
      <c r="K138" s="25"/>
    </row>
    <row r="139" spans="1:11" x14ac:dyDescent="0.2">
      <c r="A139" s="53"/>
      <c r="B139" s="179" t="s">
        <v>249</v>
      </c>
      <c r="C139" s="186">
        <v>0</v>
      </c>
      <c r="D139" s="186">
        <v>0</v>
      </c>
      <c r="E139" s="186">
        <v>0</v>
      </c>
      <c r="F139" s="186">
        <v>0</v>
      </c>
      <c r="G139" s="186">
        <v>0</v>
      </c>
      <c r="H139" s="186">
        <v>0</v>
      </c>
      <c r="I139" s="186">
        <v>0</v>
      </c>
      <c r="J139" s="186">
        <v>0</v>
      </c>
      <c r="K139" s="25"/>
    </row>
    <row r="140" spans="1:11" x14ac:dyDescent="0.2">
      <c r="A140" s="53"/>
      <c r="B140" s="179" t="s">
        <v>250</v>
      </c>
      <c r="C140" s="186">
        <v>222237.48330000002</v>
      </c>
      <c r="D140" s="186">
        <v>-6439.4980000000005</v>
      </c>
      <c r="E140" s="186">
        <v>-2723.1221000000287</v>
      </c>
      <c r="F140" s="186">
        <v>-2723.1221000000287</v>
      </c>
      <c r="G140" s="186">
        <v>0</v>
      </c>
      <c r="H140" s="186">
        <v>0</v>
      </c>
      <c r="I140" s="186">
        <v>-9162.6201000000292</v>
      </c>
      <c r="J140" s="186">
        <v>213074.86319999999</v>
      </c>
      <c r="K140" s="25"/>
    </row>
    <row r="141" spans="1:11" ht="22.8" x14ac:dyDescent="0.2">
      <c r="A141" s="53"/>
      <c r="B141" s="178" t="s">
        <v>141</v>
      </c>
      <c r="C141" s="186">
        <v>79992.168900000004</v>
      </c>
      <c r="D141" s="186">
        <v>0</v>
      </c>
      <c r="E141" s="186">
        <v>8014.3190999999933</v>
      </c>
      <c r="F141" s="186">
        <v>-663.4204190200071</v>
      </c>
      <c r="G141" s="186">
        <v>8677.7395190200004</v>
      </c>
      <c r="H141" s="186">
        <v>0</v>
      </c>
      <c r="I141" s="186">
        <v>8014.3190999999933</v>
      </c>
      <c r="J141" s="186">
        <v>88006.487999999998</v>
      </c>
      <c r="K141" s="25"/>
    </row>
    <row r="142" spans="1:11" x14ac:dyDescent="0.2">
      <c r="A142" s="53">
        <v>4</v>
      </c>
      <c r="B142" s="45" t="s">
        <v>142</v>
      </c>
      <c r="C142" s="186">
        <v>79992.168900000004</v>
      </c>
      <c r="D142" s="186">
        <v>0</v>
      </c>
      <c r="E142" s="186">
        <v>8014.3190999999933</v>
      </c>
      <c r="F142" s="186">
        <v>-663.4204190200071</v>
      </c>
      <c r="G142" s="186">
        <v>8677.7395190200004</v>
      </c>
      <c r="H142" s="186">
        <v>0</v>
      </c>
      <c r="I142" s="186">
        <v>8014.3190999999933</v>
      </c>
      <c r="J142" s="186">
        <v>88006.487999999998</v>
      </c>
      <c r="K142" s="25"/>
    </row>
    <row r="143" spans="1:11" x14ac:dyDescent="0.2">
      <c r="A143" s="53">
        <v>4.2</v>
      </c>
      <c r="B143" s="37" t="s">
        <v>5</v>
      </c>
      <c r="C143" s="186">
        <v>6727545.4449000005</v>
      </c>
      <c r="D143" s="186">
        <v>378850.58199999999</v>
      </c>
      <c r="E143" s="186">
        <v>-67901.549300000595</v>
      </c>
      <c r="F143" s="186">
        <v>-56981.714402860598</v>
      </c>
      <c r="G143" s="186">
        <v>0</v>
      </c>
      <c r="H143" s="186">
        <v>-10919.834897140001</v>
      </c>
      <c r="I143" s="186">
        <v>310949.0326999994</v>
      </c>
      <c r="J143" s="186">
        <v>7038494.4775999999</v>
      </c>
    </row>
    <row r="144" spans="1:11" x14ac:dyDescent="0.2">
      <c r="A144" s="53" t="s">
        <v>70</v>
      </c>
      <c r="B144" s="44" t="s">
        <v>42</v>
      </c>
      <c r="C144" s="186">
        <v>42890.127</v>
      </c>
      <c r="D144" s="186">
        <v>1281.2249999999999</v>
      </c>
      <c r="E144" s="186">
        <v>-126.79039999999941</v>
      </c>
      <c r="F144" s="186">
        <v>-126.79039999999941</v>
      </c>
      <c r="G144" s="186">
        <v>0</v>
      </c>
      <c r="H144" s="186">
        <v>0</v>
      </c>
      <c r="I144" s="186">
        <v>1154.4346000000005</v>
      </c>
      <c r="J144" s="186">
        <v>44044.561600000001</v>
      </c>
    </row>
    <row r="145" spans="1:11" s="26" customFormat="1" x14ac:dyDescent="0.2">
      <c r="A145" s="53" t="s">
        <v>73</v>
      </c>
      <c r="B145" s="45" t="s">
        <v>38</v>
      </c>
      <c r="C145" s="186">
        <v>0</v>
      </c>
      <c r="D145" s="186">
        <v>0</v>
      </c>
      <c r="E145" s="186">
        <v>0</v>
      </c>
      <c r="F145" s="186">
        <v>0</v>
      </c>
      <c r="G145" s="186">
        <v>0</v>
      </c>
      <c r="H145" s="186">
        <v>0</v>
      </c>
      <c r="I145" s="186">
        <v>0</v>
      </c>
      <c r="J145" s="186">
        <v>0</v>
      </c>
    </row>
    <row r="146" spans="1:11" s="26" customFormat="1" x14ac:dyDescent="0.2">
      <c r="A146" s="53" t="s">
        <v>74</v>
      </c>
      <c r="B146" s="45" t="s">
        <v>8</v>
      </c>
      <c r="C146" s="186">
        <v>42890.127</v>
      </c>
      <c r="D146" s="186">
        <v>1281.2249999999999</v>
      </c>
      <c r="E146" s="186">
        <v>-126.79039999999941</v>
      </c>
      <c r="F146" s="186">
        <v>-126.79039999999941</v>
      </c>
      <c r="G146" s="186">
        <v>0</v>
      </c>
      <c r="H146" s="186">
        <v>0</v>
      </c>
      <c r="I146" s="186">
        <v>1154.4346000000005</v>
      </c>
      <c r="J146" s="186">
        <v>44044.561600000001</v>
      </c>
      <c r="K146" s="28"/>
    </row>
    <row r="147" spans="1:11" s="26" customFormat="1" x14ac:dyDescent="0.2">
      <c r="A147" s="53" t="s">
        <v>75</v>
      </c>
      <c r="B147" s="47" t="s">
        <v>24</v>
      </c>
      <c r="C147" s="186">
        <v>40558.236600000004</v>
      </c>
      <c r="D147" s="186">
        <v>1197.057</v>
      </c>
      <c r="E147" s="186">
        <v>-107.1528000000028</v>
      </c>
      <c r="F147" s="186">
        <v>-107.1528000000028</v>
      </c>
      <c r="G147" s="186">
        <v>0</v>
      </c>
      <c r="H147" s="186">
        <v>0</v>
      </c>
      <c r="I147" s="186">
        <v>1089.9041999999972</v>
      </c>
      <c r="J147" s="186">
        <v>41648.140800000001</v>
      </c>
      <c r="K147" s="28"/>
    </row>
    <row r="148" spans="1:11" s="30" customFormat="1" x14ac:dyDescent="0.2">
      <c r="A148" s="53" t="s">
        <v>76</v>
      </c>
      <c r="B148" s="47" t="s">
        <v>23</v>
      </c>
      <c r="C148" s="186">
        <v>2331.8904000000002</v>
      </c>
      <c r="D148" s="186">
        <v>84.167999999999992</v>
      </c>
      <c r="E148" s="186">
        <v>-19.637600000000347</v>
      </c>
      <c r="F148" s="186">
        <v>-19.637600000000347</v>
      </c>
      <c r="G148" s="186">
        <v>0</v>
      </c>
      <c r="H148" s="186">
        <v>0</v>
      </c>
      <c r="I148" s="186">
        <v>64.530399999999645</v>
      </c>
      <c r="J148" s="186">
        <v>2396.4207999999999</v>
      </c>
      <c r="K148" s="29"/>
    </row>
    <row r="149" spans="1:11" ht="22.8" x14ac:dyDescent="0.2">
      <c r="A149" s="53">
        <v>4.3</v>
      </c>
      <c r="B149" s="49" t="s">
        <v>36</v>
      </c>
      <c r="C149" s="186">
        <v>4663.7808000000005</v>
      </c>
      <c r="D149" s="186">
        <v>-165.08199999999999</v>
      </c>
      <c r="E149" s="186">
        <v>4.9195999999998321</v>
      </c>
      <c r="F149" s="186">
        <v>4.9195999999998321</v>
      </c>
      <c r="G149" s="186">
        <v>0</v>
      </c>
      <c r="H149" s="186">
        <v>0</v>
      </c>
      <c r="I149" s="186">
        <v>-160.16240000000016</v>
      </c>
      <c r="J149" s="186">
        <v>4503.6184000000003</v>
      </c>
    </row>
    <row r="150" spans="1:11" x14ac:dyDescent="0.2">
      <c r="A150" s="53" t="s">
        <v>98</v>
      </c>
      <c r="B150" s="44" t="s">
        <v>44</v>
      </c>
      <c r="C150" s="186">
        <v>6012987.6009</v>
      </c>
      <c r="D150" s="186">
        <v>375602.27400000003</v>
      </c>
      <c r="E150" s="186">
        <v>-63319.808500000101</v>
      </c>
      <c r="F150" s="186">
        <v>-52399.973602860104</v>
      </c>
      <c r="G150" s="186">
        <v>0</v>
      </c>
      <c r="H150" s="186">
        <v>-10919.834897140001</v>
      </c>
      <c r="I150" s="186">
        <v>312282.46549999993</v>
      </c>
      <c r="J150" s="186">
        <v>6325270.0663999999</v>
      </c>
    </row>
    <row r="151" spans="1:11" x14ac:dyDescent="0.2">
      <c r="A151" s="53" t="s">
        <v>99</v>
      </c>
      <c r="B151" s="45" t="s">
        <v>38</v>
      </c>
      <c r="C151" s="186">
        <v>29898.1662</v>
      </c>
      <c r="D151" s="186">
        <v>-8899.8739999999998</v>
      </c>
      <c r="E151" s="186">
        <v>-380.80979999999909</v>
      </c>
      <c r="F151" s="186">
        <v>-380.80979999999909</v>
      </c>
      <c r="G151" s="186">
        <v>0</v>
      </c>
      <c r="H151" s="186">
        <v>0</v>
      </c>
      <c r="I151" s="186">
        <v>-9280.6837999999989</v>
      </c>
      <c r="J151" s="186">
        <v>20617.482400000001</v>
      </c>
    </row>
    <row r="152" spans="1:11" x14ac:dyDescent="0.2">
      <c r="A152" s="53" t="s">
        <v>100</v>
      </c>
      <c r="B152" s="47" t="s">
        <v>56</v>
      </c>
      <c r="C152" s="186">
        <v>29898.1662</v>
      </c>
      <c r="D152" s="186">
        <v>-8899.8739999999998</v>
      </c>
      <c r="E152" s="186">
        <v>-380.80979999999909</v>
      </c>
      <c r="F152" s="186">
        <v>-380.80979999999909</v>
      </c>
      <c r="G152" s="186">
        <v>0</v>
      </c>
      <c r="H152" s="186">
        <v>0</v>
      </c>
      <c r="I152" s="186">
        <v>-9280.6837999999989</v>
      </c>
      <c r="J152" s="186">
        <v>20617.482400000001</v>
      </c>
    </row>
    <row r="153" spans="1:11" x14ac:dyDescent="0.2">
      <c r="A153" s="53" t="s">
        <v>101</v>
      </c>
      <c r="B153" s="47" t="s">
        <v>57</v>
      </c>
      <c r="C153" s="186">
        <v>0</v>
      </c>
      <c r="D153" s="186">
        <v>0</v>
      </c>
      <c r="E153" s="186">
        <v>0</v>
      </c>
      <c r="F153" s="186">
        <v>0</v>
      </c>
      <c r="G153" s="186">
        <v>0</v>
      </c>
      <c r="H153" s="186">
        <v>0</v>
      </c>
      <c r="I153" s="186">
        <v>0</v>
      </c>
      <c r="J153" s="186">
        <v>0</v>
      </c>
    </row>
    <row r="154" spans="1:11" x14ac:dyDescent="0.2">
      <c r="A154" s="53" t="s">
        <v>78</v>
      </c>
      <c r="B154" s="47" t="s">
        <v>58</v>
      </c>
      <c r="C154" s="186">
        <v>0</v>
      </c>
      <c r="D154" s="186">
        <v>0</v>
      </c>
      <c r="E154" s="186">
        <v>0</v>
      </c>
      <c r="F154" s="186">
        <v>0</v>
      </c>
      <c r="G154" s="186">
        <v>0</v>
      </c>
      <c r="H154" s="186">
        <v>0</v>
      </c>
      <c r="I154" s="186">
        <v>0</v>
      </c>
      <c r="J154" s="186">
        <v>0</v>
      </c>
    </row>
    <row r="155" spans="1:11" x14ac:dyDescent="0.2">
      <c r="A155" s="53" t="s">
        <v>79</v>
      </c>
      <c r="B155" s="45" t="s">
        <v>8</v>
      </c>
      <c r="C155" s="186">
        <v>14074.6242</v>
      </c>
      <c r="D155" s="186">
        <v>0.80899999999998329</v>
      </c>
      <c r="E155" s="186">
        <v>-68.766800000000117</v>
      </c>
      <c r="F155" s="186">
        <v>-68.766800000000117</v>
      </c>
      <c r="G155" s="186">
        <v>0</v>
      </c>
      <c r="H155" s="186">
        <v>0</v>
      </c>
      <c r="I155" s="186">
        <v>-67.957800000000134</v>
      </c>
      <c r="J155" s="186">
        <v>14006.6664</v>
      </c>
    </row>
    <row r="156" spans="1:11" x14ac:dyDescent="0.2">
      <c r="A156" s="53" t="s">
        <v>80</v>
      </c>
      <c r="B156" s="47" t="s">
        <v>24</v>
      </c>
      <c r="C156" s="186">
        <v>83.281800000000004</v>
      </c>
      <c r="D156" s="186">
        <v>41.793999999999997</v>
      </c>
      <c r="E156" s="186">
        <v>-1.1230000000000047</v>
      </c>
      <c r="F156" s="186">
        <v>-1.1230000000000047</v>
      </c>
      <c r="G156" s="186">
        <v>0</v>
      </c>
      <c r="H156" s="186">
        <v>0</v>
      </c>
      <c r="I156" s="186">
        <v>40.670999999999992</v>
      </c>
      <c r="J156" s="186">
        <v>123.9528</v>
      </c>
    </row>
    <row r="157" spans="1:11" x14ac:dyDescent="0.2">
      <c r="A157" s="53" t="s">
        <v>102</v>
      </c>
      <c r="B157" s="51" t="s">
        <v>23</v>
      </c>
      <c r="C157" s="186">
        <v>13991.342400000001</v>
      </c>
      <c r="D157" s="186">
        <v>-40.985000000000014</v>
      </c>
      <c r="E157" s="186">
        <v>-67.643800000002216</v>
      </c>
      <c r="F157" s="186">
        <v>-67.643800000002216</v>
      </c>
      <c r="G157" s="186">
        <v>0</v>
      </c>
      <c r="H157" s="186">
        <v>0</v>
      </c>
      <c r="I157" s="186">
        <v>-108.62880000000223</v>
      </c>
      <c r="J157" s="186">
        <v>13882.713599999999</v>
      </c>
    </row>
    <row r="158" spans="1:11" x14ac:dyDescent="0.2">
      <c r="A158" s="53" t="s">
        <v>103</v>
      </c>
      <c r="B158" s="45" t="s">
        <v>14</v>
      </c>
      <c r="C158" s="186">
        <v>4860076.0026000002</v>
      </c>
      <c r="D158" s="186">
        <v>337761.02</v>
      </c>
      <c r="E158" s="186">
        <v>-43714.328200000804</v>
      </c>
      <c r="F158" s="186">
        <v>-43714.328200000804</v>
      </c>
      <c r="G158" s="186">
        <v>0</v>
      </c>
      <c r="H158" s="186">
        <v>0</v>
      </c>
      <c r="I158" s="186">
        <v>294046.69179999921</v>
      </c>
      <c r="J158" s="186">
        <v>5154122.6943999995</v>
      </c>
    </row>
    <row r="159" spans="1:11" x14ac:dyDescent="0.2">
      <c r="A159" s="53" t="s">
        <v>104</v>
      </c>
      <c r="B159" s="47" t="s">
        <v>56</v>
      </c>
      <c r="C159" s="186">
        <v>566691.00809999998</v>
      </c>
      <c r="D159" s="186">
        <v>10803.214</v>
      </c>
      <c r="E159" s="186">
        <v>-5947.8612999999532</v>
      </c>
      <c r="F159" s="186">
        <v>-5947.8612999999532</v>
      </c>
      <c r="G159" s="186">
        <v>0</v>
      </c>
      <c r="H159" s="186">
        <v>0</v>
      </c>
      <c r="I159" s="186">
        <v>4855.3527000000468</v>
      </c>
      <c r="J159" s="186">
        <v>571546.36080000002</v>
      </c>
    </row>
    <row r="160" spans="1:11" x14ac:dyDescent="0.2">
      <c r="A160" s="53" t="s">
        <v>105</v>
      </c>
      <c r="B160" s="47" t="s">
        <v>57</v>
      </c>
      <c r="C160" s="186">
        <v>0</v>
      </c>
      <c r="D160" s="186">
        <v>0</v>
      </c>
      <c r="E160" s="186">
        <v>0</v>
      </c>
      <c r="F160" s="186">
        <v>0</v>
      </c>
      <c r="G160" s="186">
        <v>0</v>
      </c>
      <c r="H160" s="186">
        <v>0</v>
      </c>
      <c r="I160" s="186">
        <v>0</v>
      </c>
      <c r="J160" s="186">
        <v>0</v>
      </c>
    </row>
    <row r="161" spans="1:11" x14ac:dyDescent="0.2">
      <c r="A161" s="53" t="s">
        <v>106</v>
      </c>
      <c r="B161" s="47" t="s">
        <v>58</v>
      </c>
      <c r="C161" s="186">
        <v>4293384.9945</v>
      </c>
      <c r="D161" s="186">
        <v>326957.80600000004</v>
      </c>
      <c r="E161" s="186">
        <v>-37766.466900000523</v>
      </c>
      <c r="F161" s="186">
        <v>-37766.466900000523</v>
      </c>
      <c r="G161" s="186">
        <v>0</v>
      </c>
      <c r="H161" s="186">
        <v>0</v>
      </c>
      <c r="I161" s="186">
        <v>289191.33909999952</v>
      </c>
      <c r="J161" s="186">
        <v>4582576.3335999995</v>
      </c>
    </row>
    <row r="162" spans="1:11" x14ac:dyDescent="0.2">
      <c r="A162" s="53" t="s">
        <v>107</v>
      </c>
      <c r="B162" s="45" t="s">
        <v>16</v>
      </c>
      <c r="C162" s="186">
        <v>1108938.8079000001</v>
      </c>
      <c r="D162" s="186">
        <v>46740.319000000003</v>
      </c>
      <c r="E162" s="186">
        <v>-19155.903700000243</v>
      </c>
      <c r="F162" s="186">
        <v>-8236.0688028602417</v>
      </c>
      <c r="G162" s="186">
        <v>0</v>
      </c>
      <c r="H162" s="186">
        <v>-10919.834897140001</v>
      </c>
      <c r="I162" s="186">
        <v>27584.41529999976</v>
      </c>
      <c r="J162" s="186">
        <v>1136523.2231999999</v>
      </c>
    </row>
    <row r="163" spans="1:11" x14ac:dyDescent="0.2">
      <c r="A163" s="53" t="s">
        <v>108</v>
      </c>
      <c r="B163" s="47" t="s">
        <v>24</v>
      </c>
      <c r="C163" s="186">
        <v>27149.8668</v>
      </c>
      <c r="D163" s="186">
        <v>6699.6450000000004</v>
      </c>
      <c r="E163" s="186">
        <v>-134.35020000000077</v>
      </c>
      <c r="F163" s="186">
        <v>-134.35020000000077</v>
      </c>
      <c r="G163" s="186">
        <v>0</v>
      </c>
      <c r="H163" s="186">
        <v>0</v>
      </c>
      <c r="I163" s="186">
        <v>6565.2947999999997</v>
      </c>
      <c r="J163" s="186">
        <v>33715.161599999999</v>
      </c>
      <c r="K163" s="25"/>
    </row>
    <row r="164" spans="1:11" x14ac:dyDescent="0.2">
      <c r="A164" s="53">
        <v>4.5</v>
      </c>
      <c r="B164" s="47" t="s">
        <v>23</v>
      </c>
      <c r="C164" s="186">
        <v>1081788.9410999999</v>
      </c>
      <c r="D164" s="186">
        <v>40040.674000000006</v>
      </c>
      <c r="E164" s="186">
        <v>-19021.553500000045</v>
      </c>
      <c r="F164" s="186">
        <v>-8101.7186028600445</v>
      </c>
      <c r="G164" s="186">
        <v>0</v>
      </c>
      <c r="H164" s="186">
        <v>-10919.834897140001</v>
      </c>
      <c r="I164" s="186">
        <v>21019.120499999961</v>
      </c>
      <c r="J164" s="186">
        <v>1102808.0615999999</v>
      </c>
      <c r="K164" s="25"/>
    </row>
    <row r="165" spans="1:11" x14ac:dyDescent="0.2">
      <c r="A165" s="53"/>
      <c r="B165" s="179" t="s">
        <v>245</v>
      </c>
      <c r="C165" s="186">
        <v>8119.9755000000005</v>
      </c>
      <c r="D165" s="186">
        <v>0</v>
      </c>
      <c r="E165" s="186">
        <v>-352.26670000000104</v>
      </c>
      <c r="F165" s="186">
        <v>-269.22613044000104</v>
      </c>
      <c r="G165" s="186">
        <v>0</v>
      </c>
      <c r="H165" s="186">
        <v>-83.040569560000009</v>
      </c>
      <c r="I165" s="186">
        <v>-352.26670000000104</v>
      </c>
      <c r="J165" s="186">
        <v>7767.7087999999994</v>
      </c>
      <c r="K165" s="25"/>
    </row>
    <row r="166" spans="1:11" x14ac:dyDescent="0.2">
      <c r="A166" s="53"/>
      <c r="B166" s="179" t="s">
        <v>246</v>
      </c>
      <c r="C166" s="186">
        <v>124.92270000000001</v>
      </c>
      <c r="D166" s="186">
        <v>0</v>
      </c>
      <c r="E166" s="186">
        <v>494.84129999999999</v>
      </c>
      <c r="F166" s="186">
        <v>536.36158478000004</v>
      </c>
      <c r="G166" s="186">
        <v>0</v>
      </c>
      <c r="H166" s="186">
        <v>-41.520284780000004</v>
      </c>
      <c r="I166" s="186">
        <v>494.84129999999999</v>
      </c>
      <c r="J166" s="186">
        <v>619.76400000000001</v>
      </c>
      <c r="K166" s="25"/>
    </row>
    <row r="167" spans="1:11" x14ac:dyDescent="0.2">
      <c r="A167" s="53"/>
      <c r="B167" s="179" t="s">
        <v>247</v>
      </c>
      <c r="C167" s="186">
        <v>7995.0528000000004</v>
      </c>
      <c r="D167" s="186">
        <v>0</v>
      </c>
      <c r="E167" s="186">
        <v>-847.10800000000017</v>
      </c>
      <c r="F167" s="186">
        <v>-805.58771522000018</v>
      </c>
      <c r="G167" s="186">
        <v>0</v>
      </c>
      <c r="H167" s="186">
        <v>-41.520284780000004</v>
      </c>
      <c r="I167" s="186">
        <v>-847.10800000000017</v>
      </c>
      <c r="J167" s="186">
        <v>7147.9448000000002</v>
      </c>
      <c r="K167" s="25"/>
    </row>
    <row r="168" spans="1:11" ht="34.200000000000003" x14ac:dyDescent="0.2">
      <c r="A168" s="53"/>
      <c r="B168" s="179" t="s">
        <v>248</v>
      </c>
      <c r="C168" s="186">
        <v>1100818.8324</v>
      </c>
      <c r="D168" s="186">
        <v>46740.319000000003</v>
      </c>
      <c r="E168" s="186">
        <v>-18803.636999999973</v>
      </c>
      <c r="F168" s="186">
        <v>-7966.8426724199726</v>
      </c>
      <c r="G168" s="186">
        <v>0</v>
      </c>
      <c r="H168" s="186">
        <v>-10836.794327580001</v>
      </c>
      <c r="I168" s="186">
        <v>27936.68200000003</v>
      </c>
      <c r="J168" s="186">
        <v>1128755.5144</v>
      </c>
      <c r="K168" s="25"/>
    </row>
    <row r="169" spans="1:11" x14ac:dyDescent="0.2">
      <c r="A169" s="53"/>
      <c r="B169" s="179" t="s">
        <v>249</v>
      </c>
      <c r="C169" s="186">
        <v>27024.944100000001</v>
      </c>
      <c r="D169" s="186">
        <v>6699.6450000000004</v>
      </c>
      <c r="E169" s="186">
        <v>-629.19150000000445</v>
      </c>
      <c r="F169" s="186">
        <v>-670.71178478000445</v>
      </c>
      <c r="G169" s="186">
        <v>0</v>
      </c>
      <c r="H169" s="186">
        <v>41.520284780000004</v>
      </c>
      <c r="I169" s="186">
        <v>6070.453499999996</v>
      </c>
      <c r="J169" s="186">
        <v>33095.397599999997</v>
      </c>
      <c r="K169" s="25"/>
    </row>
    <row r="170" spans="1:11" x14ac:dyDescent="0.2">
      <c r="A170" s="53"/>
      <c r="B170" s="179" t="s">
        <v>250</v>
      </c>
      <c r="C170" s="186">
        <v>1073793.8883</v>
      </c>
      <c r="D170" s="186">
        <v>40040.674000000006</v>
      </c>
      <c r="E170" s="186">
        <v>-18174.445500000038</v>
      </c>
      <c r="F170" s="186">
        <v>-7296.1308876400362</v>
      </c>
      <c r="G170" s="186">
        <v>0</v>
      </c>
      <c r="H170" s="186">
        <v>-10878.314612360002</v>
      </c>
      <c r="I170" s="186">
        <v>21866.228499999968</v>
      </c>
      <c r="J170" s="186">
        <v>1095660.1168</v>
      </c>
      <c r="K170" s="25"/>
    </row>
    <row r="171" spans="1:11" x14ac:dyDescent="0.2">
      <c r="A171" s="38" t="s">
        <v>81</v>
      </c>
      <c r="B171" s="44" t="s">
        <v>45</v>
      </c>
      <c r="C171" s="186">
        <v>474206.56920000003</v>
      </c>
      <c r="D171" s="186">
        <v>1179.0819999999987</v>
      </c>
      <c r="E171" s="186">
        <v>-2547.0368000000635</v>
      </c>
      <c r="F171" s="186">
        <v>-2547.0368000000635</v>
      </c>
      <c r="G171" s="186">
        <v>0</v>
      </c>
      <c r="H171" s="186">
        <v>0</v>
      </c>
      <c r="I171" s="186">
        <v>-1367.954800000065</v>
      </c>
      <c r="J171" s="186">
        <v>472838.61439999996</v>
      </c>
    </row>
    <row r="172" spans="1:11" x14ac:dyDescent="0.2">
      <c r="A172" s="38" t="s">
        <v>82</v>
      </c>
      <c r="B172" s="45" t="s">
        <v>16</v>
      </c>
      <c r="C172" s="186">
        <v>474206.56920000003</v>
      </c>
      <c r="D172" s="186">
        <v>1179.0819999999987</v>
      </c>
      <c r="E172" s="186">
        <v>-2547.0368000000635</v>
      </c>
      <c r="F172" s="186">
        <v>-2547.0368000000635</v>
      </c>
      <c r="G172" s="186">
        <v>0</v>
      </c>
      <c r="H172" s="186">
        <v>0</v>
      </c>
      <c r="I172" s="186">
        <v>-1367.954800000065</v>
      </c>
      <c r="J172" s="186">
        <v>472838.61439999996</v>
      </c>
    </row>
    <row r="173" spans="1:11" x14ac:dyDescent="0.2">
      <c r="A173" s="38" t="s">
        <v>83</v>
      </c>
      <c r="B173" s="47" t="s">
        <v>46</v>
      </c>
      <c r="C173" s="186">
        <v>469292.94300000003</v>
      </c>
      <c r="D173" s="186">
        <v>1095.4939999999988</v>
      </c>
      <c r="E173" s="186">
        <v>-2507.9346000000296</v>
      </c>
      <c r="F173" s="186">
        <v>-2507.9346000000296</v>
      </c>
      <c r="G173" s="186">
        <v>0</v>
      </c>
      <c r="H173" s="186">
        <v>0</v>
      </c>
      <c r="I173" s="186">
        <v>-1412.4406000000308</v>
      </c>
      <c r="J173" s="186">
        <v>467880.5024</v>
      </c>
    </row>
    <row r="174" spans="1:11" x14ac:dyDescent="0.2">
      <c r="A174" s="38">
        <v>4.7</v>
      </c>
      <c r="B174" s="47" t="s">
        <v>23</v>
      </c>
      <c r="C174" s="186">
        <v>4913.6262000000006</v>
      </c>
      <c r="D174" s="186">
        <v>83.587999999999994</v>
      </c>
      <c r="E174" s="186">
        <v>-39.102200000000522</v>
      </c>
      <c r="F174" s="186">
        <v>-39.102200000000522</v>
      </c>
      <c r="G174" s="186">
        <v>0</v>
      </c>
      <c r="H174" s="186">
        <v>0</v>
      </c>
      <c r="I174" s="186">
        <v>44.485799999999472</v>
      </c>
      <c r="J174" s="186">
        <v>4958.1120000000001</v>
      </c>
    </row>
    <row r="175" spans="1:11" x14ac:dyDescent="0.2">
      <c r="A175" s="38"/>
      <c r="B175" s="179" t="s">
        <v>245</v>
      </c>
      <c r="C175" s="186">
        <v>999.38160000000005</v>
      </c>
      <c r="D175" s="186">
        <v>0</v>
      </c>
      <c r="E175" s="186">
        <v>-7.759200000000078</v>
      </c>
      <c r="F175" s="186">
        <v>-7.759200000000078</v>
      </c>
      <c r="G175" s="186">
        <v>0</v>
      </c>
      <c r="H175" s="186">
        <v>0</v>
      </c>
      <c r="I175" s="186">
        <v>-7.759200000000078</v>
      </c>
      <c r="J175" s="186">
        <v>991.62239999999997</v>
      </c>
    </row>
    <row r="176" spans="1:11" x14ac:dyDescent="0.2">
      <c r="A176" s="38"/>
      <c r="B176" s="179" t="s">
        <v>246</v>
      </c>
      <c r="C176" s="186">
        <v>999.38160000000005</v>
      </c>
      <c r="D176" s="186">
        <v>0</v>
      </c>
      <c r="E176" s="186">
        <v>-7.759200000000078</v>
      </c>
      <c r="F176" s="186">
        <v>-7.759200000000078</v>
      </c>
      <c r="G176" s="186">
        <v>0</v>
      </c>
      <c r="H176" s="186">
        <v>0</v>
      </c>
      <c r="I176" s="186">
        <v>-7.759200000000078</v>
      </c>
      <c r="J176" s="186">
        <v>991.62239999999997</v>
      </c>
    </row>
    <row r="177" spans="1:10" x14ac:dyDescent="0.2">
      <c r="A177" s="38"/>
      <c r="B177" s="179" t="s">
        <v>247</v>
      </c>
      <c r="C177" s="186">
        <v>0</v>
      </c>
      <c r="D177" s="186">
        <v>0</v>
      </c>
      <c r="E177" s="186">
        <v>0</v>
      </c>
      <c r="F177" s="186">
        <v>0</v>
      </c>
      <c r="G177" s="186">
        <v>0</v>
      </c>
      <c r="H177" s="186">
        <v>0</v>
      </c>
      <c r="I177" s="186">
        <v>0</v>
      </c>
      <c r="J177" s="186">
        <v>0</v>
      </c>
    </row>
    <row r="178" spans="1:10" ht="34.200000000000003" x14ac:dyDescent="0.2">
      <c r="A178" s="38"/>
      <c r="B178" s="179" t="s">
        <v>248</v>
      </c>
      <c r="C178" s="186">
        <v>473207.1876</v>
      </c>
      <c r="D178" s="186">
        <v>1179.0819999999987</v>
      </c>
      <c r="E178" s="186">
        <v>-2539.277600000034</v>
      </c>
      <c r="F178" s="186">
        <v>-2539.277600000034</v>
      </c>
      <c r="G178" s="186">
        <v>0</v>
      </c>
      <c r="H178" s="186">
        <v>0</v>
      </c>
      <c r="I178" s="186">
        <v>-1360.1956000000355</v>
      </c>
      <c r="J178" s="186">
        <v>471846.99199999997</v>
      </c>
    </row>
    <row r="179" spans="1:10" x14ac:dyDescent="0.2">
      <c r="A179" s="38"/>
      <c r="B179" s="179" t="s">
        <v>249</v>
      </c>
      <c r="C179" s="186">
        <v>468293.56140000001</v>
      </c>
      <c r="D179" s="186">
        <v>1095.4939999999988</v>
      </c>
      <c r="E179" s="186">
        <v>-2500.1754000000001</v>
      </c>
      <c r="F179" s="186">
        <v>-2500.1754000000001</v>
      </c>
      <c r="G179" s="186">
        <v>0</v>
      </c>
      <c r="H179" s="186">
        <v>0</v>
      </c>
      <c r="I179" s="186">
        <v>-1404.6814000000013</v>
      </c>
      <c r="J179" s="186">
        <v>466888.88</v>
      </c>
    </row>
    <row r="180" spans="1:10" x14ac:dyDescent="0.2">
      <c r="A180" s="38"/>
      <c r="B180" s="179" t="s">
        <v>250</v>
      </c>
      <c r="C180" s="186">
        <v>4913.6262000000006</v>
      </c>
      <c r="D180" s="186">
        <v>83.587999999999994</v>
      </c>
      <c r="E180" s="186">
        <v>-39.102200000000522</v>
      </c>
      <c r="F180" s="186">
        <v>-39.102200000000522</v>
      </c>
      <c r="G180" s="186">
        <v>0</v>
      </c>
      <c r="H180" s="186">
        <v>0</v>
      </c>
      <c r="I180" s="186">
        <v>44.485799999999472</v>
      </c>
      <c r="J180" s="186">
        <v>4958.1120000000001</v>
      </c>
    </row>
    <row r="181" spans="1:10" x14ac:dyDescent="0.2">
      <c r="A181" s="38"/>
      <c r="B181" s="44" t="s">
        <v>190</v>
      </c>
      <c r="C181" s="186">
        <v>12200.7837</v>
      </c>
      <c r="D181" s="186">
        <v>788.00099999999998</v>
      </c>
      <c r="E181" s="186">
        <v>-56.375900000000684</v>
      </c>
      <c r="F181" s="186">
        <v>-56.375900000000684</v>
      </c>
      <c r="G181" s="186">
        <v>0</v>
      </c>
      <c r="H181" s="186">
        <v>0</v>
      </c>
      <c r="I181" s="186">
        <v>731.62509999999929</v>
      </c>
      <c r="J181" s="186">
        <v>12932.408799999999</v>
      </c>
    </row>
    <row r="182" spans="1:10" x14ac:dyDescent="0.2">
      <c r="A182" s="38"/>
      <c r="B182" s="45" t="s">
        <v>38</v>
      </c>
      <c r="C182" s="186">
        <v>41.640900000000002</v>
      </c>
      <c r="D182" s="186">
        <v>-40.614000000000004</v>
      </c>
      <c r="E182" s="186">
        <v>-1.0268999999999977</v>
      </c>
      <c r="F182" s="186">
        <v>-1.0268999999999977</v>
      </c>
      <c r="G182" s="186">
        <v>0</v>
      </c>
      <c r="H182" s="186">
        <v>0</v>
      </c>
      <c r="I182" s="186">
        <v>-41.640900000000002</v>
      </c>
      <c r="J182" s="186">
        <v>0</v>
      </c>
    </row>
    <row r="183" spans="1:10" x14ac:dyDescent="0.2">
      <c r="A183" s="38"/>
      <c r="B183" s="50" t="s">
        <v>191</v>
      </c>
      <c r="C183" s="186">
        <v>41.640900000000002</v>
      </c>
      <c r="D183" s="186">
        <v>-40.614000000000004</v>
      </c>
      <c r="E183" s="186">
        <v>-1.0268999999999977</v>
      </c>
      <c r="F183" s="186">
        <v>-1.0268999999999977</v>
      </c>
      <c r="G183" s="186">
        <v>0</v>
      </c>
      <c r="H183" s="186">
        <v>0</v>
      </c>
      <c r="I183" s="186">
        <v>-41.640900000000002</v>
      </c>
      <c r="J183" s="186">
        <v>0</v>
      </c>
    </row>
    <row r="184" spans="1:10" x14ac:dyDescent="0.2">
      <c r="A184" s="38"/>
      <c r="B184" s="47" t="s">
        <v>192</v>
      </c>
      <c r="C184" s="186">
        <v>0</v>
      </c>
      <c r="D184" s="186">
        <v>0</v>
      </c>
      <c r="E184" s="186">
        <v>0</v>
      </c>
      <c r="F184" s="186">
        <v>0</v>
      </c>
      <c r="G184" s="186">
        <v>0</v>
      </c>
      <c r="H184" s="186">
        <v>0</v>
      </c>
      <c r="I184" s="186">
        <v>0</v>
      </c>
      <c r="J184" s="186">
        <v>0</v>
      </c>
    </row>
    <row r="185" spans="1:10" x14ac:dyDescent="0.2">
      <c r="A185" s="38"/>
      <c r="B185" s="45" t="s">
        <v>8</v>
      </c>
      <c r="C185" s="186">
        <v>3955.8855000000003</v>
      </c>
      <c r="D185" s="186">
        <v>828.61500000000001</v>
      </c>
      <c r="E185" s="186">
        <v>8.3410999999994146</v>
      </c>
      <c r="F185" s="186">
        <v>8.3410999999994146</v>
      </c>
      <c r="G185" s="186">
        <v>0</v>
      </c>
      <c r="H185" s="186">
        <v>0</v>
      </c>
      <c r="I185" s="186">
        <v>836.95609999999942</v>
      </c>
      <c r="J185" s="186">
        <v>4792.8415999999997</v>
      </c>
    </row>
    <row r="186" spans="1:10" x14ac:dyDescent="0.2">
      <c r="A186" s="38"/>
      <c r="B186" s="50" t="s">
        <v>191</v>
      </c>
      <c r="C186" s="186">
        <v>3955.8855000000003</v>
      </c>
      <c r="D186" s="186">
        <v>828.61500000000001</v>
      </c>
      <c r="E186" s="186">
        <v>8.3410999999994146</v>
      </c>
      <c r="F186" s="186">
        <v>8.3410999999994146</v>
      </c>
      <c r="G186" s="186">
        <v>0</v>
      </c>
      <c r="H186" s="186">
        <v>0</v>
      </c>
      <c r="I186" s="186">
        <v>836.95609999999942</v>
      </c>
      <c r="J186" s="186">
        <v>4792.8415999999997</v>
      </c>
    </row>
    <row r="187" spans="1:10" x14ac:dyDescent="0.2">
      <c r="A187" s="38"/>
      <c r="B187" s="47" t="s">
        <v>192</v>
      </c>
      <c r="C187" s="186">
        <v>0</v>
      </c>
      <c r="D187" s="186">
        <v>0</v>
      </c>
      <c r="E187" s="186">
        <v>0</v>
      </c>
      <c r="F187" s="186">
        <v>0</v>
      </c>
      <c r="G187" s="186">
        <v>0</v>
      </c>
      <c r="H187" s="186">
        <v>0</v>
      </c>
      <c r="I187" s="186">
        <v>0</v>
      </c>
      <c r="J187" s="186">
        <v>0</v>
      </c>
    </row>
    <row r="188" spans="1:10" x14ac:dyDescent="0.2">
      <c r="A188" s="38"/>
      <c r="B188" s="45" t="s">
        <v>16</v>
      </c>
      <c r="C188" s="186">
        <v>8203.2573000000011</v>
      </c>
      <c r="D188" s="186">
        <v>0</v>
      </c>
      <c r="E188" s="186">
        <v>-63.690100000001621</v>
      </c>
      <c r="F188" s="186">
        <v>-63.690100000001621</v>
      </c>
      <c r="G188" s="186">
        <v>0</v>
      </c>
      <c r="H188" s="186">
        <v>0</v>
      </c>
      <c r="I188" s="186">
        <v>-63.690100000001621</v>
      </c>
      <c r="J188" s="186">
        <v>8139.5671999999995</v>
      </c>
    </row>
    <row r="189" spans="1:10" x14ac:dyDescent="0.2">
      <c r="A189" s="38"/>
      <c r="B189" s="50" t="s">
        <v>191</v>
      </c>
      <c r="C189" s="186">
        <v>8203.2573000000011</v>
      </c>
      <c r="D189" s="186">
        <v>0</v>
      </c>
      <c r="E189" s="186">
        <v>-63.690100000001621</v>
      </c>
      <c r="F189" s="186">
        <v>-63.690100000001621</v>
      </c>
      <c r="G189" s="186">
        <v>0</v>
      </c>
      <c r="H189" s="186">
        <v>0</v>
      </c>
      <c r="I189" s="186">
        <v>-63.690100000001621</v>
      </c>
      <c r="J189" s="186">
        <v>8139.5671999999995</v>
      </c>
    </row>
    <row r="190" spans="1:10" x14ac:dyDescent="0.2">
      <c r="A190" s="38"/>
      <c r="B190" s="47" t="s">
        <v>192</v>
      </c>
      <c r="C190" s="186">
        <v>0</v>
      </c>
      <c r="D190" s="186">
        <v>0</v>
      </c>
      <c r="E190" s="186">
        <v>0</v>
      </c>
      <c r="F190" s="186">
        <v>0</v>
      </c>
      <c r="G190" s="186">
        <v>0</v>
      </c>
      <c r="H190" s="186">
        <v>0</v>
      </c>
      <c r="I190" s="186">
        <v>0</v>
      </c>
      <c r="J190" s="186">
        <v>0</v>
      </c>
    </row>
    <row r="191" spans="1:10" x14ac:dyDescent="0.2">
      <c r="A191" s="38"/>
      <c r="B191" s="179" t="s">
        <v>245</v>
      </c>
      <c r="C191" s="186">
        <v>0</v>
      </c>
      <c r="D191" s="186">
        <v>0</v>
      </c>
      <c r="E191" s="186">
        <v>0</v>
      </c>
      <c r="F191" s="186">
        <v>0</v>
      </c>
      <c r="G191" s="186">
        <v>0</v>
      </c>
      <c r="H191" s="186">
        <v>0</v>
      </c>
      <c r="I191" s="186">
        <v>0</v>
      </c>
      <c r="J191" s="186">
        <v>0</v>
      </c>
    </row>
    <row r="192" spans="1:10" x14ac:dyDescent="0.2">
      <c r="A192" s="38"/>
      <c r="B192" s="179" t="s">
        <v>246</v>
      </c>
      <c r="C192" s="186">
        <v>0</v>
      </c>
      <c r="D192" s="186">
        <v>0</v>
      </c>
      <c r="E192" s="186">
        <v>0</v>
      </c>
      <c r="F192" s="186">
        <v>0</v>
      </c>
      <c r="G192" s="186">
        <v>0</v>
      </c>
      <c r="H192" s="186">
        <v>0</v>
      </c>
      <c r="I192" s="186">
        <v>0</v>
      </c>
      <c r="J192" s="186">
        <v>0</v>
      </c>
    </row>
    <row r="193" spans="1:11" x14ac:dyDescent="0.2">
      <c r="A193" s="38"/>
      <c r="B193" s="179" t="s">
        <v>247</v>
      </c>
      <c r="C193" s="186">
        <v>0</v>
      </c>
      <c r="D193" s="186">
        <v>0</v>
      </c>
      <c r="E193" s="186">
        <v>0</v>
      </c>
      <c r="F193" s="186">
        <v>0</v>
      </c>
      <c r="G193" s="186">
        <v>0</v>
      </c>
      <c r="H193" s="186">
        <v>0</v>
      </c>
      <c r="I193" s="186">
        <v>0</v>
      </c>
      <c r="J193" s="186">
        <v>0</v>
      </c>
    </row>
    <row r="194" spans="1:11" ht="34.200000000000003" x14ac:dyDescent="0.2">
      <c r="A194" s="38"/>
      <c r="B194" s="179" t="s">
        <v>248</v>
      </c>
      <c r="C194" s="186">
        <v>8203.2573000000011</v>
      </c>
      <c r="D194" s="186">
        <v>0</v>
      </c>
      <c r="E194" s="186">
        <v>-63.690100000001621</v>
      </c>
      <c r="F194" s="186">
        <v>-63.690100000001621</v>
      </c>
      <c r="G194" s="186">
        <v>0</v>
      </c>
      <c r="H194" s="186">
        <v>0</v>
      </c>
      <c r="I194" s="186">
        <v>-63.690100000001621</v>
      </c>
      <c r="J194" s="186">
        <v>8139.5671999999995</v>
      </c>
    </row>
    <row r="195" spans="1:11" x14ac:dyDescent="0.2">
      <c r="A195" s="38"/>
      <c r="B195" s="179" t="s">
        <v>249</v>
      </c>
      <c r="C195" s="186">
        <v>8203.2573000000011</v>
      </c>
      <c r="D195" s="186">
        <v>0</v>
      </c>
      <c r="E195" s="186">
        <v>-63.690100000001621</v>
      </c>
      <c r="F195" s="186">
        <v>-63.690100000001621</v>
      </c>
      <c r="G195" s="186">
        <v>0</v>
      </c>
      <c r="H195" s="186">
        <v>0</v>
      </c>
      <c r="I195" s="186">
        <v>-63.690100000001621</v>
      </c>
      <c r="J195" s="186">
        <v>8139.5671999999995</v>
      </c>
    </row>
    <row r="196" spans="1:11" x14ac:dyDescent="0.2">
      <c r="A196" s="38"/>
      <c r="B196" s="179" t="s">
        <v>250</v>
      </c>
      <c r="C196" s="186">
        <v>0</v>
      </c>
      <c r="D196" s="186">
        <v>0</v>
      </c>
      <c r="E196" s="186">
        <v>0</v>
      </c>
      <c r="F196" s="186">
        <v>0</v>
      </c>
      <c r="G196" s="186">
        <v>0</v>
      </c>
      <c r="H196" s="186">
        <v>0</v>
      </c>
      <c r="I196" s="186">
        <v>0</v>
      </c>
      <c r="J196" s="186">
        <v>0</v>
      </c>
    </row>
    <row r="197" spans="1:11" s="33" customFormat="1" x14ac:dyDescent="0.2">
      <c r="A197" s="38"/>
      <c r="B197" s="72" t="s">
        <v>50</v>
      </c>
      <c r="C197" s="188">
        <v>185260.36410000001</v>
      </c>
      <c r="D197" s="188">
        <v>0</v>
      </c>
      <c r="E197" s="188">
        <v>-1851.5377000000153</v>
      </c>
      <c r="F197" s="188">
        <v>-1851.5377000000153</v>
      </c>
      <c r="G197" s="188">
        <v>0</v>
      </c>
      <c r="H197" s="188">
        <v>0</v>
      </c>
      <c r="I197" s="188">
        <v>-1851.5377000000153</v>
      </c>
      <c r="J197" s="188">
        <v>183408.82639999999</v>
      </c>
    </row>
    <row r="198" spans="1:11" s="124" customFormat="1" ht="16.2" customHeight="1" x14ac:dyDescent="0.2">
      <c r="A198" s="38"/>
      <c r="B198" s="31" t="s">
        <v>0</v>
      </c>
      <c r="C198" s="32"/>
      <c r="D198" s="32"/>
      <c r="E198" s="32"/>
      <c r="F198" s="32"/>
      <c r="G198" s="32"/>
      <c r="H198" s="32"/>
      <c r="I198" s="33"/>
      <c r="J198" s="33"/>
      <c r="K198" s="174"/>
    </row>
    <row r="199" spans="1:11" s="124" customFormat="1" ht="16.2" customHeight="1" x14ac:dyDescent="0.25">
      <c r="A199" s="38"/>
      <c r="B199" s="189" t="s">
        <v>206</v>
      </c>
      <c r="C199" s="189"/>
      <c r="D199" s="189"/>
      <c r="E199" s="189"/>
      <c r="F199" s="189"/>
      <c r="G199" s="189"/>
      <c r="H199" s="189"/>
      <c r="I199" s="189"/>
      <c r="J199" s="189"/>
      <c r="K199" s="174"/>
    </row>
    <row r="200" spans="1:11" ht="24" customHeight="1" x14ac:dyDescent="0.2">
      <c r="B200" s="189" t="s">
        <v>207</v>
      </c>
      <c r="C200" s="189"/>
      <c r="D200" s="189"/>
      <c r="E200" s="189"/>
      <c r="F200" s="189"/>
      <c r="G200" s="189"/>
      <c r="H200" s="189"/>
      <c r="I200" s="189"/>
      <c r="J200" s="189"/>
    </row>
  </sheetData>
  <mergeCells count="5">
    <mergeCell ref="I4:J4"/>
    <mergeCell ref="B199:J199"/>
    <mergeCell ref="B200:J200"/>
    <mergeCell ref="B2:J2"/>
    <mergeCell ref="B3:J3"/>
  </mergeCells>
  <hyperlinks>
    <hyperlink ref="B1" location="'1'!A1" display="до змісту"/>
  </hyperlinks>
  <printOptions horizontalCentered="1"/>
  <pageMargins left="0.11811023622047245" right="7.874015748031496E-2" top="0.35433070866141736" bottom="0.38" header="7.874015748031496E-2" footer="7.874015748031496E-2"/>
  <pageSetup paperSize="9" scale="77" fitToHeight="2" orientation="portrait" r:id="rId1"/>
  <headerFooter alignWithMargins="0">
    <oddHeader xml:space="preserve">&amp;R&amp;"Times New Roman,обычный"Національний банк України  </oddHeader>
    <oddFooter>&amp;L&amp;"Times New Roman,обычный"Департамент статистики та звітності, Управління статистики зовнішнього сектору</oddFooter>
  </headerFooter>
  <rowBreaks count="1" manualBreakCount="1">
    <brk id="10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topLeftCell="B1" zoomScaleNormal="100" zoomScaleSheetLayoutView="114" workbookViewId="0">
      <selection activeCell="B5" sqref="B5"/>
    </sheetView>
  </sheetViews>
  <sheetFormatPr defaultColWidth="8.88671875" defaultRowHeight="11.4" x14ac:dyDescent="0.2"/>
  <cols>
    <col min="1" max="1" width="8.5546875" style="52" hidden="1" customWidth="1"/>
    <col min="2" max="2" width="45.6640625" style="23" customWidth="1"/>
    <col min="3" max="5" width="10.88671875" style="23" customWidth="1"/>
    <col min="6" max="6" width="9.21875" style="23" customWidth="1"/>
    <col min="7" max="7" width="10.88671875" style="23" customWidth="1"/>
    <col min="8" max="8" width="9.109375" style="23" customWidth="1"/>
    <col min="9" max="9" width="10.6640625" style="23" customWidth="1"/>
    <col min="10" max="10" width="10.88671875" style="23" customWidth="1"/>
    <col min="11" max="11" width="4.33203125" style="23" customWidth="1"/>
    <col min="12" max="16384" width="8.88671875" style="23"/>
  </cols>
  <sheetData>
    <row r="1" spans="1:11" ht="13.2" x14ac:dyDescent="0.25">
      <c r="B1" s="120" t="s">
        <v>135</v>
      </c>
    </row>
    <row r="2" spans="1:11" ht="13.8" x14ac:dyDescent="0.25">
      <c r="B2" s="190" t="s">
        <v>236</v>
      </c>
      <c r="C2" s="190"/>
      <c r="D2" s="190"/>
      <c r="E2" s="190"/>
      <c r="F2" s="190"/>
      <c r="G2" s="190"/>
      <c r="H2" s="190"/>
      <c r="I2" s="190"/>
      <c r="J2" s="190"/>
    </row>
    <row r="3" spans="1:11" ht="12" x14ac:dyDescent="0.25">
      <c r="B3" s="192"/>
      <c r="C3" s="192"/>
      <c r="D3" s="192"/>
      <c r="E3" s="192"/>
      <c r="F3" s="192"/>
      <c r="G3" s="192"/>
      <c r="H3" s="192"/>
      <c r="I3" s="192"/>
      <c r="J3" s="192"/>
    </row>
    <row r="4" spans="1:11" ht="12" x14ac:dyDescent="0.25">
      <c r="B4" s="26"/>
      <c r="C4" s="26"/>
      <c r="D4" s="26"/>
      <c r="E4" s="26"/>
      <c r="F4" s="26"/>
      <c r="G4" s="26"/>
      <c r="H4" s="26"/>
      <c r="I4" s="191" t="s">
        <v>205</v>
      </c>
      <c r="J4" s="191"/>
    </row>
    <row r="5" spans="1:11" ht="74.400000000000006" customHeight="1" x14ac:dyDescent="0.2">
      <c r="B5" s="39"/>
      <c r="C5" s="40" t="s">
        <v>227</v>
      </c>
      <c r="D5" s="41" t="s">
        <v>137</v>
      </c>
      <c r="E5" s="42" t="s">
        <v>138</v>
      </c>
      <c r="F5" s="42" t="s">
        <v>26</v>
      </c>
      <c r="G5" s="42" t="s">
        <v>27</v>
      </c>
      <c r="H5" s="42" t="s">
        <v>28</v>
      </c>
      <c r="I5" s="42" t="s">
        <v>255</v>
      </c>
      <c r="J5" s="40" t="s">
        <v>254</v>
      </c>
    </row>
    <row r="6" spans="1:11" ht="12" x14ac:dyDescent="0.25">
      <c r="B6" s="24">
        <v>1</v>
      </c>
      <c r="C6" s="43">
        <v>2</v>
      </c>
      <c r="D6" s="43">
        <v>3</v>
      </c>
      <c r="E6" s="43">
        <v>4</v>
      </c>
      <c r="F6" s="43">
        <v>5</v>
      </c>
      <c r="G6" s="43">
        <v>6</v>
      </c>
      <c r="H6" s="43">
        <v>7</v>
      </c>
      <c r="I6" s="43">
        <v>8</v>
      </c>
      <c r="J6" s="43">
        <v>9</v>
      </c>
    </row>
    <row r="7" spans="1:11" ht="12" x14ac:dyDescent="0.2">
      <c r="B7" s="100" t="s">
        <v>1</v>
      </c>
      <c r="C7" s="70">
        <f>'1.1'!C7</f>
        <v>-521493.79499999993</v>
      </c>
      <c r="D7" s="70">
        <f>'1.1'!D7+'1.2'!D7+'1.3'!D7</f>
        <v>-955525.35199999972</v>
      </c>
      <c r="E7" s="70">
        <f>F7+G7+H7</f>
        <v>-326452.77539999963</v>
      </c>
      <c r="F7" s="70">
        <f>'1.1'!F7+'1.2'!F7+'1.3'!F7</f>
        <v>-345713.15159557963</v>
      </c>
      <c r="G7" s="70">
        <f>'1.1'!G7+'1.2'!G7+'1.3'!G7</f>
        <v>1672.5051968000007</v>
      </c>
      <c r="H7" s="70">
        <f>'1.1'!H7+'1.2'!H7+'1.3'!H7</f>
        <v>17587.870998780003</v>
      </c>
      <c r="I7" s="70">
        <f>J7-C7</f>
        <v>-1281978.1273999996</v>
      </c>
      <c r="J7" s="70">
        <f>'1.3'!J7</f>
        <v>-1803471.9223999996</v>
      </c>
      <c r="K7" s="25"/>
    </row>
    <row r="8" spans="1:11" ht="12" x14ac:dyDescent="0.2">
      <c r="B8" s="85" t="s">
        <v>2</v>
      </c>
      <c r="C8" s="71">
        <f>'1.1'!C8</f>
        <v>9009924.5969999991</v>
      </c>
      <c r="D8" s="71">
        <f>'1.1'!D8+'1.2'!D8+'1.3'!D8</f>
        <v>171645.22800000009</v>
      </c>
      <c r="E8" s="71">
        <f t="shared" ref="E8:E102" si="0">F8+G8+H8</f>
        <v>-11996.17459999938</v>
      </c>
      <c r="F8" s="71">
        <f>'1.1'!F8+'1.2'!F8+'1.3'!F8</f>
        <v>-25049.325284559382</v>
      </c>
      <c r="G8" s="71">
        <f>'1.1'!G8+'1.2'!G8+'1.3'!G8</f>
        <v>-7285.9111206600001</v>
      </c>
      <c r="H8" s="71">
        <f>'1.1'!H8+'1.2'!H8+'1.3'!H8</f>
        <v>20339.061805220001</v>
      </c>
      <c r="I8" s="71">
        <f t="shared" ref="I8:I102" si="1">J8-C8</f>
        <v>159649.05340000056</v>
      </c>
      <c r="J8" s="71">
        <f>'1.3'!J8</f>
        <v>9169573.6503999997</v>
      </c>
      <c r="K8" s="25"/>
    </row>
    <row r="9" spans="1:11" x14ac:dyDescent="0.2">
      <c r="A9" s="52">
        <v>1</v>
      </c>
      <c r="B9" s="35" t="s">
        <v>17</v>
      </c>
      <c r="C9" s="34">
        <f>'1.1'!C9</f>
        <v>133473.82499999998</v>
      </c>
      <c r="D9" s="34">
        <f>'1.1'!D9+'1.2'!D9+'1.3'!D9</f>
        <v>-5472.2849999999999</v>
      </c>
      <c r="E9" s="34">
        <f t="shared" si="0"/>
        <v>1115.9600000000098</v>
      </c>
      <c r="F9" s="34">
        <f>'1.1'!F9+'1.2'!F9+'1.3'!F9</f>
        <v>-135.03918947999017</v>
      </c>
      <c r="G9" s="34">
        <f>'1.1'!G9+'1.2'!G9+'1.3'!G9</f>
        <v>41.992361820000006</v>
      </c>
      <c r="H9" s="34">
        <f>'1.1'!H9+'1.2'!H9+'1.3'!H9</f>
        <v>1209.00682766</v>
      </c>
      <c r="I9" s="34">
        <f t="shared" si="1"/>
        <v>-4356.3249999999825</v>
      </c>
      <c r="J9" s="34">
        <f>'1.3'!J9</f>
        <v>129117.5</v>
      </c>
      <c r="K9" s="25"/>
    </row>
    <row r="10" spans="1:11" x14ac:dyDescent="0.2">
      <c r="A10" s="52">
        <v>1.1000000000000001</v>
      </c>
      <c r="B10" s="44" t="s">
        <v>21</v>
      </c>
      <c r="C10" s="34">
        <f>'1.1'!C10</f>
        <v>64445.786999999989</v>
      </c>
      <c r="D10" s="34">
        <f>'1.1'!D10+'1.2'!D10+'1.3'!D10</f>
        <v>913.11500000000001</v>
      </c>
      <c r="E10" s="34">
        <f t="shared" si="0"/>
        <v>129.49400000001134</v>
      </c>
      <c r="F10" s="34">
        <f>'1.1'!F10+'1.2'!F10+'1.3'!F10</f>
        <v>-37.767331719988682</v>
      </c>
      <c r="G10" s="34">
        <f>'1.1'!G10+'1.2'!G10+'1.3'!G10</f>
        <v>41.992361820000006</v>
      </c>
      <c r="H10" s="34">
        <f>'1.1'!H10+'1.2'!H10+'1.3'!H10</f>
        <v>125.26896990000002</v>
      </c>
      <c r="I10" s="34">
        <f t="shared" si="1"/>
        <v>1042.6090000000113</v>
      </c>
      <c r="J10" s="34">
        <f>'1.3'!J10</f>
        <v>65488.396000000001</v>
      </c>
    </row>
    <row r="11" spans="1:11" ht="22.8" x14ac:dyDescent="0.2">
      <c r="A11" s="52" t="s">
        <v>59</v>
      </c>
      <c r="B11" s="45" t="s">
        <v>3</v>
      </c>
      <c r="C11" s="34">
        <f>'1.1'!C11</f>
        <v>64445.786999999989</v>
      </c>
      <c r="D11" s="34">
        <f>'1.1'!D11+'1.2'!D11+'1.3'!D11</f>
        <v>913.11500000000001</v>
      </c>
      <c r="E11" s="34">
        <f t="shared" si="0"/>
        <v>129.49400000001134</v>
      </c>
      <c r="F11" s="34">
        <f>'1.1'!F11+'1.2'!F11+'1.3'!F11</f>
        <v>-37.767331719988682</v>
      </c>
      <c r="G11" s="34">
        <f>'1.1'!G11+'1.2'!G11+'1.3'!G11</f>
        <v>41.992361820000006</v>
      </c>
      <c r="H11" s="34">
        <f>'1.1'!H11+'1.2'!H11+'1.3'!H11</f>
        <v>125.26896990000002</v>
      </c>
      <c r="I11" s="34">
        <f t="shared" si="1"/>
        <v>1042.6090000000113</v>
      </c>
      <c r="J11" s="34">
        <f>'1.3'!J11</f>
        <v>65488.396000000001</v>
      </c>
    </row>
    <row r="12" spans="1:11" x14ac:dyDescent="0.2">
      <c r="A12" s="52">
        <v>1.2</v>
      </c>
      <c r="B12" s="44" t="s">
        <v>40</v>
      </c>
      <c r="C12" s="34">
        <f>'1.1'!C12</f>
        <v>69028.037999999986</v>
      </c>
      <c r="D12" s="34">
        <f>'1.1'!D12+'1.2'!D12+'1.3'!D12</f>
        <v>-6385.4</v>
      </c>
      <c r="E12" s="34">
        <f t="shared" si="0"/>
        <v>986.46599999999853</v>
      </c>
      <c r="F12" s="34">
        <f>'1.1'!F12+'1.2'!F12+'1.3'!F12</f>
        <v>-97.271857760001467</v>
      </c>
      <c r="G12" s="34">
        <f>'1.1'!G12+'1.2'!G12+'1.3'!G12</f>
        <v>0</v>
      </c>
      <c r="H12" s="34">
        <f>'1.1'!H12+'1.2'!H12+'1.3'!H12</f>
        <v>1083.73785776</v>
      </c>
      <c r="I12" s="34">
        <f t="shared" si="1"/>
        <v>-5398.9339999999866</v>
      </c>
      <c r="J12" s="34">
        <f>'1.3'!J12</f>
        <v>63629.103999999999</v>
      </c>
    </row>
    <row r="13" spans="1:11" ht="22.8" x14ac:dyDescent="0.2">
      <c r="A13" s="53" t="s">
        <v>60</v>
      </c>
      <c r="B13" s="45" t="s">
        <v>3</v>
      </c>
      <c r="C13" s="34">
        <f>'1.1'!C13</f>
        <v>6137.6939999999995</v>
      </c>
      <c r="D13" s="34">
        <f>'1.1'!D13+'1.2'!D13+'1.3'!D13</f>
        <v>0</v>
      </c>
      <c r="E13" s="34">
        <f t="shared" si="0"/>
        <v>-105.32439999999951</v>
      </c>
      <c r="F13" s="34">
        <f>'1.1'!F13+'1.2'!F13+'1.3'!F13</f>
        <v>-105.32439999999951</v>
      </c>
      <c r="G13" s="34">
        <f>'1.1'!G13+'1.2'!G13+'1.3'!G13</f>
        <v>0</v>
      </c>
      <c r="H13" s="34">
        <f>'1.1'!H13+'1.2'!H13+'1.3'!H13</f>
        <v>0</v>
      </c>
      <c r="I13" s="34">
        <f t="shared" si="1"/>
        <v>-105.32439999999951</v>
      </c>
      <c r="J13" s="34">
        <f>'1.3'!J13</f>
        <v>6032.3696</v>
      </c>
    </row>
    <row r="14" spans="1:11" ht="34.200000000000003" x14ac:dyDescent="0.2">
      <c r="A14" s="53" t="s">
        <v>61</v>
      </c>
      <c r="B14" s="45" t="s">
        <v>132</v>
      </c>
      <c r="C14" s="34">
        <f>'1.1'!C14</f>
        <v>62890.34399999999</v>
      </c>
      <c r="D14" s="34">
        <f>'1.1'!D14+'1.2'!D14+'1.3'!D14</f>
        <v>-6385.4</v>
      </c>
      <c r="E14" s="34">
        <f t="shared" si="0"/>
        <v>1091.7904000000108</v>
      </c>
      <c r="F14" s="34">
        <f>'1.1'!F14+'1.2'!F14+'1.3'!F14</f>
        <v>8.05254224001078</v>
      </c>
      <c r="G14" s="34">
        <f>'1.1'!G14+'1.2'!G14+'1.3'!G14</f>
        <v>0</v>
      </c>
      <c r="H14" s="34">
        <f>'1.1'!H14+'1.2'!H14+'1.3'!H14</f>
        <v>1083.73785776</v>
      </c>
      <c r="I14" s="34">
        <f t="shared" si="1"/>
        <v>-5293.6095999999889</v>
      </c>
      <c r="J14" s="34">
        <f>'1.3'!J14</f>
        <v>57596.734400000001</v>
      </c>
    </row>
    <row r="15" spans="1:11" x14ac:dyDescent="0.2">
      <c r="A15" s="53">
        <v>2</v>
      </c>
      <c r="B15" s="35" t="s">
        <v>4</v>
      </c>
      <c r="C15" s="34">
        <f>'1.1'!C15</f>
        <v>181440.32399999996</v>
      </c>
      <c r="D15" s="34">
        <f>'1.1'!D15+'1.2'!D15+'1.3'!D15</f>
        <v>16660.112999999998</v>
      </c>
      <c r="E15" s="34">
        <f t="shared" si="0"/>
        <v>4851.6142000000236</v>
      </c>
      <c r="F15" s="34">
        <f>'1.1'!F15+'1.2'!F15+'1.3'!F15</f>
        <v>-1095.1748424199775</v>
      </c>
      <c r="G15" s="34">
        <f>'1.1'!G15+'1.2'!G15+'1.3'!G15</f>
        <v>247.07132691999993</v>
      </c>
      <c r="H15" s="34">
        <f>'1.1'!H15+'1.2'!H15+'1.3'!H15</f>
        <v>5699.7177155000008</v>
      </c>
      <c r="I15" s="34">
        <f t="shared" si="1"/>
        <v>21511.727200000023</v>
      </c>
      <c r="J15" s="34">
        <f>'1.3'!J15</f>
        <v>202952.05119999999</v>
      </c>
    </row>
    <row r="16" spans="1:11" x14ac:dyDescent="0.2">
      <c r="A16" s="53">
        <v>2.1</v>
      </c>
      <c r="B16" s="44" t="s">
        <v>21</v>
      </c>
      <c r="C16" s="34">
        <f>'1.1'!C16</f>
        <v>15554.429999999998</v>
      </c>
      <c r="D16" s="34">
        <f>'1.1'!D16+'1.2'!D16+'1.3'!D16</f>
        <v>-874.25600000000009</v>
      </c>
      <c r="E16" s="34">
        <f t="shared" si="0"/>
        <v>-260.33159999999896</v>
      </c>
      <c r="F16" s="34">
        <f>'1.1'!F16+'1.2'!F16+'1.3'!F16</f>
        <v>-260.33159999999896</v>
      </c>
      <c r="G16" s="34">
        <f>'1.1'!G16+'1.2'!G16+'1.3'!G16</f>
        <v>0</v>
      </c>
      <c r="H16" s="34">
        <f>'1.1'!H16+'1.2'!H16+'1.3'!H16</f>
        <v>0</v>
      </c>
      <c r="I16" s="34">
        <f t="shared" si="1"/>
        <v>-1134.5875999999989</v>
      </c>
      <c r="J16" s="34">
        <f>'1.3'!J16</f>
        <v>14419.8424</v>
      </c>
    </row>
    <row r="17" spans="1:10" x14ac:dyDescent="0.2">
      <c r="A17" s="53" t="s">
        <v>62</v>
      </c>
      <c r="B17" s="45" t="s">
        <v>14</v>
      </c>
      <c r="C17" s="34">
        <f>'1.1'!C17</f>
        <v>0</v>
      </c>
      <c r="D17" s="34">
        <f>'1.1'!D17+'1.2'!D17+'1.3'!D17</f>
        <v>0</v>
      </c>
      <c r="E17" s="34">
        <f t="shared" si="0"/>
        <v>0</v>
      </c>
      <c r="F17" s="34">
        <f>'1.1'!F17+'1.2'!F17+'1.3'!F17</f>
        <v>0</v>
      </c>
      <c r="G17" s="34">
        <f>'1.1'!G17+'1.2'!G17+'1.3'!G17</f>
        <v>0</v>
      </c>
      <c r="H17" s="34">
        <f>'1.1'!H17+'1.2'!H17+'1.3'!H17</f>
        <v>0</v>
      </c>
      <c r="I17" s="34">
        <f t="shared" si="1"/>
        <v>0</v>
      </c>
      <c r="J17" s="34">
        <f>'1.3'!J17</f>
        <v>0</v>
      </c>
    </row>
    <row r="18" spans="1:10" x14ac:dyDescent="0.2">
      <c r="A18" s="53" t="s">
        <v>63</v>
      </c>
      <c r="B18" s="45" t="s">
        <v>8</v>
      </c>
      <c r="C18" s="34">
        <f>'1.1'!C18</f>
        <v>1008.9359999999999</v>
      </c>
      <c r="D18" s="34">
        <f>'1.1'!D18+'1.2'!D18+'1.3'!D18</f>
        <v>-458.38200000000001</v>
      </c>
      <c r="E18" s="34">
        <f t="shared" si="0"/>
        <v>-13.425199999999961</v>
      </c>
      <c r="F18" s="34">
        <f>'1.1'!F18+'1.2'!F18+'1.3'!F18</f>
        <v>-13.425199999999961</v>
      </c>
      <c r="G18" s="34">
        <f>'1.1'!G18+'1.2'!G18+'1.3'!G18</f>
        <v>0</v>
      </c>
      <c r="H18" s="34">
        <f>'1.1'!H18+'1.2'!H18+'1.3'!H18</f>
        <v>0</v>
      </c>
      <c r="I18" s="34">
        <f t="shared" si="1"/>
        <v>-471.80719999999997</v>
      </c>
      <c r="J18" s="34">
        <f>'1.3'!J18</f>
        <v>537.12879999999996</v>
      </c>
    </row>
    <row r="19" spans="1:10" x14ac:dyDescent="0.2">
      <c r="A19" s="53" t="s">
        <v>64</v>
      </c>
      <c r="B19" s="45" t="s">
        <v>16</v>
      </c>
      <c r="C19" s="34">
        <f>'1.1'!C19</f>
        <v>14545.493999999999</v>
      </c>
      <c r="D19" s="34">
        <f>'1.1'!D19+'1.2'!D19+'1.3'!D19</f>
        <v>-415.87400000000002</v>
      </c>
      <c r="E19" s="34">
        <f t="shared" si="0"/>
        <v>-246.90639999999962</v>
      </c>
      <c r="F19" s="34">
        <f>'1.1'!F19+'1.2'!F19+'1.3'!F19</f>
        <v>-246.90639999999962</v>
      </c>
      <c r="G19" s="34">
        <f>'1.1'!G19+'1.2'!G19+'1.3'!G19</f>
        <v>0</v>
      </c>
      <c r="H19" s="34">
        <f>'1.1'!H19+'1.2'!H19+'1.3'!H19</f>
        <v>0</v>
      </c>
      <c r="I19" s="34">
        <f t="shared" si="1"/>
        <v>-662.78039999999964</v>
      </c>
      <c r="J19" s="34">
        <f>'1.3'!J19</f>
        <v>13882.713599999999</v>
      </c>
    </row>
    <row r="20" spans="1:10" x14ac:dyDescent="0.2">
      <c r="A20" s="53"/>
      <c r="B20" s="179" t="s">
        <v>245</v>
      </c>
      <c r="C20" s="34">
        <f>'1.1'!C20</f>
        <v>378.35099999999994</v>
      </c>
      <c r="D20" s="34">
        <f>'1.1'!D20+'1.2'!D20+'1.3'!D20</f>
        <v>0</v>
      </c>
      <c r="E20" s="34">
        <f t="shared" si="0"/>
        <v>-6.4925999999999817</v>
      </c>
      <c r="F20" s="34">
        <f>'1.1'!F20+'1.2'!F20+'1.3'!F20</f>
        <v>-6.4925999999999817</v>
      </c>
      <c r="G20" s="34">
        <f>'1.1'!G20+'1.2'!G20+'1.3'!G20</f>
        <v>0</v>
      </c>
      <c r="H20" s="34">
        <f>'1.1'!H20+'1.2'!H20+'1.3'!H20</f>
        <v>0</v>
      </c>
      <c r="I20" s="34">
        <f t="shared" si="1"/>
        <v>-6.4925999999999817</v>
      </c>
      <c r="J20" s="34">
        <f>'1.3'!J20</f>
        <v>371.85839999999996</v>
      </c>
    </row>
    <row r="21" spans="1:10" s="139" customFormat="1" hidden="1" x14ac:dyDescent="0.2">
      <c r="A21" s="138"/>
      <c r="B21" s="221" t="s">
        <v>246</v>
      </c>
      <c r="C21" s="137">
        <f>'1.1'!C21</f>
        <v>378.35099999999994</v>
      </c>
      <c r="D21" s="137">
        <f>'1.1'!D21+'1.2'!D21+'1.3'!D21</f>
        <v>0</v>
      </c>
      <c r="E21" s="137">
        <f t="shared" si="0"/>
        <v>-6.4925999999999817</v>
      </c>
      <c r="F21" s="137">
        <f>'1.1'!F21+'1.2'!F21+'1.3'!F21</f>
        <v>-6.4925999999999817</v>
      </c>
      <c r="G21" s="137">
        <f>'1.1'!G21+'1.2'!G21+'1.3'!G21</f>
        <v>0</v>
      </c>
      <c r="H21" s="137">
        <f>'1.1'!H21+'1.2'!H21+'1.3'!H21</f>
        <v>0</v>
      </c>
      <c r="I21" s="137">
        <f t="shared" si="1"/>
        <v>-6.4925999999999817</v>
      </c>
      <c r="J21" s="137">
        <f>'1.3'!J21</f>
        <v>371.85839999999996</v>
      </c>
    </row>
    <row r="22" spans="1:10" s="139" customFormat="1" hidden="1" x14ac:dyDescent="0.2">
      <c r="A22" s="138"/>
      <c r="B22" s="221" t="s">
        <v>247</v>
      </c>
      <c r="C22" s="137">
        <f>'1.1'!C22</f>
        <v>0</v>
      </c>
      <c r="D22" s="137">
        <f>'1.1'!D22+'1.2'!D22+'1.3'!D22</f>
        <v>0</v>
      </c>
      <c r="E22" s="137">
        <f t="shared" si="0"/>
        <v>0</v>
      </c>
      <c r="F22" s="137">
        <f>'1.1'!F22+'1.2'!F22+'1.3'!F22</f>
        <v>0</v>
      </c>
      <c r="G22" s="137">
        <f>'1.1'!G22+'1.2'!G22+'1.3'!G22</f>
        <v>0</v>
      </c>
      <c r="H22" s="137">
        <f>'1.1'!H22+'1.2'!H22+'1.3'!H22</f>
        <v>0</v>
      </c>
      <c r="I22" s="137">
        <f t="shared" si="1"/>
        <v>0</v>
      </c>
      <c r="J22" s="137">
        <f>'1.3'!J22</f>
        <v>0</v>
      </c>
    </row>
    <row r="23" spans="1:10" ht="34.200000000000003" x14ac:dyDescent="0.2">
      <c r="A23" s="53"/>
      <c r="B23" s="179" t="s">
        <v>248</v>
      </c>
      <c r="C23" s="34">
        <f>'1.1'!C23</f>
        <v>14167.142999999998</v>
      </c>
      <c r="D23" s="34">
        <f>'1.1'!D23+'1.2'!D23+'1.3'!D23</f>
        <v>-415.87400000000002</v>
      </c>
      <c r="E23" s="34">
        <f t="shared" si="0"/>
        <v>-240.41379999999822</v>
      </c>
      <c r="F23" s="34">
        <f>'1.1'!F23+'1.2'!F23+'1.3'!F23</f>
        <v>-240.41379999999822</v>
      </c>
      <c r="G23" s="34">
        <f>'1.1'!G23+'1.2'!G23+'1.3'!G23</f>
        <v>0</v>
      </c>
      <c r="H23" s="34">
        <f>'1.1'!H23+'1.2'!H23+'1.3'!H23</f>
        <v>0</v>
      </c>
      <c r="I23" s="34">
        <f t="shared" si="1"/>
        <v>-656.28779999999824</v>
      </c>
      <c r="J23" s="34">
        <f>'1.3'!J23</f>
        <v>13510.8552</v>
      </c>
    </row>
    <row r="24" spans="1:10" s="139" customFormat="1" hidden="1" x14ac:dyDescent="0.2">
      <c r="A24" s="138"/>
      <c r="B24" s="221" t="s">
        <v>249</v>
      </c>
      <c r="C24" s="137">
        <f>'1.1'!C24</f>
        <v>0</v>
      </c>
      <c r="D24" s="137">
        <f>'1.1'!D24+'1.2'!D24+'1.3'!D24</f>
        <v>0</v>
      </c>
      <c r="E24" s="137">
        <f t="shared" si="0"/>
        <v>0</v>
      </c>
      <c r="F24" s="137">
        <f>'1.1'!F24+'1.2'!F24+'1.3'!F24</f>
        <v>0</v>
      </c>
      <c r="G24" s="137">
        <f>'1.1'!G24+'1.2'!G24+'1.3'!G24</f>
        <v>0</v>
      </c>
      <c r="H24" s="137">
        <f>'1.1'!H24+'1.2'!H24+'1.3'!H24</f>
        <v>0</v>
      </c>
      <c r="I24" s="137">
        <f t="shared" si="1"/>
        <v>0</v>
      </c>
      <c r="J24" s="137">
        <f>'1.3'!J24</f>
        <v>0</v>
      </c>
    </row>
    <row r="25" spans="1:10" s="139" customFormat="1" hidden="1" x14ac:dyDescent="0.2">
      <c r="A25" s="138"/>
      <c r="B25" s="221" t="s">
        <v>250</v>
      </c>
      <c r="C25" s="137">
        <f>'1.1'!C25</f>
        <v>14167.142999999998</v>
      </c>
      <c r="D25" s="137">
        <f>'1.1'!D25+'1.2'!D25+'1.3'!D25</f>
        <v>-415.87400000000002</v>
      </c>
      <c r="E25" s="137">
        <f t="shared" si="0"/>
        <v>-240.41379999999822</v>
      </c>
      <c r="F25" s="137">
        <f>'1.1'!F25+'1.2'!F25+'1.3'!F25</f>
        <v>-240.41379999999822</v>
      </c>
      <c r="G25" s="137">
        <f>'1.1'!G25+'1.2'!G25+'1.3'!G25</f>
        <v>0</v>
      </c>
      <c r="H25" s="137">
        <f>'1.1'!H25+'1.2'!H25+'1.3'!H25</f>
        <v>0</v>
      </c>
      <c r="I25" s="137">
        <f t="shared" si="1"/>
        <v>-656.28779999999824</v>
      </c>
      <c r="J25" s="137">
        <f>'1.3'!J25</f>
        <v>13510.8552</v>
      </c>
    </row>
    <row r="26" spans="1:10" x14ac:dyDescent="0.2">
      <c r="A26" s="53">
        <v>2.2000000000000002</v>
      </c>
      <c r="B26" s="44" t="s">
        <v>22</v>
      </c>
      <c r="C26" s="34">
        <f>'1.1'!C26</f>
        <v>165885.89399999997</v>
      </c>
      <c r="D26" s="34">
        <f>'1.1'!D26+'1.2'!D26+'1.3'!D26</f>
        <v>17534.368999999999</v>
      </c>
      <c r="E26" s="34">
        <f t="shared" si="0"/>
        <v>5111.9458000000232</v>
      </c>
      <c r="F26" s="34">
        <f>'1.1'!F26+'1.2'!F26+'1.3'!F26</f>
        <v>-834.84324241997797</v>
      </c>
      <c r="G26" s="34">
        <f>'1.1'!G26+'1.2'!G26+'1.3'!G26</f>
        <v>247.07132691999993</v>
      </c>
      <c r="H26" s="34">
        <f>'1.1'!H26+'1.2'!H26+'1.3'!H26</f>
        <v>5699.7177155000008</v>
      </c>
      <c r="I26" s="34">
        <f t="shared" si="1"/>
        <v>22646.314800000022</v>
      </c>
      <c r="J26" s="34">
        <f>'1.3'!J26</f>
        <v>188532.20879999999</v>
      </c>
    </row>
    <row r="27" spans="1:10" x14ac:dyDescent="0.2">
      <c r="A27" s="53" t="s">
        <v>65</v>
      </c>
      <c r="B27" s="45" t="s">
        <v>8</v>
      </c>
      <c r="C27" s="34">
        <f>'1.1'!C27</f>
        <v>148860.09899999999</v>
      </c>
      <c r="D27" s="34">
        <f>'1.1'!D27+'1.2'!D27+'1.3'!D27</f>
        <v>17534.368999999999</v>
      </c>
      <c r="E27" s="34">
        <f t="shared" si="0"/>
        <v>5280.1600000000108</v>
      </c>
      <c r="F27" s="34">
        <f>'1.1'!F27+'1.2'!F27+'1.3'!F27</f>
        <v>-666.62904241999036</v>
      </c>
      <c r="G27" s="34">
        <f>'1.1'!G27+'1.2'!G27+'1.3'!G27</f>
        <v>247.07132691999993</v>
      </c>
      <c r="H27" s="34">
        <f>'1.1'!H27+'1.2'!H27+'1.3'!H27</f>
        <v>5699.7177155000008</v>
      </c>
      <c r="I27" s="34">
        <f t="shared" si="1"/>
        <v>22814.52900000001</v>
      </c>
      <c r="J27" s="34">
        <f>'1.3'!J27</f>
        <v>171674.628</v>
      </c>
    </row>
    <row r="28" spans="1:10" x14ac:dyDescent="0.2">
      <c r="A28" s="53" t="s">
        <v>93</v>
      </c>
      <c r="B28" s="178" t="s">
        <v>134</v>
      </c>
      <c r="C28" s="34">
        <f>'1.1'!C28</f>
        <v>62427.914999999994</v>
      </c>
      <c r="D28" s="34">
        <f>'1.1'!D28+'1.2'!D28+'1.3'!D28</f>
        <v>27364.527999999998</v>
      </c>
      <c r="E28" s="34">
        <f t="shared" si="0"/>
        <v>-17941.136599999991</v>
      </c>
      <c r="F28" s="34">
        <f>'1.1'!F28+'1.2'!F28+'1.3'!F28</f>
        <v>1082.3512740400099</v>
      </c>
      <c r="G28" s="34">
        <f>'1.1'!G28+'1.2'!G28+'1.3'!G28</f>
        <v>-0.74551716000000567</v>
      </c>
      <c r="H28" s="34">
        <f>'1.1'!H28+'1.2'!H28+'1.3'!H28</f>
        <v>-19022.74235688</v>
      </c>
      <c r="I28" s="34">
        <f t="shared" si="1"/>
        <v>9423.3914000000077</v>
      </c>
      <c r="J28" s="34">
        <f>'1.3'!J28</f>
        <v>71851.306400000001</v>
      </c>
    </row>
    <row r="29" spans="1:10" x14ac:dyDescent="0.2">
      <c r="A29" s="52" t="s">
        <v>94</v>
      </c>
      <c r="B29" s="46" t="s">
        <v>23</v>
      </c>
      <c r="C29" s="34">
        <f>'1.1'!C29</f>
        <v>86432.183999999994</v>
      </c>
      <c r="D29" s="34">
        <f>'1.1'!D29+'1.2'!D29+'1.3'!D29</f>
        <v>-9830.1589999999997</v>
      </c>
      <c r="E29" s="34">
        <f t="shared" si="0"/>
        <v>23221.296600000005</v>
      </c>
      <c r="F29" s="34">
        <f>'1.1'!F29+'1.2'!F29+'1.3'!F29</f>
        <v>-1748.9803164599994</v>
      </c>
      <c r="G29" s="34">
        <f>'1.1'!G29+'1.2'!G29+'1.3'!G29</f>
        <v>247.81684407999995</v>
      </c>
      <c r="H29" s="34">
        <f>'1.1'!H29+'1.2'!H29+'1.3'!H29</f>
        <v>24722.460072380003</v>
      </c>
      <c r="I29" s="34">
        <f t="shared" si="1"/>
        <v>13391.137600000002</v>
      </c>
      <c r="J29" s="34">
        <f>'1.3'!J29</f>
        <v>99823.321599999996</v>
      </c>
    </row>
    <row r="30" spans="1:10" x14ac:dyDescent="0.2">
      <c r="A30" s="53" t="s">
        <v>66</v>
      </c>
      <c r="B30" s="45" t="s">
        <v>16</v>
      </c>
      <c r="C30" s="34">
        <f>'1.1'!C30</f>
        <v>17025.794999999998</v>
      </c>
      <c r="D30" s="34">
        <f>'1.1'!D30+'1.2'!D30+'1.3'!D30</f>
        <v>0</v>
      </c>
      <c r="E30" s="34">
        <f t="shared" si="0"/>
        <v>-168.21419999999853</v>
      </c>
      <c r="F30" s="34">
        <f>'1.1'!F30+'1.2'!F30+'1.3'!F30</f>
        <v>-168.21419999999853</v>
      </c>
      <c r="G30" s="34">
        <f>'1.1'!G30+'1.2'!G30+'1.3'!G30</f>
        <v>0</v>
      </c>
      <c r="H30" s="34">
        <f>'1.1'!H30+'1.2'!H30+'1.3'!H30</f>
        <v>0</v>
      </c>
      <c r="I30" s="34">
        <f t="shared" si="1"/>
        <v>-168.21419999999853</v>
      </c>
      <c r="J30" s="34">
        <f>'1.3'!J30</f>
        <v>16857.5808</v>
      </c>
    </row>
    <row r="31" spans="1:10" x14ac:dyDescent="0.2">
      <c r="A31" s="53"/>
      <c r="B31" s="47" t="s">
        <v>24</v>
      </c>
      <c r="C31" s="34">
        <f>'1.1'!C31</f>
        <v>0</v>
      </c>
      <c r="D31" s="34">
        <f>'1.1'!D31+'1.2'!D31+'1.3'!D31</f>
        <v>0</v>
      </c>
      <c r="E31" s="34">
        <f t="shared" si="0"/>
        <v>0</v>
      </c>
      <c r="F31" s="34">
        <f>'1.1'!F31+'1.2'!F31+'1.3'!F31</f>
        <v>0</v>
      </c>
      <c r="G31" s="34">
        <f>'1.1'!G31+'1.2'!G31+'1.3'!G31</f>
        <v>0</v>
      </c>
      <c r="H31" s="34">
        <f>'1.1'!H31+'1.2'!H31+'1.3'!H31</f>
        <v>0</v>
      </c>
      <c r="I31" s="34">
        <f t="shared" si="1"/>
        <v>0</v>
      </c>
      <c r="J31" s="34">
        <f>'1.3'!J31</f>
        <v>0</v>
      </c>
    </row>
    <row r="32" spans="1:10" x14ac:dyDescent="0.2">
      <c r="A32" s="53" t="s">
        <v>67</v>
      </c>
      <c r="B32" s="47" t="s">
        <v>23</v>
      </c>
      <c r="C32" s="34">
        <f>'1.1'!C32</f>
        <v>17025.794999999998</v>
      </c>
      <c r="D32" s="34">
        <f>'1.1'!D32+'1.2'!D32+'1.3'!D32</f>
        <v>0</v>
      </c>
      <c r="E32" s="34">
        <f t="shared" si="0"/>
        <v>-168.21419999999853</v>
      </c>
      <c r="F32" s="34">
        <f>'1.1'!F32+'1.2'!F32+'1.3'!F32</f>
        <v>-168.21419999999853</v>
      </c>
      <c r="G32" s="34">
        <f>'1.1'!G32+'1.2'!G32+'1.3'!G32</f>
        <v>0</v>
      </c>
      <c r="H32" s="34">
        <f>'1.1'!H32+'1.2'!H32+'1.3'!H32</f>
        <v>0</v>
      </c>
      <c r="I32" s="34">
        <f t="shared" si="1"/>
        <v>-168.21419999999853</v>
      </c>
      <c r="J32" s="34">
        <f>'1.3'!J32</f>
        <v>16857.5808</v>
      </c>
    </row>
    <row r="33" spans="1:10" x14ac:dyDescent="0.2">
      <c r="A33" s="53"/>
      <c r="B33" s="179" t="s">
        <v>245</v>
      </c>
      <c r="C33" s="34">
        <f>'1.1'!C33</f>
        <v>0</v>
      </c>
      <c r="D33" s="34">
        <f>'1.1'!D33+'1.2'!D33+'1.3'!D33</f>
        <v>0</v>
      </c>
      <c r="E33" s="34">
        <f t="shared" si="0"/>
        <v>0</v>
      </c>
      <c r="F33" s="34">
        <f>'1.1'!F33+'1.2'!F33+'1.3'!F33</f>
        <v>0</v>
      </c>
      <c r="G33" s="34">
        <f>'1.1'!G33+'1.2'!G33+'1.3'!G33</f>
        <v>0</v>
      </c>
      <c r="H33" s="34">
        <f>'1.1'!H33+'1.2'!H33+'1.3'!H33</f>
        <v>0</v>
      </c>
      <c r="I33" s="34">
        <f t="shared" si="1"/>
        <v>0</v>
      </c>
      <c r="J33" s="34">
        <f>'1.3'!J33</f>
        <v>0</v>
      </c>
    </row>
    <row r="34" spans="1:10" x14ac:dyDescent="0.2">
      <c r="A34" s="53"/>
      <c r="B34" s="179" t="s">
        <v>246</v>
      </c>
      <c r="C34" s="34">
        <f>'1.1'!C34</f>
        <v>0</v>
      </c>
      <c r="D34" s="34">
        <f>'1.1'!D34+'1.2'!D34+'1.3'!D34</f>
        <v>0</v>
      </c>
      <c r="E34" s="34">
        <f t="shared" si="0"/>
        <v>0</v>
      </c>
      <c r="F34" s="34">
        <f>'1.1'!F34+'1.2'!F34+'1.3'!F34</f>
        <v>0</v>
      </c>
      <c r="G34" s="34">
        <f>'1.1'!G34+'1.2'!G34+'1.3'!G34</f>
        <v>0</v>
      </c>
      <c r="H34" s="34">
        <f>'1.1'!H34+'1.2'!H34+'1.3'!H34</f>
        <v>0</v>
      </c>
      <c r="I34" s="34">
        <f t="shared" si="1"/>
        <v>0</v>
      </c>
      <c r="J34" s="34">
        <f>'1.3'!J34</f>
        <v>0</v>
      </c>
    </row>
    <row r="35" spans="1:10" x14ac:dyDescent="0.2">
      <c r="A35" s="53"/>
      <c r="B35" s="179" t="s">
        <v>247</v>
      </c>
      <c r="C35" s="34">
        <f>'1.1'!C35</f>
        <v>0</v>
      </c>
      <c r="D35" s="34">
        <f>'1.1'!D35+'1.2'!D35+'1.3'!D35</f>
        <v>0</v>
      </c>
      <c r="E35" s="34">
        <f t="shared" si="0"/>
        <v>0</v>
      </c>
      <c r="F35" s="34">
        <f>'1.1'!F35+'1.2'!F35+'1.3'!F35</f>
        <v>0</v>
      </c>
      <c r="G35" s="34">
        <f>'1.1'!G35+'1.2'!G35+'1.3'!G35</f>
        <v>0</v>
      </c>
      <c r="H35" s="34">
        <f>'1.1'!H35+'1.2'!H35+'1.3'!H35</f>
        <v>0</v>
      </c>
      <c r="I35" s="34">
        <f t="shared" si="1"/>
        <v>0</v>
      </c>
      <c r="J35" s="34">
        <f>'1.3'!J35</f>
        <v>0</v>
      </c>
    </row>
    <row r="36" spans="1:10" ht="34.200000000000003" x14ac:dyDescent="0.2">
      <c r="A36" s="53"/>
      <c r="B36" s="179" t="s">
        <v>248</v>
      </c>
      <c r="C36" s="34">
        <f>'1.1'!C36</f>
        <v>17025.794999999998</v>
      </c>
      <c r="D36" s="34">
        <f>'1.1'!D36+'1.2'!D36+'1.3'!D36</f>
        <v>0</v>
      </c>
      <c r="E36" s="34">
        <f t="shared" si="0"/>
        <v>-168.21419999999853</v>
      </c>
      <c r="F36" s="34">
        <f>'1.1'!F36+'1.2'!F36+'1.3'!F36</f>
        <v>-168.21419999999853</v>
      </c>
      <c r="G36" s="34">
        <f>'1.1'!G36+'1.2'!G36+'1.3'!G36</f>
        <v>0</v>
      </c>
      <c r="H36" s="34">
        <f>'1.1'!H36+'1.2'!H36+'1.3'!H36</f>
        <v>0</v>
      </c>
      <c r="I36" s="34">
        <f t="shared" si="1"/>
        <v>-168.21419999999853</v>
      </c>
      <c r="J36" s="34">
        <f>'1.3'!J36</f>
        <v>16857.5808</v>
      </c>
    </row>
    <row r="37" spans="1:10" x14ac:dyDescent="0.2">
      <c r="A37" s="53"/>
      <c r="B37" s="179" t="s">
        <v>249</v>
      </c>
      <c r="C37" s="34">
        <f>'1.1'!C37</f>
        <v>0</v>
      </c>
      <c r="D37" s="34">
        <f>'1.1'!D37+'1.2'!D37+'1.3'!D37</f>
        <v>0</v>
      </c>
      <c r="E37" s="34">
        <f t="shared" si="0"/>
        <v>0</v>
      </c>
      <c r="F37" s="34">
        <f>'1.1'!F37+'1.2'!F37+'1.3'!F37</f>
        <v>0</v>
      </c>
      <c r="G37" s="34">
        <f>'1.1'!G37+'1.2'!G37+'1.3'!G37</f>
        <v>0</v>
      </c>
      <c r="H37" s="34">
        <f>'1.1'!H37+'1.2'!H37+'1.3'!H37</f>
        <v>0</v>
      </c>
      <c r="I37" s="34">
        <f t="shared" si="1"/>
        <v>0</v>
      </c>
      <c r="J37" s="34">
        <f>'1.3'!J37</f>
        <v>0</v>
      </c>
    </row>
    <row r="38" spans="1:10" x14ac:dyDescent="0.2">
      <c r="A38" s="53"/>
      <c r="B38" s="179" t="s">
        <v>250</v>
      </c>
      <c r="C38" s="34">
        <f>'1.1'!C38</f>
        <v>17025.794999999998</v>
      </c>
      <c r="D38" s="34">
        <f>'1.1'!D38+'1.2'!D38+'1.3'!D38</f>
        <v>0</v>
      </c>
      <c r="E38" s="34">
        <f t="shared" si="0"/>
        <v>-168.21419999999853</v>
      </c>
      <c r="F38" s="34">
        <f>'1.1'!F38+'1.2'!F38+'1.3'!F38</f>
        <v>-168.21419999999853</v>
      </c>
      <c r="G38" s="34">
        <f>'1.1'!G38+'1.2'!G38+'1.3'!G38</f>
        <v>0</v>
      </c>
      <c r="H38" s="34">
        <f>'1.1'!H38+'1.2'!H38+'1.3'!H38</f>
        <v>0</v>
      </c>
      <c r="I38" s="34">
        <f t="shared" si="1"/>
        <v>-168.21419999999853</v>
      </c>
      <c r="J38" s="34">
        <f>'1.3'!J38</f>
        <v>16857.5808</v>
      </c>
    </row>
    <row r="39" spans="1:10" x14ac:dyDescent="0.2">
      <c r="A39" s="53">
        <v>4</v>
      </c>
      <c r="B39" s="35" t="s">
        <v>5</v>
      </c>
      <c r="C39" s="34">
        <f>'1.1'!C39</f>
        <v>6853912.442999999</v>
      </c>
      <c r="D39" s="34">
        <f>'1.1'!D39+'1.2'!D39+'1.3'!D39</f>
        <v>111086.63900000002</v>
      </c>
      <c r="E39" s="34">
        <f t="shared" si="0"/>
        <v>-54465.211599999617</v>
      </c>
      <c r="F39" s="34">
        <f>'1.1'!F39+'1.2'!F39+'1.3'!F39</f>
        <v>-67895.548862059615</v>
      </c>
      <c r="G39" s="34">
        <f>'1.1'!G39+'1.2'!G39+'1.3'!G39</f>
        <v>0</v>
      </c>
      <c r="H39" s="34">
        <f>'1.1'!H39+'1.2'!H39+'1.3'!H39</f>
        <v>13430.33726206</v>
      </c>
      <c r="I39" s="34">
        <f t="shared" si="1"/>
        <v>56621.427400000393</v>
      </c>
      <c r="J39" s="34">
        <f>'1.3'!J39</f>
        <v>6910533.8703999994</v>
      </c>
    </row>
    <row r="40" spans="1:10" x14ac:dyDescent="0.2">
      <c r="A40" s="53">
        <v>4.0999999999999996</v>
      </c>
      <c r="B40" s="44" t="s">
        <v>41</v>
      </c>
      <c r="C40" s="34">
        <f>'1.1'!C40</f>
        <v>8491.8779999999988</v>
      </c>
      <c r="D40" s="34">
        <f>'1.1'!D40+'1.2'!D40+'1.3'!D40</f>
        <v>0</v>
      </c>
      <c r="E40" s="34">
        <f t="shared" si="0"/>
        <v>308.77080000000024</v>
      </c>
      <c r="F40" s="34">
        <f>'1.1'!F40+'1.2'!F40+'1.3'!F40</f>
        <v>308.77080000000024</v>
      </c>
      <c r="G40" s="34">
        <f>'1.1'!G40+'1.2'!G40+'1.3'!G40</f>
        <v>0</v>
      </c>
      <c r="H40" s="34">
        <f>'1.1'!H40+'1.2'!H40+'1.3'!H40</f>
        <v>0</v>
      </c>
      <c r="I40" s="34">
        <f t="shared" si="1"/>
        <v>308.77080000000024</v>
      </c>
      <c r="J40" s="34">
        <f>'1.3'!J40</f>
        <v>8800.648799999999</v>
      </c>
    </row>
    <row r="41" spans="1:10" x14ac:dyDescent="0.2">
      <c r="A41" s="53" t="s">
        <v>68</v>
      </c>
      <c r="B41" s="45" t="s">
        <v>14</v>
      </c>
      <c r="C41" s="34">
        <f>'1.1'!C41</f>
        <v>7777.2149999999992</v>
      </c>
      <c r="D41" s="34">
        <f>'1.1'!D41+'1.2'!D41+'1.3'!D41</f>
        <v>0</v>
      </c>
      <c r="E41" s="34">
        <f t="shared" si="0"/>
        <v>197.08180000000084</v>
      </c>
      <c r="F41" s="34">
        <f>'1.1'!F41+'1.2'!F41+'1.3'!F41</f>
        <v>197.08180000000084</v>
      </c>
      <c r="G41" s="34">
        <f>'1.1'!G41+'1.2'!G41+'1.3'!G41</f>
        <v>0</v>
      </c>
      <c r="H41" s="34">
        <f>'1.1'!H41+'1.2'!H41+'1.3'!H41</f>
        <v>0</v>
      </c>
      <c r="I41" s="34">
        <f t="shared" si="1"/>
        <v>197.08180000000084</v>
      </c>
      <c r="J41" s="34">
        <f>'1.3'!J41</f>
        <v>7974.2968000000001</v>
      </c>
    </row>
    <row r="42" spans="1:10" x14ac:dyDescent="0.2">
      <c r="A42" s="53" t="s">
        <v>69</v>
      </c>
      <c r="B42" s="47" t="s">
        <v>23</v>
      </c>
      <c r="C42" s="34">
        <f>'1.1'!C42</f>
        <v>7777.2149999999992</v>
      </c>
      <c r="D42" s="34">
        <f>'1.1'!D42+'1.2'!D42+'1.3'!D42</f>
        <v>0</v>
      </c>
      <c r="E42" s="34">
        <f t="shared" si="0"/>
        <v>197.08180000000084</v>
      </c>
      <c r="F42" s="34">
        <f>'1.1'!F42+'1.2'!F42+'1.3'!F42</f>
        <v>197.08180000000084</v>
      </c>
      <c r="G42" s="34">
        <f>'1.1'!G42+'1.2'!G42+'1.3'!G42</f>
        <v>0</v>
      </c>
      <c r="H42" s="34">
        <f>'1.1'!H42+'1.2'!H42+'1.3'!H42</f>
        <v>0</v>
      </c>
      <c r="I42" s="34">
        <f t="shared" si="1"/>
        <v>197.08180000000084</v>
      </c>
      <c r="J42" s="34">
        <f>'1.3'!J42</f>
        <v>7974.2968000000001</v>
      </c>
    </row>
    <row r="43" spans="1:10" x14ac:dyDescent="0.2">
      <c r="A43" s="53" t="s">
        <v>70</v>
      </c>
      <c r="B43" s="45" t="s">
        <v>38</v>
      </c>
      <c r="C43" s="34">
        <f>'1.1'!C43</f>
        <v>714.6629999999999</v>
      </c>
      <c r="D43" s="34">
        <f>'1.1'!D43+'1.2'!D43+'1.3'!D43</f>
        <v>0</v>
      </c>
      <c r="E43" s="34">
        <f t="shared" si="0"/>
        <v>111.68900000000008</v>
      </c>
      <c r="F43" s="34">
        <f>'1.1'!F43+'1.2'!F43+'1.3'!F43</f>
        <v>111.68900000000008</v>
      </c>
      <c r="G43" s="34">
        <f>'1.1'!G43+'1.2'!G43+'1.3'!G43</f>
        <v>0</v>
      </c>
      <c r="H43" s="34">
        <f>'1.1'!H43+'1.2'!H43+'1.3'!H43</f>
        <v>0</v>
      </c>
      <c r="I43" s="34">
        <f t="shared" si="1"/>
        <v>111.68900000000008</v>
      </c>
      <c r="J43" s="34">
        <f>'1.3'!J43</f>
        <v>826.35199999999998</v>
      </c>
    </row>
    <row r="44" spans="1:10" x14ac:dyDescent="0.2">
      <c r="A44" s="53" t="s">
        <v>71</v>
      </c>
      <c r="B44" s="47" t="s">
        <v>23</v>
      </c>
      <c r="C44" s="34">
        <f>'1.1'!C44</f>
        <v>714.6629999999999</v>
      </c>
      <c r="D44" s="34">
        <f>'1.1'!D44+'1.2'!D44+'1.3'!D44</f>
        <v>0</v>
      </c>
      <c r="E44" s="34">
        <f t="shared" si="0"/>
        <v>111.68900000000008</v>
      </c>
      <c r="F44" s="34">
        <f>'1.1'!F44+'1.2'!F44+'1.3'!F44</f>
        <v>111.68900000000008</v>
      </c>
      <c r="G44" s="34">
        <f>'1.1'!G44+'1.2'!G44+'1.3'!G44</f>
        <v>0</v>
      </c>
      <c r="H44" s="34">
        <f>'1.1'!H44+'1.2'!H44+'1.3'!H44</f>
        <v>0</v>
      </c>
      <c r="I44" s="34">
        <f t="shared" si="1"/>
        <v>111.68900000000008</v>
      </c>
      <c r="J44" s="34">
        <f>'1.3'!J44</f>
        <v>826.35199999999998</v>
      </c>
    </row>
    <row r="45" spans="1:10" x14ac:dyDescent="0.2">
      <c r="A45" s="53">
        <v>4.2</v>
      </c>
      <c r="B45" s="44" t="s">
        <v>42</v>
      </c>
      <c r="C45" s="34">
        <f>'1.1'!C45</f>
        <v>6396528.1229999987</v>
      </c>
      <c r="D45" s="34">
        <f>'1.1'!D45+'1.2'!D45+'1.3'!D45</f>
        <v>240478.41700000002</v>
      </c>
      <c r="E45" s="34">
        <f t="shared" si="0"/>
        <v>-68871.620799999306</v>
      </c>
      <c r="F45" s="34">
        <f>'1.1'!F45+'1.2'!F45+'1.3'!F45</f>
        <v>-82301.958062059304</v>
      </c>
      <c r="G45" s="34">
        <f>'1.1'!G45+'1.2'!G45+'1.3'!G45</f>
        <v>0</v>
      </c>
      <c r="H45" s="34">
        <f>'1.1'!H45+'1.2'!H45+'1.3'!H45</f>
        <v>13430.33726206</v>
      </c>
      <c r="I45" s="34">
        <f t="shared" si="1"/>
        <v>171606.79620000068</v>
      </c>
      <c r="J45" s="34">
        <f>'1.3'!J45</f>
        <v>6568134.9191999994</v>
      </c>
    </row>
    <row r="46" spans="1:10" x14ac:dyDescent="0.2">
      <c r="A46" s="53" t="s">
        <v>70</v>
      </c>
      <c r="B46" s="45" t="s">
        <v>38</v>
      </c>
      <c r="C46" s="34">
        <f>'1.1'!C46</f>
        <v>14671.610999999997</v>
      </c>
      <c r="D46" s="34">
        <f>'1.1'!D46+'1.2'!D46+'1.3'!D46</f>
        <v>14533.868999999999</v>
      </c>
      <c r="E46" s="34">
        <f t="shared" si="0"/>
        <v>2650.3896000000027</v>
      </c>
      <c r="F46" s="34">
        <f>'1.1'!F46+'1.2'!F46+'1.3'!F46</f>
        <v>2484.6068354000026</v>
      </c>
      <c r="G46" s="34">
        <f>'1.1'!G46+'1.2'!G46+'1.3'!G46</f>
        <v>0</v>
      </c>
      <c r="H46" s="34">
        <f>'1.1'!H46+'1.2'!H46+'1.3'!H46</f>
        <v>165.78276460000001</v>
      </c>
      <c r="I46" s="34">
        <f t="shared" si="1"/>
        <v>17184.258600000001</v>
      </c>
      <c r="J46" s="34">
        <f>'1.3'!J46</f>
        <v>31855.869599999998</v>
      </c>
    </row>
    <row r="47" spans="1:10" x14ac:dyDescent="0.2">
      <c r="A47" s="53" t="s">
        <v>73</v>
      </c>
      <c r="B47" s="45" t="s">
        <v>8</v>
      </c>
      <c r="C47" s="34">
        <f>'1.1'!C47</f>
        <v>533853.26099999994</v>
      </c>
      <c r="D47" s="34">
        <f>'1.1'!D47+'1.2'!D47+'1.3'!D47</f>
        <v>2622.2740000000022</v>
      </c>
      <c r="E47" s="34">
        <f t="shared" si="0"/>
        <v>10858.712200000042</v>
      </c>
      <c r="F47" s="34">
        <f>'1.1'!F47+'1.2'!F47+'1.3'!F47</f>
        <v>10817.204382420041</v>
      </c>
      <c r="G47" s="34">
        <f>'1.1'!G47+'1.2'!G47+'1.3'!G47</f>
        <v>0</v>
      </c>
      <c r="H47" s="34">
        <f>'1.1'!H47+'1.2'!H47+'1.3'!H47</f>
        <v>41.507817580000001</v>
      </c>
      <c r="I47" s="34">
        <f t="shared" si="1"/>
        <v>13480.986200000043</v>
      </c>
      <c r="J47" s="34">
        <f>'1.3'!J47</f>
        <v>547334.24719999998</v>
      </c>
    </row>
    <row r="48" spans="1:10" s="26" customFormat="1" x14ac:dyDescent="0.2">
      <c r="A48" s="53" t="s">
        <v>74</v>
      </c>
      <c r="B48" s="47" t="s">
        <v>24</v>
      </c>
      <c r="C48" s="34">
        <f>'1.1'!C48</f>
        <v>520695.05399999995</v>
      </c>
      <c r="D48" s="34">
        <f>'1.1'!D48+'1.2'!D48+'1.3'!D48</f>
        <v>-3520.8819999999978</v>
      </c>
      <c r="E48" s="34">
        <f t="shared" si="0"/>
        <v>10616.850400000068</v>
      </c>
      <c r="F48" s="34">
        <f>'1.1'!F48+'1.2'!F48+'1.3'!F48</f>
        <v>10575.342582420068</v>
      </c>
      <c r="G48" s="34">
        <f>'1.1'!G48+'1.2'!G48+'1.3'!G48</f>
        <v>0</v>
      </c>
      <c r="H48" s="34">
        <f>'1.1'!H48+'1.2'!H48+'1.3'!H48</f>
        <v>41.507817580000001</v>
      </c>
      <c r="I48" s="34">
        <f t="shared" si="1"/>
        <v>7095.9684000000707</v>
      </c>
      <c r="J48" s="34">
        <f>'1.3'!J48</f>
        <v>527791.02240000002</v>
      </c>
    </row>
    <row r="49" spans="1:11" s="26" customFormat="1" x14ac:dyDescent="0.2">
      <c r="A49" s="53" t="s">
        <v>75</v>
      </c>
      <c r="B49" s="47" t="s">
        <v>23</v>
      </c>
      <c r="C49" s="34">
        <f>'1.1'!C49</f>
        <v>13158.206999999999</v>
      </c>
      <c r="D49" s="34">
        <f>'1.1'!D49+'1.2'!D49+'1.3'!D49</f>
        <v>6143.1559999999999</v>
      </c>
      <c r="E49" s="34">
        <f t="shared" si="0"/>
        <v>241.86180000000149</v>
      </c>
      <c r="F49" s="34">
        <f>'1.1'!F49+'1.2'!F49+'1.3'!F49</f>
        <v>241.86180000000149</v>
      </c>
      <c r="G49" s="34">
        <f>'1.1'!G49+'1.2'!G49+'1.3'!G49</f>
        <v>0</v>
      </c>
      <c r="H49" s="34">
        <f>'1.1'!H49+'1.2'!H49+'1.3'!H49</f>
        <v>0</v>
      </c>
      <c r="I49" s="34">
        <f t="shared" si="1"/>
        <v>6385.0178000000014</v>
      </c>
      <c r="J49" s="34">
        <f>'1.3'!J49</f>
        <v>19543.2248</v>
      </c>
    </row>
    <row r="50" spans="1:11" s="27" customFormat="1" ht="15" customHeight="1" x14ac:dyDescent="0.2">
      <c r="A50" s="53" t="s">
        <v>76</v>
      </c>
      <c r="B50" s="49" t="s">
        <v>43</v>
      </c>
      <c r="C50" s="34">
        <f>'1.1'!C50</f>
        <v>469365.43499999994</v>
      </c>
      <c r="D50" s="34">
        <f>'1.1'!D50+'1.2'!D50+'1.3'!D50</f>
        <v>-1748.5740000000023</v>
      </c>
      <c r="E50" s="34">
        <f t="shared" si="0"/>
        <v>10097.230200000027</v>
      </c>
      <c r="F50" s="34">
        <f>'1.1'!F50+'1.2'!F50+'1.3'!F50</f>
        <v>10013.966059120028</v>
      </c>
      <c r="G50" s="34">
        <f>'1.1'!G50+'1.2'!G50+'1.3'!G50</f>
        <v>0</v>
      </c>
      <c r="H50" s="34">
        <f>'1.1'!H50+'1.2'!H50+'1.3'!H50</f>
        <v>83.264140880000014</v>
      </c>
      <c r="I50" s="34">
        <f t="shared" si="1"/>
        <v>8348.6562000000267</v>
      </c>
      <c r="J50" s="34">
        <f>'1.3'!J50</f>
        <v>477714.09119999997</v>
      </c>
    </row>
    <row r="51" spans="1:11" x14ac:dyDescent="0.2">
      <c r="A51" s="53" t="s">
        <v>72</v>
      </c>
      <c r="B51" s="45" t="s">
        <v>16</v>
      </c>
      <c r="C51" s="34">
        <f>'1.1'!C51</f>
        <v>5848003.2509999992</v>
      </c>
      <c r="D51" s="34">
        <f>'1.1'!D51+'1.2'!D51+'1.3'!D51</f>
        <v>223322.27399999998</v>
      </c>
      <c r="E51" s="34">
        <f t="shared" si="0"/>
        <v>-82380.722599999761</v>
      </c>
      <c r="F51" s="34">
        <f>'1.1'!F51+'1.2'!F51+'1.3'!F51</f>
        <v>-95603.769279879765</v>
      </c>
      <c r="G51" s="34">
        <f>'1.1'!G51+'1.2'!G51+'1.3'!G51</f>
        <v>0</v>
      </c>
      <c r="H51" s="34">
        <f>'1.1'!H51+'1.2'!H51+'1.3'!H51</f>
        <v>13223.046679880003</v>
      </c>
      <c r="I51" s="34">
        <f t="shared" si="1"/>
        <v>140941.55140000023</v>
      </c>
      <c r="J51" s="34">
        <f>'1.3'!J51</f>
        <v>5988944.8023999995</v>
      </c>
    </row>
    <row r="52" spans="1:11" s="26" customFormat="1" ht="22.8" x14ac:dyDescent="0.2">
      <c r="A52" s="53" t="s">
        <v>77</v>
      </c>
      <c r="B52" s="48" t="s">
        <v>37</v>
      </c>
      <c r="C52" s="34">
        <f>'1.1'!C52</f>
        <v>5714655.5429999996</v>
      </c>
      <c r="D52" s="34">
        <f>'1.1'!D52+'1.2'!D52+'1.3'!D52</f>
        <v>238065.45699999999</v>
      </c>
      <c r="E52" s="34">
        <f t="shared" si="0"/>
        <v>-87109.233599999512</v>
      </c>
      <c r="F52" s="34">
        <f>'1.1'!F52+'1.2'!F52+'1.3'!F52</f>
        <v>-100332.28027987952</v>
      </c>
      <c r="G52" s="34">
        <f>'1.1'!G52+'1.2'!G52+'1.3'!G52</f>
        <v>0</v>
      </c>
      <c r="H52" s="34">
        <f>'1.1'!H52+'1.2'!H52+'1.3'!H52</f>
        <v>13223.046679880003</v>
      </c>
      <c r="I52" s="34">
        <f t="shared" si="1"/>
        <v>150956.22340000048</v>
      </c>
      <c r="J52" s="34">
        <f>'1.3'!J52</f>
        <v>5865611.7664000001</v>
      </c>
    </row>
    <row r="53" spans="1:11" s="26" customFormat="1" x14ac:dyDescent="0.2">
      <c r="A53" s="53"/>
      <c r="B53" s="179" t="s">
        <v>245</v>
      </c>
      <c r="C53" s="34">
        <f>'1.1'!C53</f>
        <v>2101.9499999999998</v>
      </c>
      <c r="D53" s="34">
        <f>'1.1'!D53+'1.2'!D53+'1.3'!D53</f>
        <v>-373.77699999999999</v>
      </c>
      <c r="E53" s="34">
        <f t="shared" si="0"/>
        <v>-1025.7737999999999</v>
      </c>
      <c r="F53" s="34">
        <f>'1.1'!F53+'1.2'!F53+'1.3'!F53</f>
        <v>-29.038459559999701</v>
      </c>
      <c r="G53" s="34">
        <f>'1.1'!G53+'1.2'!G53+'1.3'!G53</f>
        <v>0</v>
      </c>
      <c r="H53" s="34">
        <f>'1.1'!H53+'1.2'!H53+'1.3'!H53</f>
        <v>-996.73534044000019</v>
      </c>
      <c r="I53" s="34">
        <f t="shared" si="1"/>
        <v>-1399.5508</v>
      </c>
      <c r="J53" s="34">
        <f>'1.3'!J53</f>
        <v>702.39919999999995</v>
      </c>
    </row>
    <row r="54" spans="1:11" s="26" customFormat="1" x14ac:dyDescent="0.2">
      <c r="A54" s="53"/>
      <c r="B54" s="179" t="s">
        <v>246</v>
      </c>
      <c r="C54" s="34">
        <f>'1.1'!C54</f>
        <v>2101.9499999999998</v>
      </c>
      <c r="D54" s="34">
        <f>'1.1'!D54+'1.2'!D54+'1.3'!D54</f>
        <v>-373.77699999999999</v>
      </c>
      <c r="E54" s="34">
        <f t="shared" si="0"/>
        <v>-1025.7737999999999</v>
      </c>
      <c r="F54" s="34">
        <f>'1.1'!F54+'1.2'!F54+'1.3'!F54</f>
        <v>-29.038459559999701</v>
      </c>
      <c r="G54" s="34">
        <f>'1.1'!G54+'1.2'!G54+'1.3'!G54</f>
        <v>0</v>
      </c>
      <c r="H54" s="34">
        <f>'1.1'!H54+'1.2'!H54+'1.3'!H54</f>
        <v>-996.73534044000019</v>
      </c>
      <c r="I54" s="34">
        <f t="shared" si="1"/>
        <v>-1399.5508</v>
      </c>
      <c r="J54" s="34">
        <f>'1.3'!J54</f>
        <v>702.39919999999995</v>
      </c>
    </row>
    <row r="55" spans="1:11" s="26" customFormat="1" x14ac:dyDescent="0.2">
      <c r="A55" s="53"/>
      <c r="B55" s="179" t="s">
        <v>247</v>
      </c>
      <c r="C55" s="34">
        <f>'1.1'!C55</f>
        <v>0</v>
      </c>
      <c r="D55" s="34">
        <f>'1.1'!D55+'1.2'!D55+'1.3'!D55</f>
        <v>0</v>
      </c>
      <c r="E55" s="34">
        <f t="shared" si="0"/>
        <v>0</v>
      </c>
      <c r="F55" s="34">
        <f>'1.1'!F55+'1.2'!F55+'1.3'!F55</f>
        <v>0</v>
      </c>
      <c r="G55" s="34">
        <f>'1.1'!G55+'1.2'!G55+'1.3'!G55</f>
        <v>0</v>
      </c>
      <c r="H55" s="34">
        <f>'1.1'!H55+'1.2'!H55+'1.3'!H55</f>
        <v>0</v>
      </c>
      <c r="I55" s="34">
        <f t="shared" si="1"/>
        <v>0</v>
      </c>
      <c r="J55" s="34">
        <f>'1.3'!J55</f>
        <v>0</v>
      </c>
    </row>
    <row r="56" spans="1:11" s="26" customFormat="1" ht="34.200000000000003" x14ac:dyDescent="0.2">
      <c r="A56" s="53"/>
      <c r="B56" s="179" t="s">
        <v>248</v>
      </c>
      <c r="C56" s="34">
        <f>'1.1'!C56</f>
        <v>5845901.300999999</v>
      </c>
      <c r="D56" s="34">
        <f>'1.1'!D56+'1.2'!D56+'1.3'!D56</f>
        <v>223696.05099999998</v>
      </c>
      <c r="E56" s="34">
        <f t="shared" si="0"/>
        <v>-81354.948799999445</v>
      </c>
      <c r="F56" s="34">
        <f>'1.1'!F56+'1.2'!F56+'1.3'!F56</f>
        <v>-95574.730820319441</v>
      </c>
      <c r="G56" s="34">
        <f>'1.1'!G56+'1.2'!G56+'1.3'!G56</f>
        <v>0</v>
      </c>
      <c r="H56" s="34">
        <f>'1.1'!H56+'1.2'!H56+'1.3'!H56</f>
        <v>14219.782020320001</v>
      </c>
      <c r="I56" s="34">
        <f t="shared" si="1"/>
        <v>142341.10220000055</v>
      </c>
      <c r="J56" s="34">
        <f>'1.3'!J56</f>
        <v>5988242.4031999996</v>
      </c>
    </row>
    <row r="57" spans="1:11" s="26" customFormat="1" x14ac:dyDescent="0.2">
      <c r="A57" s="53"/>
      <c r="B57" s="179" t="s">
        <v>249</v>
      </c>
      <c r="C57" s="34">
        <f>'1.1'!C57</f>
        <v>5845901.300999999</v>
      </c>
      <c r="D57" s="34">
        <f>'1.1'!D57+'1.2'!D57+'1.3'!D57</f>
        <v>223696.05099999998</v>
      </c>
      <c r="E57" s="34">
        <f t="shared" si="0"/>
        <v>-81354.948799999445</v>
      </c>
      <c r="F57" s="34">
        <f>'1.1'!F57+'1.2'!F57+'1.3'!F57</f>
        <v>-95574.730820319441</v>
      </c>
      <c r="G57" s="34">
        <f>'1.1'!G57+'1.2'!G57+'1.3'!G57</f>
        <v>0</v>
      </c>
      <c r="H57" s="34">
        <f>'1.1'!H57+'1.2'!H57+'1.3'!H57</f>
        <v>14219.782020320001</v>
      </c>
      <c r="I57" s="34">
        <f t="shared" si="1"/>
        <v>142341.10220000055</v>
      </c>
      <c r="J57" s="34">
        <f>'1.3'!J57</f>
        <v>5988242.4031999996</v>
      </c>
    </row>
    <row r="58" spans="1:11" s="26" customFormat="1" x14ac:dyDescent="0.2">
      <c r="A58" s="53"/>
      <c r="B58" s="179" t="s">
        <v>250</v>
      </c>
      <c r="C58" s="34">
        <f>'1.1'!C58</f>
        <v>0</v>
      </c>
      <c r="D58" s="34">
        <f>'1.1'!D58+'1.2'!D58+'1.3'!D58</f>
        <v>0</v>
      </c>
      <c r="E58" s="34">
        <f t="shared" si="0"/>
        <v>0</v>
      </c>
      <c r="F58" s="34">
        <f>'1.1'!F58+'1.2'!F58+'1.3'!F58</f>
        <v>0</v>
      </c>
      <c r="G58" s="34">
        <f>'1.1'!G58+'1.2'!G58+'1.3'!G58</f>
        <v>0</v>
      </c>
      <c r="H58" s="34">
        <f>'1.1'!H58+'1.2'!H58+'1.3'!H58</f>
        <v>0</v>
      </c>
      <c r="I58" s="34">
        <f t="shared" si="1"/>
        <v>0</v>
      </c>
      <c r="J58" s="34">
        <f>'1.3'!J58</f>
        <v>0</v>
      </c>
    </row>
    <row r="59" spans="1:11" x14ac:dyDescent="0.2">
      <c r="A59" s="53">
        <v>4.3</v>
      </c>
      <c r="B59" s="44" t="s">
        <v>44</v>
      </c>
      <c r="C59" s="34">
        <f>'1.1'!C59</f>
        <v>504.46799999999996</v>
      </c>
      <c r="D59" s="34">
        <f>'1.1'!D59+'1.2'!D59+'1.3'!D59</f>
        <v>-41.317999999999998</v>
      </c>
      <c r="E59" s="34">
        <f t="shared" si="0"/>
        <v>-49.973999999999975</v>
      </c>
      <c r="F59" s="34">
        <f>'1.1'!F59+'1.2'!F59+'1.3'!F59</f>
        <v>-49.973999999999975</v>
      </c>
      <c r="G59" s="34">
        <f>'1.1'!G59+'1.2'!G59+'1.3'!G59</f>
        <v>0</v>
      </c>
      <c r="H59" s="34">
        <f>'1.1'!H59+'1.2'!H59+'1.3'!H59</f>
        <v>0</v>
      </c>
      <c r="I59" s="34">
        <f t="shared" si="1"/>
        <v>-91.291999999999973</v>
      </c>
      <c r="J59" s="34">
        <f>'1.3'!J59</f>
        <v>413.17599999999999</v>
      </c>
    </row>
    <row r="60" spans="1:11" x14ac:dyDescent="0.2">
      <c r="A60" s="53" t="s">
        <v>78</v>
      </c>
      <c r="B60" s="45" t="s">
        <v>8</v>
      </c>
      <c r="C60" s="34">
        <f>'1.1'!C60</f>
        <v>504.46799999999996</v>
      </c>
      <c r="D60" s="34">
        <f>'1.1'!D60+'1.2'!D60+'1.3'!D60</f>
        <v>-41.317999999999998</v>
      </c>
      <c r="E60" s="34">
        <f t="shared" si="0"/>
        <v>-49.973999999999975</v>
      </c>
      <c r="F60" s="34">
        <f>'1.1'!F60+'1.2'!F60+'1.3'!F60</f>
        <v>-49.973999999999975</v>
      </c>
      <c r="G60" s="34">
        <f>'1.1'!G60+'1.2'!G60+'1.3'!G60</f>
        <v>0</v>
      </c>
      <c r="H60" s="34">
        <f>'1.1'!H60+'1.2'!H60+'1.3'!H60</f>
        <v>0</v>
      </c>
      <c r="I60" s="34">
        <f t="shared" si="1"/>
        <v>-91.291999999999973</v>
      </c>
      <c r="J60" s="34">
        <f>'1.3'!J60</f>
        <v>413.17599999999999</v>
      </c>
    </row>
    <row r="61" spans="1:11" x14ac:dyDescent="0.2">
      <c r="A61" s="53" t="s">
        <v>79</v>
      </c>
      <c r="B61" s="47" t="s">
        <v>24</v>
      </c>
      <c r="C61" s="34">
        <f>'1.1'!C61</f>
        <v>210.19499999999996</v>
      </c>
      <c r="D61" s="34">
        <f>'1.1'!D61+'1.2'!D61+'1.3'!D61</f>
        <v>41.481000000000002</v>
      </c>
      <c r="E61" s="34">
        <f t="shared" si="0"/>
        <v>37.547200000000053</v>
      </c>
      <c r="F61" s="34">
        <f>'1.1'!F61+'1.2'!F61+'1.3'!F61</f>
        <v>-45.493369559999955</v>
      </c>
      <c r="G61" s="34">
        <f>'1.1'!G61+'1.2'!G61+'1.3'!G61</f>
        <v>0</v>
      </c>
      <c r="H61" s="34">
        <f>'1.1'!H61+'1.2'!H61+'1.3'!H61</f>
        <v>83.040569560000009</v>
      </c>
      <c r="I61" s="34">
        <f t="shared" si="1"/>
        <v>79.028200000000055</v>
      </c>
      <c r="J61" s="34">
        <f>'1.3'!J61</f>
        <v>289.22320000000002</v>
      </c>
    </row>
    <row r="62" spans="1:11" x14ac:dyDescent="0.2">
      <c r="A62" s="53" t="s">
        <v>80</v>
      </c>
      <c r="B62" s="47" t="s">
        <v>23</v>
      </c>
      <c r="C62" s="34">
        <f>'1.1'!C62</f>
        <v>294.27299999999997</v>
      </c>
      <c r="D62" s="34">
        <f>'1.1'!D62+'1.2'!D62+'1.3'!D62</f>
        <v>-82.799000000000007</v>
      </c>
      <c r="E62" s="34">
        <f t="shared" si="0"/>
        <v>-87.521199999999965</v>
      </c>
      <c r="F62" s="34">
        <f>'1.1'!F62+'1.2'!F62+'1.3'!F62</f>
        <v>-4.4806304399999632</v>
      </c>
      <c r="G62" s="34">
        <f>'1.1'!G62+'1.2'!G62+'1.3'!G62</f>
        <v>0</v>
      </c>
      <c r="H62" s="34">
        <f>'1.1'!H62+'1.2'!H62+'1.3'!H62</f>
        <v>-83.040569560000009</v>
      </c>
      <c r="I62" s="34">
        <f t="shared" si="1"/>
        <v>-170.32019999999997</v>
      </c>
      <c r="J62" s="34">
        <f>'1.3'!J62</f>
        <v>123.9528</v>
      </c>
    </row>
    <row r="63" spans="1:11" x14ac:dyDescent="0.2">
      <c r="A63" s="53">
        <v>4.5</v>
      </c>
      <c r="B63" s="44" t="s">
        <v>45</v>
      </c>
      <c r="C63" s="34">
        <f>'1.1'!C63</f>
        <v>445655.43899999995</v>
      </c>
      <c r="D63" s="34">
        <f>'1.1'!D63+'1.2'!D63+'1.3'!D63</f>
        <v>-129856.64600000001</v>
      </c>
      <c r="E63" s="34">
        <f t="shared" si="0"/>
        <v>14163.560600000019</v>
      </c>
      <c r="F63" s="34">
        <f>'1.1'!F63+'1.2'!F63+'1.3'!F63</f>
        <v>14163.560600000019</v>
      </c>
      <c r="G63" s="34">
        <f>'1.1'!G63+'1.2'!G63+'1.3'!G63</f>
        <v>0</v>
      </c>
      <c r="H63" s="34">
        <f>'1.1'!H63+'1.2'!H63+'1.3'!H63</f>
        <v>0</v>
      </c>
      <c r="I63" s="34">
        <f t="shared" si="1"/>
        <v>-115693.08539999998</v>
      </c>
      <c r="J63" s="34">
        <f>'1.3'!J63</f>
        <v>329962.35359999997</v>
      </c>
    </row>
    <row r="64" spans="1:11" x14ac:dyDescent="0.2">
      <c r="A64" s="53" t="s">
        <v>81</v>
      </c>
      <c r="B64" s="45" t="s">
        <v>16</v>
      </c>
      <c r="C64" s="34">
        <f>'1.1'!C64</f>
        <v>445655.43899999995</v>
      </c>
      <c r="D64" s="34">
        <f>'1.1'!D64+'1.2'!D64+'1.3'!D64</f>
        <v>-129856.64600000001</v>
      </c>
      <c r="E64" s="34">
        <f t="shared" si="0"/>
        <v>14163.560600000019</v>
      </c>
      <c r="F64" s="34">
        <f>'1.1'!F64+'1.2'!F64+'1.3'!F64</f>
        <v>14163.560600000019</v>
      </c>
      <c r="G64" s="34">
        <f>'1.1'!G64+'1.2'!G64+'1.3'!G64</f>
        <v>0</v>
      </c>
      <c r="H64" s="34">
        <f>'1.1'!H64+'1.2'!H64+'1.3'!H64</f>
        <v>0</v>
      </c>
      <c r="I64" s="34">
        <f t="shared" si="1"/>
        <v>-115693.08539999998</v>
      </c>
      <c r="J64" s="34">
        <f>'1.3'!J64</f>
        <v>329962.35359999997</v>
      </c>
      <c r="K64" s="25"/>
    </row>
    <row r="65" spans="1:10" x14ac:dyDescent="0.2">
      <c r="A65" s="53" t="s">
        <v>82</v>
      </c>
      <c r="B65" s="50" t="s">
        <v>46</v>
      </c>
      <c r="C65" s="34">
        <f>'1.1'!C65</f>
        <v>396932.23799999995</v>
      </c>
      <c r="D65" s="34">
        <f>'1.1'!D65+'1.2'!D65+'1.3'!D65</f>
        <v>-129361.07799999999</v>
      </c>
      <c r="E65" s="34">
        <f t="shared" si="0"/>
        <v>12396.897600000048</v>
      </c>
      <c r="F65" s="34">
        <f>'1.1'!F65+'1.2'!F65+'1.3'!F65</f>
        <v>12396.897600000048</v>
      </c>
      <c r="G65" s="34">
        <f>'1.1'!G65+'1.2'!G65+'1.3'!G65</f>
        <v>0</v>
      </c>
      <c r="H65" s="34">
        <f>'1.1'!H65+'1.2'!H65+'1.3'!H65</f>
        <v>0</v>
      </c>
      <c r="I65" s="34">
        <f t="shared" si="1"/>
        <v>-116964.18039999995</v>
      </c>
      <c r="J65" s="34">
        <f>'1.3'!J65</f>
        <v>279968.0576</v>
      </c>
    </row>
    <row r="66" spans="1:10" x14ac:dyDescent="0.2">
      <c r="A66" s="53" t="s">
        <v>83</v>
      </c>
      <c r="B66" s="47" t="s">
        <v>23</v>
      </c>
      <c r="C66" s="34">
        <f>'1.1'!C66</f>
        <v>48723.200999999994</v>
      </c>
      <c r="D66" s="34">
        <f>'1.1'!D66+'1.2'!D66+'1.3'!D66</f>
        <v>-495.56800000000015</v>
      </c>
      <c r="E66" s="34">
        <f t="shared" si="0"/>
        <v>1766.6630000000087</v>
      </c>
      <c r="F66" s="34">
        <f>'1.1'!F66+'1.2'!F66+'1.3'!F66</f>
        <v>1766.6630000000087</v>
      </c>
      <c r="G66" s="34">
        <f>'1.1'!G66+'1.2'!G66+'1.3'!G66</f>
        <v>0</v>
      </c>
      <c r="H66" s="34">
        <f>'1.1'!H66+'1.2'!H66+'1.3'!H66</f>
        <v>0</v>
      </c>
      <c r="I66" s="34">
        <f t="shared" si="1"/>
        <v>1271.0950000000084</v>
      </c>
      <c r="J66" s="34">
        <f>'1.3'!J66</f>
        <v>49994.296000000002</v>
      </c>
    </row>
    <row r="67" spans="1:10" x14ac:dyDescent="0.2">
      <c r="A67" s="53"/>
      <c r="B67" s="179" t="s">
        <v>245</v>
      </c>
      <c r="C67" s="34">
        <f>'1.1'!C67</f>
        <v>210.19499999999996</v>
      </c>
      <c r="D67" s="34">
        <f>'1.1'!D67+'1.2'!D67+'1.3'!D67</f>
        <v>0</v>
      </c>
      <c r="E67" s="34">
        <f t="shared" si="0"/>
        <v>-3.6069999999999709</v>
      </c>
      <c r="F67" s="34">
        <f>'1.1'!F67+'1.2'!F67+'1.3'!F67</f>
        <v>-3.6069999999999709</v>
      </c>
      <c r="G67" s="34">
        <f>'1.1'!G67+'1.2'!G67+'1.3'!G67</f>
        <v>0</v>
      </c>
      <c r="H67" s="34">
        <f>'1.1'!H67+'1.2'!H67+'1.3'!H67</f>
        <v>0</v>
      </c>
      <c r="I67" s="34">
        <f t="shared" si="1"/>
        <v>-3.6069999999999709</v>
      </c>
      <c r="J67" s="34">
        <f>'1.3'!J67</f>
        <v>206.58799999999999</v>
      </c>
    </row>
    <row r="68" spans="1:10" x14ac:dyDescent="0.2">
      <c r="A68" s="53"/>
      <c r="B68" s="179" t="s">
        <v>246</v>
      </c>
      <c r="C68" s="34">
        <f>'1.1'!C68</f>
        <v>210.19499999999996</v>
      </c>
      <c r="D68" s="34">
        <f>'1.1'!D68+'1.2'!D68+'1.3'!D68</f>
        <v>0</v>
      </c>
      <c r="E68" s="34">
        <f t="shared" si="0"/>
        <v>-3.6069999999999709</v>
      </c>
      <c r="F68" s="34">
        <f>'1.1'!F68+'1.2'!F68+'1.3'!F68</f>
        <v>-3.6069999999999709</v>
      </c>
      <c r="G68" s="34">
        <f>'1.1'!G68+'1.2'!G68+'1.3'!G68</f>
        <v>0</v>
      </c>
      <c r="H68" s="34">
        <f>'1.1'!H68+'1.2'!H68+'1.3'!H68</f>
        <v>0</v>
      </c>
      <c r="I68" s="34">
        <f t="shared" si="1"/>
        <v>-3.6069999999999709</v>
      </c>
      <c r="J68" s="34">
        <f>'1.3'!J68</f>
        <v>206.58799999999999</v>
      </c>
    </row>
    <row r="69" spans="1:10" x14ac:dyDescent="0.2">
      <c r="A69" s="53"/>
      <c r="B69" s="179" t="s">
        <v>247</v>
      </c>
      <c r="C69" s="34">
        <f>'1.1'!C69</f>
        <v>0</v>
      </c>
      <c r="D69" s="34">
        <f>'1.1'!D69+'1.2'!D69+'1.3'!D69</f>
        <v>0</v>
      </c>
      <c r="E69" s="34">
        <f t="shared" si="0"/>
        <v>0</v>
      </c>
      <c r="F69" s="34">
        <f>'1.1'!F69+'1.2'!F69+'1.3'!F69</f>
        <v>0</v>
      </c>
      <c r="G69" s="34">
        <f>'1.1'!G69+'1.2'!G69+'1.3'!G69</f>
        <v>0</v>
      </c>
      <c r="H69" s="34">
        <f>'1.1'!H69+'1.2'!H69+'1.3'!H69</f>
        <v>0</v>
      </c>
      <c r="I69" s="34">
        <f t="shared" si="1"/>
        <v>0</v>
      </c>
      <c r="J69" s="34">
        <f>'1.3'!J69</f>
        <v>0</v>
      </c>
    </row>
    <row r="70" spans="1:10" ht="34.200000000000003" x14ac:dyDescent="0.2">
      <c r="A70" s="53"/>
      <c r="B70" s="179" t="s">
        <v>248</v>
      </c>
      <c r="C70" s="34">
        <f>'1.1'!C70</f>
        <v>445445.24399999995</v>
      </c>
      <c r="D70" s="34">
        <f>'1.1'!D70+'1.2'!D70+'1.3'!D70</f>
        <v>-129856.64600000001</v>
      </c>
      <c r="E70" s="34">
        <f t="shared" si="0"/>
        <v>14167.167600000037</v>
      </c>
      <c r="F70" s="34">
        <f>'1.1'!F70+'1.2'!F70+'1.3'!F70</f>
        <v>14167.167600000037</v>
      </c>
      <c r="G70" s="34">
        <f>'1.1'!G70+'1.2'!G70+'1.3'!G70</f>
        <v>0</v>
      </c>
      <c r="H70" s="34">
        <f>'1.1'!H70+'1.2'!H70+'1.3'!H70</f>
        <v>0</v>
      </c>
      <c r="I70" s="34">
        <f t="shared" si="1"/>
        <v>-115689.47839999996</v>
      </c>
      <c r="J70" s="34">
        <f>'1.3'!J70</f>
        <v>329755.76559999998</v>
      </c>
    </row>
    <row r="71" spans="1:10" x14ac:dyDescent="0.2">
      <c r="A71" s="53"/>
      <c r="B71" s="179" t="s">
        <v>249</v>
      </c>
      <c r="C71" s="34">
        <f>'1.1'!C71</f>
        <v>396722.04299999995</v>
      </c>
      <c r="D71" s="34">
        <f>'1.1'!D71+'1.2'!D71+'1.3'!D71</f>
        <v>-129361.07799999999</v>
      </c>
      <c r="E71" s="34">
        <f t="shared" si="0"/>
        <v>12400.504600000066</v>
      </c>
      <c r="F71" s="34">
        <f>'1.1'!F71+'1.2'!F71+'1.3'!F71</f>
        <v>12400.504600000066</v>
      </c>
      <c r="G71" s="34">
        <f>'1.1'!G71+'1.2'!G71+'1.3'!G71</f>
        <v>0</v>
      </c>
      <c r="H71" s="34">
        <f>'1.1'!H71+'1.2'!H71+'1.3'!H71</f>
        <v>0</v>
      </c>
      <c r="I71" s="34">
        <f t="shared" si="1"/>
        <v>-116960.57339999994</v>
      </c>
      <c r="J71" s="34">
        <f>'1.3'!J71</f>
        <v>279761.46960000001</v>
      </c>
    </row>
    <row r="72" spans="1:10" x14ac:dyDescent="0.2">
      <c r="A72" s="53"/>
      <c r="B72" s="179" t="s">
        <v>250</v>
      </c>
      <c r="C72" s="34">
        <f>'1.1'!C72</f>
        <v>48723.200999999994</v>
      </c>
      <c r="D72" s="34">
        <f>'1.1'!D72+'1.2'!D72+'1.3'!D72</f>
        <v>-495.56800000000015</v>
      </c>
      <c r="E72" s="34">
        <f t="shared" si="0"/>
        <v>1766.6630000000087</v>
      </c>
      <c r="F72" s="34">
        <f>'1.1'!F72+'1.2'!F72+'1.3'!F72</f>
        <v>1766.6630000000087</v>
      </c>
      <c r="G72" s="34">
        <f>'1.1'!G72+'1.2'!G72+'1.3'!G72</f>
        <v>0</v>
      </c>
      <c r="H72" s="34">
        <f>'1.1'!H72+'1.2'!H72+'1.3'!H72</f>
        <v>0</v>
      </c>
      <c r="I72" s="34">
        <f t="shared" si="1"/>
        <v>1271.0950000000084</v>
      </c>
      <c r="J72" s="34">
        <f>'1.3'!J72</f>
        <v>49994.296000000002</v>
      </c>
    </row>
    <row r="73" spans="1:10" x14ac:dyDescent="0.2">
      <c r="A73" s="53"/>
      <c r="B73" s="44" t="s">
        <v>113</v>
      </c>
      <c r="C73" s="34">
        <f>'1.1'!C73</f>
        <v>2732.5349999999999</v>
      </c>
      <c r="D73" s="34">
        <f>'1.1'!D73+'1.2'!D73+'1.3'!D73</f>
        <v>506.18599999999924</v>
      </c>
      <c r="E73" s="34">
        <f t="shared" si="0"/>
        <v>-15.94819999999936</v>
      </c>
      <c r="F73" s="34">
        <f>'1.1'!F73+'1.2'!F73+'1.3'!F73</f>
        <v>-15.94819999999936</v>
      </c>
      <c r="G73" s="34">
        <f>'1.1'!G73+'1.2'!G73+'1.3'!G73</f>
        <v>0</v>
      </c>
      <c r="H73" s="34">
        <f>'1.1'!H73+'1.2'!H73+'1.3'!H73</f>
        <v>0</v>
      </c>
      <c r="I73" s="34">
        <f t="shared" si="1"/>
        <v>490.23779999999988</v>
      </c>
      <c r="J73" s="34">
        <f>'1.3'!J73</f>
        <v>3222.7727999999997</v>
      </c>
    </row>
    <row r="74" spans="1:10" x14ac:dyDescent="0.2">
      <c r="A74" s="53"/>
      <c r="B74" s="45" t="s">
        <v>38</v>
      </c>
      <c r="C74" s="34">
        <f>'1.1'!C74</f>
        <v>42.038999999999994</v>
      </c>
      <c r="D74" s="34">
        <f>'1.1'!D74+'1.2'!D74+'1.3'!D74</f>
        <v>372.94100000000003</v>
      </c>
      <c r="E74" s="34">
        <f t="shared" si="0"/>
        <v>-1.8040000000000092</v>
      </c>
      <c r="F74" s="34">
        <f>'1.1'!F74+'1.2'!F74+'1.3'!F74</f>
        <v>-1.8040000000000092</v>
      </c>
      <c r="G74" s="34">
        <f>'1.1'!G74+'1.2'!G74+'1.3'!G74</f>
        <v>0</v>
      </c>
      <c r="H74" s="34">
        <f>'1.1'!H74+'1.2'!H74+'1.3'!H74</f>
        <v>0</v>
      </c>
      <c r="I74" s="34">
        <f t="shared" si="1"/>
        <v>371.137</v>
      </c>
      <c r="J74" s="34">
        <f>'1.3'!J74</f>
        <v>413.17599999999999</v>
      </c>
    </row>
    <row r="75" spans="1:10" x14ac:dyDescent="0.2">
      <c r="A75" s="53"/>
      <c r="B75" s="50" t="s">
        <v>191</v>
      </c>
      <c r="C75" s="34">
        <f>'1.1'!C75</f>
        <v>42.038999999999994</v>
      </c>
      <c r="D75" s="34">
        <f>'1.1'!D75+'1.2'!D75+'1.3'!D75</f>
        <v>372.94100000000003</v>
      </c>
      <c r="E75" s="34">
        <f t="shared" si="0"/>
        <v>-1.8040000000000092</v>
      </c>
      <c r="F75" s="34">
        <f>'1.1'!F75+'1.2'!F75+'1.3'!F75</f>
        <v>-1.8040000000000092</v>
      </c>
      <c r="G75" s="34">
        <f>'1.1'!G75+'1.2'!G75+'1.3'!G75</f>
        <v>0</v>
      </c>
      <c r="H75" s="34">
        <f>'1.1'!H75+'1.2'!H75+'1.3'!H75</f>
        <v>0</v>
      </c>
      <c r="I75" s="34">
        <f t="shared" si="1"/>
        <v>371.137</v>
      </c>
      <c r="J75" s="34">
        <f>'1.3'!J75</f>
        <v>413.17599999999999</v>
      </c>
    </row>
    <row r="76" spans="1:10" x14ac:dyDescent="0.2">
      <c r="A76" s="53"/>
      <c r="B76" s="47" t="s">
        <v>192</v>
      </c>
      <c r="C76" s="34">
        <f>'1.1'!C76</f>
        <v>0</v>
      </c>
      <c r="D76" s="34">
        <f>'1.1'!D76+'1.2'!D76+'1.3'!D76</f>
        <v>0</v>
      </c>
      <c r="E76" s="34">
        <f t="shared" si="0"/>
        <v>0</v>
      </c>
      <c r="F76" s="34">
        <f>'1.1'!F76+'1.2'!F76+'1.3'!F76</f>
        <v>0</v>
      </c>
      <c r="G76" s="34">
        <f>'1.1'!G76+'1.2'!G76+'1.3'!G76</f>
        <v>0</v>
      </c>
      <c r="H76" s="34">
        <f>'1.1'!H76+'1.2'!H76+'1.3'!H76</f>
        <v>0</v>
      </c>
      <c r="I76" s="34">
        <f t="shared" si="1"/>
        <v>0</v>
      </c>
      <c r="J76" s="34">
        <f>'1.3'!J76</f>
        <v>0</v>
      </c>
    </row>
    <row r="77" spans="1:10" x14ac:dyDescent="0.2">
      <c r="A77" s="53"/>
      <c r="B77" s="45" t="s">
        <v>8</v>
      </c>
      <c r="C77" s="34">
        <f>'1.1'!C77</f>
        <v>2690.4959999999996</v>
      </c>
      <c r="D77" s="34">
        <f>'1.1'!D77+'1.2'!D77+'1.3'!D77</f>
        <v>133.24499999999944</v>
      </c>
      <c r="E77" s="34">
        <f t="shared" si="0"/>
        <v>-14.144199999999273</v>
      </c>
      <c r="F77" s="34">
        <f>'1.1'!F77+'1.2'!F77+'1.3'!F77</f>
        <v>-14.144199999999273</v>
      </c>
      <c r="G77" s="34">
        <f>'1.1'!G77+'1.2'!G77+'1.3'!G77</f>
        <v>0</v>
      </c>
      <c r="H77" s="34">
        <f>'1.1'!H77+'1.2'!H77+'1.3'!H77</f>
        <v>0</v>
      </c>
      <c r="I77" s="34">
        <f t="shared" si="1"/>
        <v>119.10080000000016</v>
      </c>
      <c r="J77" s="34">
        <f>'1.3'!J77</f>
        <v>2809.5967999999998</v>
      </c>
    </row>
    <row r="78" spans="1:10" x14ac:dyDescent="0.2">
      <c r="A78" s="53"/>
      <c r="B78" s="50" t="s">
        <v>191</v>
      </c>
      <c r="C78" s="34">
        <f>'1.1'!C78</f>
        <v>2690.4959999999996</v>
      </c>
      <c r="D78" s="34">
        <f>'1.1'!D78+'1.2'!D78+'1.3'!D78</f>
        <v>133.24499999999944</v>
      </c>
      <c r="E78" s="34">
        <f t="shared" si="0"/>
        <v>-14.144199999999273</v>
      </c>
      <c r="F78" s="34">
        <f>'1.1'!F78+'1.2'!F78+'1.3'!F78</f>
        <v>-14.144199999999273</v>
      </c>
      <c r="G78" s="34">
        <f>'1.1'!G78+'1.2'!G78+'1.3'!G78</f>
        <v>0</v>
      </c>
      <c r="H78" s="34">
        <f>'1.1'!H78+'1.2'!H78+'1.3'!H78</f>
        <v>0</v>
      </c>
      <c r="I78" s="34">
        <f t="shared" si="1"/>
        <v>119.10080000000016</v>
      </c>
      <c r="J78" s="34">
        <f>'1.3'!J78</f>
        <v>2809.5967999999998</v>
      </c>
    </row>
    <row r="79" spans="1:10" x14ac:dyDescent="0.2">
      <c r="A79" s="53"/>
      <c r="B79" s="47" t="s">
        <v>192</v>
      </c>
      <c r="C79" s="34">
        <f>'1.1'!C79</f>
        <v>0</v>
      </c>
      <c r="D79" s="34">
        <f>'1.1'!D79+'1.2'!D79+'1.3'!D79</f>
        <v>0</v>
      </c>
      <c r="E79" s="34">
        <f t="shared" si="0"/>
        <v>0</v>
      </c>
      <c r="F79" s="34">
        <f>'1.1'!F79+'1.2'!F79+'1.3'!F79</f>
        <v>0</v>
      </c>
      <c r="G79" s="34">
        <f>'1.1'!G79+'1.2'!G79+'1.3'!G79</f>
        <v>0</v>
      </c>
      <c r="H79" s="34">
        <f>'1.1'!H79+'1.2'!H79+'1.3'!H79</f>
        <v>0</v>
      </c>
      <c r="I79" s="34">
        <f t="shared" si="1"/>
        <v>0</v>
      </c>
      <c r="J79" s="34">
        <f>'1.3'!J79</f>
        <v>0</v>
      </c>
    </row>
    <row r="80" spans="1:10" x14ac:dyDescent="0.2">
      <c r="A80" s="53"/>
      <c r="B80" s="45" t="s">
        <v>16</v>
      </c>
      <c r="C80" s="34">
        <f>'1.1'!C80</f>
        <v>0</v>
      </c>
      <c r="D80" s="34">
        <f>'1.1'!D80+'1.2'!D80+'1.3'!D80</f>
        <v>0</v>
      </c>
      <c r="E80" s="34">
        <f t="shared" si="0"/>
        <v>0</v>
      </c>
      <c r="F80" s="34">
        <f>'1.1'!F80+'1.2'!F80+'1.3'!F80</f>
        <v>0</v>
      </c>
      <c r="G80" s="34">
        <f>'1.1'!G80+'1.2'!G80+'1.3'!G80</f>
        <v>0</v>
      </c>
      <c r="H80" s="34">
        <f>'1.1'!H80+'1.2'!H80+'1.3'!H80</f>
        <v>0</v>
      </c>
      <c r="I80" s="34">
        <f t="shared" si="1"/>
        <v>0</v>
      </c>
      <c r="J80" s="34">
        <f>'1.3'!J80</f>
        <v>0</v>
      </c>
    </row>
    <row r="81" spans="1:10" x14ac:dyDescent="0.2">
      <c r="A81" s="53"/>
      <c r="B81" s="50" t="s">
        <v>191</v>
      </c>
      <c r="C81" s="34">
        <f>'1.1'!C81</f>
        <v>0</v>
      </c>
      <c r="D81" s="34">
        <f>'1.1'!D81+'1.2'!D81+'1.3'!D81</f>
        <v>0</v>
      </c>
      <c r="E81" s="34">
        <f t="shared" si="0"/>
        <v>0</v>
      </c>
      <c r="F81" s="34">
        <f>'1.1'!F81+'1.2'!F81+'1.3'!F81</f>
        <v>0</v>
      </c>
      <c r="G81" s="34">
        <f>'1.1'!G81+'1.2'!G81+'1.3'!G81</f>
        <v>0</v>
      </c>
      <c r="H81" s="34">
        <f>'1.1'!H81+'1.2'!H81+'1.3'!H81</f>
        <v>0</v>
      </c>
      <c r="I81" s="34">
        <f t="shared" si="1"/>
        <v>0</v>
      </c>
      <c r="J81" s="34">
        <f>'1.3'!J81</f>
        <v>0</v>
      </c>
    </row>
    <row r="82" spans="1:10" x14ac:dyDescent="0.2">
      <c r="A82" s="53"/>
      <c r="B82" s="47" t="s">
        <v>192</v>
      </c>
      <c r="C82" s="34">
        <f>'1.1'!C82</f>
        <v>0</v>
      </c>
      <c r="D82" s="34">
        <f>'1.1'!D82+'1.2'!D82+'1.3'!D82</f>
        <v>0</v>
      </c>
      <c r="E82" s="34">
        <f t="shared" si="0"/>
        <v>0</v>
      </c>
      <c r="F82" s="34">
        <f>'1.1'!F82+'1.2'!F82+'1.3'!F82</f>
        <v>0</v>
      </c>
      <c r="G82" s="34">
        <f>'1.1'!G82+'1.2'!G82+'1.3'!G82</f>
        <v>0</v>
      </c>
      <c r="H82" s="34">
        <f>'1.1'!H82+'1.2'!H82+'1.3'!H82</f>
        <v>0</v>
      </c>
      <c r="I82" s="34">
        <f t="shared" si="1"/>
        <v>0</v>
      </c>
      <c r="J82" s="34">
        <f>'1.3'!J82</f>
        <v>0</v>
      </c>
    </row>
    <row r="83" spans="1:10" x14ac:dyDescent="0.2">
      <c r="A83" s="53"/>
      <c r="B83" s="179" t="s">
        <v>245</v>
      </c>
      <c r="C83" s="34">
        <f>'1.1'!C83</f>
        <v>0</v>
      </c>
      <c r="D83" s="34">
        <f>'1.1'!D83+'1.2'!D83+'1.3'!D83</f>
        <v>0</v>
      </c>
      <c r="E83" s="34">
        <f t="shared" si="0"/>
        <v>0</v>
      </c>
      <c r="F83" s="34">
        <f>'1.1'!F83+'1.2'!F83+'1.3'!F83</f>
        <v>0</v>
      </c>
      <c r="G83" s="34">
        <f>'1.1'!G83+'1.2'!G83+'1.3'!G83</f>
        <v>0</v>
      </c>
      <c r="H83" s="34">
        <f>'1.1'!H83+'1.2'!H83+'1.3'!H83</f>
        <v>0</v>
      </c>
      <c r="I83" s="34">
        <f t="shared" si="1"/>
        <v>0</v>
      </c>
      <c r="J83" s="34">
        <f>'1.3'!J83</f>
        <v>0</v>
      </c>
    </row>
    <row r="84" spans="1:10" x14ac:dyDescent="0.2">
      <c r="A84" s="53"/>
      <c r="B84" s="179" t="s">
        <v>246</v>
      </c>
      <c r="C84" s="34">
        <f>'1.1'!C84</f>
        <v>0</v>
      </c>
      <c r="D84" s="34">
        <f>'1.1'!D84+'1.2'!D84+'1.3'!D84</f>
        <v>0</v>
      </c>
      <c r="E84" s="34">
        <f t="shared" si="0"/>
        <v>0</v>
      </c>
      <c r="F84" s="34">
        <f>'1.1'!F84+'1.2'!F84+'1.3'!F84</f>
        <v>0</v>
      </c>
      <c r="G84" s="34">
        <f>'1.1'!G84+'1.2'!G84+'1.3'!G84</f>
        <v>0</v>
      </c>
      <c r="H84" s="34">
        <f>'1.1'!H84+'1.2'!H84+'1.3'!H84</f>
        <v>0</v>
      </c>
      <c r="I84" s="34">
        <f t="shared" si="1"/>
        <v>0</v>
      </c>
      <c r="J84" s="34">
        <f>'1.3'!J84</f>
        <v>0</v>
      </c>
    </row>
    <row r="85" spans="1:10" x14ac:dyDescent="0.2">
      <c r="A85" s="53"/>
      <c r="B85" s="179" t="s">
        <v>247</v>
      </c>
      <c r="C85" s="34">
        <f>'1.1'!C85</f>
        <v>0</v>
      </c>
      <c r="D85" s="34">
        <f>'1.1'!D85+'1.2'!D85+'1.3'!D85</f>
        <v>0</v>
      </c>
      <c r="E85" s="34">
        <f t="shared" si="0"/>
        <v>0</v>
      </c>
      <c r="F85" s="34">
        <f>'1.1'!F85+'1.2'!F85+'1.3'!F85</f>
        <v>0</v>
      </c>
      <c r="G85" s="34">
        <f>'1.1'!G85+'1.2'!G85+'1.3'!G85</f>
        <v>0</v>
      </c>
      <c r="H85" s="34">
        <f>'1.1'!H85+'1.2'!H85+'1.3'!H85</f>
        <v>0</v>
      </c>
      <c r="I85" s="34">
        <f t="shared" si="1"/>
        <v>0</v>
      </c>
      <c r="J85" s="34">
        <f>'1.3'!J85</f>
        <v>0</v>
      </c>
    </row>
    <row r="86" spans="1:10" ht="34.200000000000003" x14ac:dyDescent="0.2">
      <c r="A86" s="53"/>
      <c r="B86" s="179" t="s">
        <v>248</v>
      </c>
      <c r="C86" s="34">
        <f>'1.1'!C86</f>
        <v>0</v>
      </c>
      <c r="D86" s="34">
        <f>'1.1'!D86+'1.2'!D86+'1.3'!D86</f>
        <v>0</v>
      </c>
      <c r="E86" s="34">
        <f t="shared" si="0"/>
        <v>0</v>
      </c>
      <c r="F86" s="34">
        <f>'1.1'!F86+'1.2'!F86+'1.3'!F86</f>
        <v>0</v>
      </c>
      <c r="G86" s="34">
        <f>'1.1'!G86+'1.2'!G86+'1.3'!G86</f>
        <v>0</v>
      </c>
      <c r="H86" s="34">
        <f>'1.1'!H86+'1.2'!H86+'1.3'!H86</f>
        <v>0</v>
      </c>
      <c r="I86" s="34">
        <f t="shared" si="1"/>
        <v>0</v>
      </c>
      <c r="J86" s="34">
        <f>'1.3'!J86</f>
        <v>0</v>
      </c>
    </row>
    <row r="87" spans="1:10" x14ac:dyDescent="0.2">
      <c r="A87" s="53"/>
      <c r="B87" s="179" t="s">
        <v>249</v>
      </c>
      <c r="C87" s="34">
        <f>'1.1'!C87</f>
        <v>0</v>
      </c>
      <c r="D87" s="34">
        <f>'1.1'!D87+'1.2'!D87+'1.3'!D87</f>
        <v>0</v>
      </c>
      <c r="E87" s="34">
        <f t="shared" si="0"/>
        <v>0</v>
      </c>
      <c r="F87" s="34">
        <f>'1.1'!F87+'1.2'!F87+'1.3'!F87</f>
        <v>0</v>
      </c>
      <c r="G87" s="34">
        <f>'1.1'!G87+'1.2'!G87+'1.3'!G87</f>
        <v>0</v>
      </c>
      <c r="H87" s="34">
        <f>'1.1'!H87+'1.2'!H87+'1.3'!H87</f>
        <v>0</v>
      </c>
      <c r="I87" s="34">
        <f t="shared" si="1"/>
        <v>0</v>
      </c>
      <c r="J87" s="34">
        <f>'1.3'!J87</f>
        <v>0</v>
      </c>
    </row>
    <row r="88" spans="1:10" x14ac:dyDescent="0.2">
      <c r="A88" s="53"/>
      <c r="B88" s="179" t="s">
        <v>250</v>
      </c>
      <c r="C88" s="34">
        <f>'1.1'!C88</f>
        <v>0</v>
      </c>
      <c r="D88" s="34">
        <f>'1.1'!D88+'1.2'!D88+'1.3'!D88</f>
        <v>0</v>
      </c>
      <c r="E88" s="34">
        <f t="shared" si="0"/>
        <v>0</v>
      </c>
      <c r="F88" s="34">
        <f>'1.1'!F88+'1.2'!F88+'1.3'!F88</f>
        <v>0</v>
      </c>
      <c r="G88" s="34">
        <f>'1.1'!G88+'1.2'!G88+'1.3'!G88</f>
        <v>0</v>
      </c>
      <c r="H88" s="34">
        <f>'1.1'!H88+'1.2'!H88+'1.3'!H88</f>
        <v>0</v>
      </c>
      <c r="I88" s="34">
        <f t="shared" si="1"/>
        <v>0</v>
      </c>
      <c r="J88" s="34">
        <f>'1.3'!J88</f>
        <v>0</v>
      </c>
    </row>
    <row r="89" spans="1:10" x14ac:dyDescent="0.2">
      <c r="A89" s="53">
        <v>5</v>
      </c>
      <c r="B89" s="35" t="s">
        <v>6</v>
      </c>
      <c r="C89" s="34">
        <f>'1.1'!C89</f>
        <v>1841098.0049999997</v>
      </c>
      <c r="D89" s="34">
        <f>'1.1'!D89+'1.2'!D89+'1.3'!D89</f>
        <v>49370.761000000064</v>
      </c>
      <c r="E89" s="34">
        <f t="shared" si="0"/>
        <v>36501.462800000205</v>
      </c>
      <c r="F89" s="34">
        <f>'1.1'!F89+'1.2'!F89+'1.3'!F89</f>
        <v>44076.437609400207</v>
      </c>
      <c r="G89" s="34">
        <f>'1.1'!G89+'1.2'!G89+'1.3'!G89</f>
        <v>-7574.9748094000006</v>
      </c>
      <c r="H89" s="34">
        <f>'1.1'!H89+'1.2'!H89+'1.3'!H89</f>
        <v>0</v>
      </c>
      <c r="I89" s="34">
        <f t="shared" si="1"/>
        <v>85872.223800000269</v>
      </c>
      <c r="J89" s="34">
        <f>'1.3'!J89</f>
        <v>1926970.2287999999</v>
      </c>
    </row>
    <row r="90" spans="1:10" x14ac:dyDescent="0.2">
      <c r="A90" s="53">
        <v>5.0999999999999996</v>
      </c>
      <c r="B90" s="44" t="s">
        <v>47</v>
      </c>
      <c r="C90" s="34">
        <f>'1.1'!C90</f>
        <v>97152.128999999986</v>
      </c>
      <c r="D90" s="34">
        <f>'1.1'!D90+'1.2'!D90+'1.3'!D90</f>
        <v>0</v>
      </c>
      <c r="E90" s="34">
        <f t="shared" si="0"/>
        <v>42294.771000000008</v>
      </c>
      <c r="F90" s="34">
        <f>'1.1'!F90+'1.2'!F90+'1.3'!F90</f>
        <v>42294.771000000008</v>
      </c>
      <c r="G90" s="34">
        <f>'1.1'!G90+'1.2'!G90+'1.3'!G90</f>
        <v>0</v>
      </c>
      <c r="H90" s="34">
        <f>'1.1'!H90+'1.2'!H90+'1.3'!H90</f>
        <v>0</v>
      </c>
      <c r="I90" s="34">
        <f t="shared" si="1"/>
        <v>42294.771000000008</v>
      </c>
      <c r="J90" s="34">
        <f>'1.3'!J90</f>
        <v>139446.9</v>
      </c>
    </row>
    <row r="91" spans="1:10" x14ac:dyDescent="0.2">
      <c r="A91" s="53" t="s">
        <v>84</v>
      </c>
      <c r="B91" s="45" t="s">
        <v>48</v>
      </c>
      <c r="C91" s="34">
        <f>'1.1'!C91</f>
        <v>87188.885999999984</v>
      </c>
      <c r="D91" s="34">
        <f>'1.1'!D91+'1.2'!D91+'1.3'!D91</f>
        <v>0</v>
      </c>
      <c r="E91" s="34">
        <f t="shared" si="0"/>
        <v>37962.124400000015</v>
      </c>
      <c r="F91" s="34">
        <f>'1.1'!F91+'1.2'!F91+'1.3'!F91</f>
        <v>37962.124400000015</v>
      </c>
      <c r="G91" s="34">
        <f>'1.1'!G91+'1.2'!G91+'1.3'!G91</f>
        <v>0</v>
      </c>
      <c r="H91" s="34">
        <f>'1.1'!H91+'1.2'!H91+'1.3'!H91</f>
        <v>0</v>
      </c>
      <c r="I91" s="34">
        <f t="shared" si="1"/>
        <v>37962.124400000015</v>
      </c>
      <c r="J91" s="34">
        <f>'1.3'!J91</f>
        <v>125151.0104</v>
      </c>
    </row>
    <row r="92" spans="1:10" x14ac:dyDescent="0.2">
      <c r="A92" s="53" t="s">
        <v>85</v>
      </c>
      <c r="B92" s="45" t="s">
        <v>49</v>
      </c>
      <c r="C92" s="34">
        <f>'1.1'!C92</f>
        <v>9963.2429999999986</v>
      </c>
      <c r="D92" s="34">
        <f>'1.1'!D92+'1.2'!D92+'1.3'!D92</f>
        <v>0</v>
      </c>
      <c r="E92" s="34">
        <f t="shared" si="0"/>
        <v>4332.6466000000019</v>
      </c>
      <c r="F92" s="34">
        <f>'1.1'!F92+'1.2'!F92+'1.3'!F92</f>
        <v>4332.6466000000019</v>
      </c>
      <c r="G92" s="34">
        <f>'1.1'!G92+'1.2'!G92+'1.3'!G92</f>
        <v>0</v>
      </c>
      <c r="H92" s="34">
        <f>'1.1'!H92+'1.2'!H92+'1.3'!H92</f>
        <v>0</v>
      </c>
      <c r="I92" s="34">
        <f t="shared" si="1"/>
        <v>4332.6466000000019</v>
      </c>
      <c r="J92" s="34">
        <f>'1.3'!J92</f>
        <v>14295.8896</v>
      </c>
    </row>
    <row r="93" spans="1:10" x14ac:dyDescent="0.2">
      <c r="A93" s="53">
        <v>5.2</v>
      </c>
      <c r="B93" s="44" t="s">
        <v>50</v>
      </c>
      <c r="C93" s="34">
        <f>'1.1'!C93</f>
        <v>46369.016999999993</v>
      </c>
      <c r="D93" s="34">
        <f>'1.1'!D93+'1.2'!D93+'1.3'!D93</f>
        <v>-24945.205999999998</v>
      </c>
      <c r="E93" s="34">
        <f t="shared" si="0"/>
        <v>1342.1866000000082</v>
      </c>
      <c r="F93" s="34">
        <f>'1.1'!F93+'1.2'!F93+'1.3'!F93</f>
        <v>1342.1866000000082</v>
      </c>
      <c r="G93" s="34">
        <f>'1.1'!G93+'1.2'!G93+'1.3'!G93</f>
        <v>0</v>
      </c>
      <c r="H93" s="34">
        <f>'1.1'!H93+'1.2'!H93+'1.3'!H93</f>
        <v>0</v>
      </c>
      <c r="I93" s="34">
        <f t="shared" si="1"/>
        <v>-23603.019399999994</v>
      </c>
      <c r="J93" s="34">
        <f>'1.3'!J93</f>
        <v>22765.997599999999</v>
      </c>
    </row>
    <row r="94" spans="1:10" x14ac:dyDescent="0.2">
      <c r="A94" s="53">
        <v>5.4</v>
      </c>
      <c r="B94" s="44" t="s">
        <v>51</v>
      </c>
      <c r="C94" s="34">
        <f>'1.1'!C94</f>
        <v>1697576.8589999997</v>
      </c>
      <c r="D94" s="34">
        <f>'1.1'!D94+'1.2'!D94+'1.3'!D94</f>
        <v>74315.967000000062</v>
      </c>
      <c r="E94" s="34">
        <f t="shared" si="0"/>
        <v>-7135.4947999998712</v>
      </c>
      <c r="F94" s="34">
        <f>'1.1'!F94+'1.2'!F94+'1.3'!F94</f>
        <v>439.48000940012935</v>
      </c>
      <c r="G94" s="34">
        <f>'1.1'!G94+'1.2'!G94+'1.3'!G94</f>
        <v>-7574.9748094000006</v>
      </c>
      <c r="H94" s="34">
        <f>'1.1'!H94+'1.2'!H94+'1.3'!H94</f>
        <v>0</v>
      </c>
      <c r="I94" s="34">
        <f t="shared" si="1"/>
        <v>67180.472200000193</v>
      </c>
      <c r="J94" s="34">
        <f>'1.3'!J94</f>
        <v>1764757.3311999999</v>
      </c>
    </row>
    <row r="95" spans="1:10" x14ac:dyDescent="0.2">
      <c r="A95" s="53" t="s">
        <v>86</v>
      </c>
      <c r="B95" s="45" t="s">
        <v>52</v>
      </c>
      <c r="C95" s="34">
        <f>'1.1'!C95</f>
        <v>462428.99999999994</v>
      </c>
      <c r="D95" s="34">
        <f>'1.1'!D95+'1.2'!D95+'1.3'!D95</f>
        <v>252648.17500000005</v>
      </c>
      <c r="E95" s="34">
        <f t="shared" si="0"/>
        <v>20086.881800000017</v>
      </c>
      <c r="F95" s="34">
        <f>'1.1'!F95+'1.2'!F95+'1.3'!F95</f>
        <v>20086.881800000017</v>
      </c>
      <c r="G95" s="34">
        <f>'1.1'!G95+'1.2'!G95+'1.3'!G95</f>
        <v>0</v>
      </c>
      <c r="H95" s="34">
        <f>'1.1'!H95+'1.2'!H95+'1.3'!H95</f>
        <v>0</v>
      </c>
      <c r="I95" s="34">
        <f t="shared" si="1"/>
        <v>272735.05680000008</v>
      </c>
      <c r="J95" s="34">
        <f>'1.3'!J95</f>
        <v>735164.05680000002</v>
      </c>
    </row>
    <row r="96" spans="1:10" x14ac:dyDescent="0.2">
      <c r="A96" s="53" t="s">
        <v>87</v>
      </c>
      <c r="B96" s="46" t="s">
        <v>9</v>
      </c>
      <c r="C96" s="34">
        <f>'1.1'!C96</f>
        <v>414714.73499999993</v>
      </c>
      <c r="D96" s="34">
        <f>'1.1'!D96+'1.2'!D96+'1.3'!D96</f>
        <v>149842.86100000006</v>
      </c>
      <c r="E96" s="34">
        <f t="shared" si="0"/>
        <v>19714.58560000002</v>
      </c>
      <c r="F96" s="34">
        <f>'1.1'!F96+'1.2'!F96+'1.3'!F96</f>
        <v>19714.58560000002</v>
      </c>
      <c r="G96" s="34">
        <f>'1.1'!G96+'1.2'!G96+'1.3'!G96</f>
        <v>0</v>
      </c>
      <c r="H96" s="34">
        <f>'1.1'!H96+'1.2'!H96+'1.3'!H96</f>
        <v>0</v>
      </c>
      <c r="I96" s="34">
        <f t="shared" si="1"/>
        <v>169557.44660000008</v>
      </c>
      <c r="J96" s="34">
        <f>'1.3'!J96</f>
        <v>584272.18160000001</v>
      </c>
    </row>
    <row r="97" spans="1:11" x14ac:dyDescent="0.2">
      <c r="A97" s="53" t="s">
        <v>88</v>
      </c>
      <c r="B97" s="46" t="s">
        <v>10</v>
      </c>
      <c r="C97" s="34">
        <f>'1.1'!C97</f>
        <v>47714.264999999992</v>
      </c>
      <c r="D97" s="34">
        <f>'1.1'!D97+'1.2'!D97+'1.3'!D97</f>
        <v>102805.314</v>
      </c>
      <c r="E97" s="34">
        <f t="shared" si="0"/>
        <v>372.29620000000796</v>
      </c>
      <c r="F97" s="34">
        <f>'1.1'!F97+'1.2'!F97+'1.3'!F97</f>
        <v>372.29620000000796</v>
      </c>
      <c r="G97" s="34">
        <f>'1.1'!G97+'1.2'!G97+'1.3'!G97</f>
        <v>0</v>
      </c>
      <c r="H97" s="34">
        <f>'1.1'!H97+'1.2'!H97+'1.3'!H97</f>
        <v>0</v>
      </c>
      <c r="I97" s="34">
        <f t="shared" si="1"/>
        <v>103177.61020000002</v>
      </c>
      <c r="J97" s="34">
        <f>'1.3'!J97</f>
        <v>150891.87520000001</v>
      </c>
    </row>
    <row r="98" spans="1:11" x14ac:dyDescent="0.2">
      <c r="A98" s="53" t="s">
        <v>89</v>
      </c>
      <c r="B98" s="45" t="s">
        <v>53</v>
      </c>
      <c r="C98" s="34">
        <f>'1.1'!C98</f>
        <v>1235147.8589999999</v>
      </c>
      <c r="D98" s="34">
        <f>'1.1'!D98+'1.2'!D98+'1.3'!D98</f>
        <v>-178332.20800000001</v>
      </c>
      <c r="E98" s="34">
        <f t="shared" si="0"/>
        <v>-27222.376599999923</v>
      </c>
      <c r="F98" s="34">
        <f>'1.1'!F98+'1.2'!F98+'1.3'!F98</f>
        <v>-19647.401790599921</v>
      </c>
      <c r="G98" s="34">
        <f>'1.1'!G98+'1.2'!G98+'1.3'!G98</f>
        <v>-7574.9748094000006</v>
      </c>
      <c r="H98" s="34">
        <f>'1.1'!H98+'1.2'!H98+'1.3'!H98</f>
        <v>0</v>
      </c>
      <c r="I98" s="34">
        <f t="shared" si="1"/>
        <v>-205554.58459999994</v>
      </c>
      <c r="J98" s="34">
        <f>'1.3'!J98</f>
        <v>1029593.2744</v>
      </c>
    </row>
    <row r="99" spans="1:11" x14ac:dyDescent="0.2">
      <c r="A99" s="53" t="s">
        <v>90</v>
      </c>
      <c r="B99" s="46" t="s">
        <v>22</v>
      </c>
      <c r="C99" s="34">
        <f>'1.1'!C99</f>
        <v>1235147.8589999999</v>
      </c>
      <c r="D99" s="34">
        <f>'1.1'!D99+'1.2'!D99+'1.3'!D99</f>
        <v>-178332.20800000001</v>
      </c>
      <c r="E99" s="34">
        <f t="shared" si="0"/>
        <v>-27222.376599999923</v>
      </c>
      <c r="F99" s="34">
        <f>'1.1'!F99+'1.2'!F99+'1.3'!F99</f>
        <v>-19647.401790599921</v>
      </c>
      <c r="G99" s="34">
        <f>'1.1'!G99+'1.2'!G99+'1.3'!G99</f>
        <v>-7574.9748094000006</v>
      </c>
      <c r="H99" s="34">
        <f>'1.1'!H99+'1.2'!H99+'1.3'!H99</f>
        <v>0</v>
      </c>
      <c r="I99" s="34">
        <f t="shared" si="1"/>
        <v>-205554.58459999994</v>
      </c>
      <c r="J99" s="34">
        <f>'1.3'!J99</f>
        <v>1029593.2744</v>
      </c>
    </row>
    <row r="100" spans="1:11" x14ac:dyDescent="0.2">
      <c r="A100" s="53" t="s">
        <v>91</v>
      </c>
      <c r="B100" s="47" t="s">
        <v>23</v>
      </c>
      <c r="C100" s="34">
        <f>'1.1'!C100</f>
        <v>1235147.8589999999</v>
      </c>
      <c r="D100" s="34">
        <f>'1.1'!D100+'1.2'!D100+'1.3'!D100</f>
        <v>-178332.20800000001</v>
      </c>
      <c r="E100" s="34">
        <f t="shared" si="0"/>
        <v>-27222.376599999923</v>
      </c>
      <c r="F100" s="34">
        <f>'1.1'!F100+'1.2'!F100+'1.3'!F100</f>
        <v>-19647.401790599921</v>
      </c>
      <c r="G100" s="34">
        <f>'1.1'!G100+'1.2'!G100+'1.3'!G100</f>
        <v>-7574.9748094000006</v>
      </c>
      <c r="H100" s="34">
        <f>'1.1'!H100+'1.2'!H100+'1.3'!H100</f>
        <v>0</v>
      </c>
      <c r="I100" s="34">
        <f t="shared" si="1"/>
        <v>-205554.58459999994</v>
      </c>
      <c r="J100" s="34">
        <f>'1.3'!J100</f>
        <v>1029593.2744</v>
      </c>
    </row>
    <row r="101" spans="1:11" ht="12" x14ac:dyDescent="0.2">
      <c r="B101" s="85" t="s">
        <v>7</v>
      </c>
      <c r="C101" s="71">
        <f>'1.1'!C101</f>
        <v>9531418.3919999991</v>
      </c>
      <c r="D101" s="71">
        <f>'1.1'!D101+'1.2'!D101+'1.3'!D101</f>
        <v>1127170.5799999998</v>
      </c>
      <c r="E101" s="71">
        <f t="shared" si="0"/>
        <v>314456.60080000019</v>
      </c>
      <c r="F101" s="71">
        <f>'1.1'!F101+'1.2'!F101+'1.3'!F101</f>
        <v>320663.82631102018</v>
      </c>
      <c r="G101" s="71">
        <f>'1.1'!G101+'1.2'!G101+'1.3'!G101</f>
        <v>-8958.4163174599998</v>
      </c>
      <c r="H101" s="71">
        <f>'1.1'!H101+'1.2'!H101+'1.3'!H101</f>
        <v>2751.1908064400004</v>
      </c>
      <c r="I101" s="71">
        <f t="shared" si="1"/>
        <v>1441627.1808000002</v>
      </c>
      <c r="J101" s="71">
        <f>'1.3'!J101</f>
        <v>10973045.572799999</v>
      </c>
      <c r="K101" s="25"/>
    </row>
    <row r="102" spans="1:11" x14ac:dyDescent="0.2">
      <c r="A102" s="53">
        <v>1</v>
      </c>
      <c r="B102" s="35" t="s">
        <v>17</v>
      </c>
      <c r="C102" s="34">
        <f>'1.1'!C102</f>
        <v>2520364.1669999994</v>
      </c>
      <c r="D102" s="34">
        <f>'1.1'!D102+'1.2'!D102+'1.3'!D102</f>
        <v>65372.719999999994</v>
      </c>
      <c r="E102" s="34">
        <f t="shared" si="0"/>
        <v>51400.250600000589</v>
      </c>
      <c r="F102" s="34">
        <f>'1.1'!F102+'1.2'!F102+'1.3'!F102</f>
        <v>18530.969661620584</v>
      </c>
      <c r="G102" s="34">
        <f>'1.1'!G102+'1.2'!G102+'1.3'!G102</f>
        <v>-7766.3718161400011</v>
      </c>
      <c r="H102" s="34">
        <f>'1.1'!H102+'1.2'!H102+'1.3'!H102</f>
        <v>40635.652754520008</v>
      </c>
      <c r="I102" s="34">
        <f t="shared" si="1"/>
        <v>116772.97060000058</v>
      </c>
      <c r="J102" s="34">
        <f>'1.3'!J102</f>
        <v>2637137.1376</v>
      </c>
    </row>
    <row r="103" spans="1:11" x14ac:dyDescent="0.2">
      <c r="A103" s="53">
        <v>1.1000000000000001</v>
      </c>
      <c r="B103" s="44" t="s">
        <v>21</v>
      </c>
      <c r="C103" s="34">
        <f>'1.1'!C103</f>
        <v>1632710.6819999998</v>
      </c>
      <c r="D103" s="34">
        <f>'1.1'!D103+'1.2'!D103+'1.3'!D103</f>
        <v>53188.326000000001</v>
      </c>
      <c r="E103" s="34">
        <f t="shared" ref="E103:E166" si="2">F103+G103+H103</f>
        <v>47167.724000000046</v>
      </c>
      <c r="F103" s="34">
        <f>'1.1'!F103+'1.2'!F103+'1.3'!F103</f>
        <v>-2215.9543802199551</v>
      </c>
      <c r="G103" s="34">
        <f>'1.1'!G103+'1.2'!G103+'1.3'!G103</f>
        <v>-7766.3718161400011</v>
      </c>
      <c r="H103" s="34">
        <f>'1.1'!H103+'1.2'!H103+'1.3'!H103</f>
        <v>57150.050196360004</v>
      </c>
      <c r="I103" s="34">
        <f t="shared" ref="I103:I166" si="3">J103-C103</f>
        <v>100356.05000000005</v>
      </c>
      <c r="J103" s="34">
        <f>'1.3'!J103</f>
        <v>1733066.7319999998</v>
      </c>
    </row>
    <row r="104" spans="1:11" ht="22.8" x14ac:dyDescent="0.2">
      <c r="A104" s="53" t="s">
        <v>59</v>
      </c>
      <c r="B104" s="45" t="s">
        <v>25</v>
      </c>
      <c r="C104" s="34">
        <f>'1.1'!C104</f>
        <v>1632710.6819999998</v>
      </c>
      <c r="D104" s="34">
        <f>'1.1'!D104+'1.2'!D104+'1.3'!D104</f>
        <v>53188.326000000001</v>
      </c>
      <c r="E104" s="34">
        <f t="shared" si="2"/>
        <v>47167.724000000046</v>
      </c>
      <c r="F104" s="34">
        <f>'1.1'!F104+'1.2'!F104+'1.3'!F104</f>
        <v>-2215.9543802199551</v>
      </c>
      <c r="G104" s="34">
        <f>'1.1'!G104+'1.2'!G104+'1.3'!G104</f>
        <v>-7766.3718161400011</v>
      </c>
      <c r="H104" s="34">
        <f>'1.1'!H104+'1.2'!H104+'1.3'!H104</f>
        <v>57150.050196360004</v>
      </c>
      <c r="I104" s="34">
        <f t="shared" si="3"/>
        <v>100356.05000000005</v>
      </c>
      <c r="J104" s="34">
        <f>'1.3'!J104</f>
        <v>1733066.7319999998</v>
      </c>
      <c r="K104" s="25"/>
    </row>
    <row r="105" spans="1:11" s="139" customFormat="1" hidden="1" x14ac:dyDescent="0.2">
      <c r="A105" s="138">
        <v>1.2</v>
      </c>
      <c r="B105" s="45"/>
      <c r="C105" s="136">
        <f>'1.1'!C105</f>
        <v>0</v>
      </c>
      <c r="D105" s="136">
        <f>'1.1'!D105+'1.2'!D105+'1.3'!D105</f>
        <v>0</v>
      </c>
      <c r="E105" s="34">
        <f t="shared" si="2"/>
        <v>0</v>
      </c>
      <c r="F105" s="136">
        <f>'1.1'!F105+'1.2'!F105+'1.3'!F105</f>
        <v>0</v>
      </c>
      <c r="G105" s="34">
        <f>'1.1'!G105+'1.2'!G105+'1.3'!G105</f>
        <v>0</v>
      </c>
      <c r="H105" s="136">
        <f>'1.1'!H105+'1.2'!H105+'1.3'!H105</f>
        <v>0</v>
      </c>
      <c r="I105" s="34">
        <f t="shared" si="3"/>
        <v>0</v>
      </c>
      <c r="J105" s="136">
        <f>'1.3'!J105</f>
        <v>0</v>
      </c>
      <c r="K105" s="140"/>
    </row>
    <row r="106" spans="1:11" x14ac:dyDescent="0.2">
      <c r="A106" s="53" t="s">
        <v>60</v>
      </c>
      <c r="B106" s="44" t="s">
        <v>40</v>
      </c>
      <c r="C106" s="34">
        <f>'1.1'!C106</f>
        <v>887653.48499999987</v>
      </c>
      <c r="D106" s="34">
        <f>'1.1'!D106+'1.2'!D106+'1.3'!D106</f>
        <v>12184.393999999997</v>
      </c>
      <c r="E106" s="34">
        <f t="shared" si="2"/>
        <v>4232.5266000000738</v>
      </c>
      <c r="F106" s="34">
        <f>'1.1'!F106+'1.2'!F106+'1.3'!F106</f>
        <v>20746.924041840073</v>
      </c>
      <c r="G106" s="34">
        <f>'1.1'!G106+'1.2'!G106+'1.3'!G106</f>
        <v>0</v>
      </c>
      <c r="H106" s="34">
        <f>'1.1'!H106+'1.2'!H106+'1.3'!H106</f>
        <v>-16514.397441839999</v>
      </c>
      <c r="I106" s="34">
        <f t="shared" si="3"/>
        <v>16416.92060000007</v>
      </c>
      <c r="J106" s="34">
        <f>'1.3'!J106</f>
        <v>904070.40559999994</v>
      </c>
    </row>
    <row r="107" spans="1:11" ht="22.8" x14ac:dyDescent="0.2">
      <c r="A107" s="52" t="s">
        <v>110</v>
      </c>
      <c r="B107" s="45" t="s">
        <v>3</v>
      </c>
      <c r="C107" s="34">
        <f>'1.1'!C107</f>
        <v>614904.45299999986</v>
      </c>
      <c r="D107" s="34">
        <f>'1.1'!D107+'1.2'!D107+'1.3'!D107</f>
        <v>13359.720999999998</v>
      </c>
      <c r="E107" s="34">
        <f t="shared" si="2"/>
        <v>30792.863600000062</v>
      </c>
      <c r="F107" s="34">
        <f>'1.1'!F107+'1.2'!F107+'1.3'!F107</f>
        <v>16801.675299460061</v>
      </c>
      <c r="G107" s="34">
        <f>'1.1'!G107+'1.2'!G107+'1.3'!G107</f>
        <v>0</v>
      </c>
      <c r="H107" s="34">
        <f>'1.1'!H107+'1.2'!H107+'1.3'!H107</f>
        <v>13991.188300540001</v>
      </c>
      <c r="I107" s="34">
        <f t="shared" si="3"/>
        <v>44152.58460000006</v>
      </c>
      <c r="J107" s="34">
        <f>'1.3'!J107</f>
        <v>659057.03759999992</v>
      </c>
    </row>
    <row r="108" spans="1:11" s="149" customFormat="1" x14ac:dyDescent="0.2">
      <c r="A108" s="182" t="s">
        <v>110</v>
      </c>
      <c r="B108" s="128" t="s">
        <v>54</v>
      </c>
      <c r="C108" s="34">
        <f>'1.1'!C108</f>
        <v>523890.01799999992</v>
      </c>
      <c r="D108" s="34">
        <f>'1.1'!D108+'1.2'!D108+'1.3'!D108</f>
        <v>6092.5011431608746</v>
      </c>
      <c r="E108" s="34">
        <f t="shared" si="2"/>
        <v>28879.338456839192</v>
      </c>
      <c r="F108" s="34">
        <f>'1.1'!F108+'1.2'!F108+'1.3'!F108</f>
        <v>16755.04448783919</v>
      </c>
      <c r="G108" s="34">
        <f>'1.1'!G108+'1.2'!G108+'1.3'!G108</f>
        <v>0</v>
      </c>
      <c r="H108" s="34">
        <f>'1.1'!H108+'1.2'!H108+'1.3'!H108</f>
        <v>12124.293969000002</v>
      </c>
      <c r="I108" s="34">
        <f t="shared" si="3"/>
        <v>34971.839600000065</v>
      </c>
      <c r="J108" s="34">
        <f>'1.3'!J108</f>
        <v>558861.85759999999</v>
      </c>
    </row>
    <row r="109" spans="1:11" s="149" customFormat="1" ht="22.8" x14ac:dyDescent="0.2">
      <c r="A109" s="182" t="s">
        <v>61</v>
      </c>
      <c r="B109" s="128" t="s">
        <v>39</v>
      </c>
      <c r="C109" s="34">
        <f>'1.1'!C109</f>
        <v>91014.434999999983</v>
      </c>
      <c r="D109" s="34">
        <f>'1.1'!D109+'1.2'!D109+'1.3'!D109</f>
        <v>7267.2198568391195</v>
      </c>
      <c r="E109" s="34">
        <f t="shared" si="2"/>
        <v>1913.5251431608897</v>
      </c>
      <c r="F109" s="34">
        <f>'1.1'!F109+'1.2'!F109+'1.3'!F109</f>
        <v>46.630811620889986</v>
      </c>
      <c r="G109" s="34">
        <f>'1.1'!G109+'1.2'!G109+'1.3'!G109</f>
        <v>0</v>
      </c>
      <c r="H109" s="34">
        <f>'1.1'!H109+'1.2'!H109+'1.3'!H109</f>
        <v>1866.8943315399997</v>
      </c>
      <c r="I109" s="34">
        <f t="shared" si="3"/>
        <v>9180.7450000000099</v>
      </c>
      <c r="J109" s="34">
        <f>'1.3'!J109</f>
        <v>100195.18</v>
      </c>
    </row>
    <row r="110" spans="1:11" ht="22.8" x14ac:dyDescent="0.2">
      <c r="A110" s="53"/>
      <c r="B110" s="45" t="s">
        <v>148</v>
      </c>
      <c r="C110" s="34">
        <f>'1.1'!C110</f>
        <v>10383.632999999998</v>
      </c>
      <c r="D110" s="34">
        <f>'1.1'!D110+'1.2'!D110+'1.3'!D110</f>
        <v>789.90200000000004</v>
      </c>
      <c r="E110" s="34">
        <f t="shared" si="2"/>
        <v>230.12260000000248</v>
      </c>
      <c r="F110" s="34">
        <f>'1.1'!F110+'1.2'!F110+'1.3'!F110</f>
        <v>230.12260000000248</v>
      </c>
      <c r="G110" s="34">
        <f>'1.1'!G110+'1.2'!G110+'1.3'!G110</f>
        <v>0</v>
      </c>
      <c r="H110" s="34">
        <f>'1.1'!H110+'1.2'!H110+'1.3'!H110</f>
        <v>0</v>
      </c>
      <c r="I110" s="34">
        <f t="shared" si="3"/>
        <v>1020.0246000000025</v>
      </c>
      <c r="J110" s="34">
        <f>'1.3'!J110</f>
        <v>11403.6576</v>
      </c>
    </row>
    <row r="111" spans="1:11" x14ac:dyDescent="0.2">
      <c r="A111" s="53"/>
      <c r="B111" s="45" t="s">
        <v>149</v>
      </c>
      <c r="C111" s="34">
        <f>'1.1'!C111</f>
        <v>262365.39899999998</v>
      </c>
      <c r="D111" s="34">
        <f>'1.1'!D111+'1.2'!D111+'1.3'!D111</f>
        <v>-1965.2290000000005</v>
      </c>
      <c r="E111" s="34">
        <f t="shared" si="2"/>
        <v>-26790.459599999991</v>
      </c>
      <c r="F111" s="34">
        <f>'1.1'!F111+'1.2'!F111+'1.3'!F111</f>
        <v>3715.1261423800088</v>
      </c>
      <c r="G111" s="34">
        <f>'1.1'!G111+'1.2'!G111+'1.3'!G111</f>
        <v>0</v>
      </c>
      <c r="H111" s="34">
        <f>'1.1'!H111+'1.2'!H111+'1.3'!H111</f>
        <v>-30505.585742380001</v>
      </c>
      <c r="I111" s="34">
        <f t="shared" si="3"/>
        <v>-28755.688599999994</v>
      </c>
      <c r="J111" s="34">
        <f>'1.3'!J111</f>
        <v>233609.71039999998</v>
      </c>
    </row>
    <row r="112" spans="1:11" ht="22.8" x14ac:dyDescent="0.2">
      <c r="A112" s="53"/>
      <c r="B112" s="36" t="s">
        <v>153</v>
      </c>
      <c r="C112" s="34">
        <f>'1.1'!C112</f>
        <v>111319.27199999998</v>
      </c>
      <c r="D112" s="34">
        <f>'1.1'!D112+'1.2'!D112+'1.3'!D112</f>
        <v>-4871.0700000000006</v>
      </c>
      <c r="E112" s="34">
        <f t="shared" si="2"/>
        <v>-2493.1203999999921</v>
      </c>
      <c r="F112" s="34">
        <f>'1.1'!F112+'1.2'!F112+'1.3'!F112</f>
        <v>1589.6192403200084</v>
      </c>
      <c r="G112" s="34">
        <f>'1.1'!G112+'1.2'!G112+'1.3'!G112</f>
        <v>0</v>
      </c>
      <c r="H112" s="34">
        <f>'1.1'!H112+'1.2'!H112+'1.3'!H112</f>
        <v>-4082.7396403200005</v>
      </c>
      <c r="I112" s="34">
        <f t="shared" si="3"/>
        <v>-7364.1903999999922</v>
      </c>
      <c r="J112" s="34">
        <f>'1.3'!J112</f>
        <v>103955.08159999999</v>
      </c>
    </row>
    <row r="113" spans="1:11" ht="22.8" x14ac:dyDescent="0.2">
      <c r="A113" s="53"/>
      <c r="B113" s="36" t="s">
        <v>150</v>
      </c>
      <c r="C113" s="34">
        <f>'1.1'!C113</f>
        <v>140031.90899999999</v>
      </c>
      <c r="D113" s="34">
        <f>'1.1'!D113+'1.2'!D113+'1.3'!D113</f>
        <v>2741.8140000000003</v>
      </c>
      <c r="E113" s="34">
        <f t="shared" si="2"/>
        <v>-24316.16379999998</v>
      </c>
      <c r="F113" s="34">
        <f>'1.1'!F113+'1.2'!F113+'1.3'!F113</f>
        <v>1940.079217100021</v>
      </c>
      <c r="G113" s="34">
        <f>'1.1'!G113+'1.2'!G113+'1.3'!G113</f>
        <v>0</v>
      </c>
      <c r="H113" s="34">
        <f>'1.1'!H113+'1.2'!H113+'1.3'!H113</f>
        <v>-26256.243017100001</v>
      </c>
      <c r="I113" s="34">
        <f t="shared" si="3"/>
        <v>-21574.349799999982</v>
      </c>
      <c r="J113" s="34">
        <f>'1.3'!J113</f>
        <v>118457.5592</v>
      </c>
    </row>
    <row r="114" spans="1:11" ht="22.8" x14ac:dyDescent="0.2">
      <c r="A114" s="53">
        <v>2</v>
      </c>
      <c r="B114" s="36" t="s">
        <v>151</v>
      </c>
      <c r="C114" s="34">
        <f>'1.1'!C114</f>
        <v>11014.217999999999</v>
      </c>
      <c r="D114" s="34">
        <f>'1.1'!D114+'1.2'!D114+'1.3'!D114</f>
        <v>164.02699999999999</v>
      </c>
      <c r="E114" s="34">
        <f t="shared" si="2"/>
        <v>18.824600000000032</v>
      </c>
      <c r="F114" s="34">
        <f>'1.1'!F114+'1.2'!F114+'1.3'!F114</f>
        <v>185.42768496000008</v>
      </c>
      <c r="G114" s="34">
        <f>'1.1'!G114+'1.2'!G114+'1.3'!G114</f>
        <v>0</v>
      </c>
      <c r="H114" s="34">
        <f>'1.1'!H114+'1.2'!H114+'1.3'!H114</f>
        <v>-166.60308496000005</v>
      </c>
      <c r="I114" s="34">
        <f t="shared" si="3"/>
        <v>182.85159999999996</v>
      </c>
      <c r="J114" s="34">
        <f>'1.3'!J114</f>
        <v>11197.069599999999</v>
      </c>
      <c r="K114" s="25"/>
    </row>
    <row r="115" spans="1:11" x14ac:dyDescent="0.2">
      <c r="A115" s="53">
        <v>2.1</v>
      </c>
      <c r="B115" s="35" t="s">
        <v>4</v>
      </c>
      <c r="C115" s="34">
        <f>'1.1'!C115</f>
        <v>1231826.7779999999</v>
      </c>
      <c r="D115" s="34">
        <f>'1.1'!D115+'1.2'!D115+'1.3'!D115</f>
        <v>-1125.0840000000017</v>
      </c>
      <c r="E115" s="34">
        <f t="shared" si="2"/>
        <v>-21294.224399999981</v>
      </c>
      <c r="F115" s="34">
        <f>'1.1'!F115+'1.2'!F115+'1.3'!F115</f>
        <v>-16131.498583839979</v>
      </c>
      <c r="G115" s="34">
        <f>'1.1'!G115+'1.2'!G115+'1.3'!G115</f>
        <v>-5121.4914387000008</v>
      </c>
      <c r="H115" s="34">
        <f>'1.1'!H115+'1.2'!H115+'1.3'!H115</f>
        <v>-41.23437745999999</v>
      </c>
      <c r="I115" s="34">
        <f t="shared" si="3"/>
        <v>-22419.30839999998</v>
      </c>
      <c r="J115" s="34">
        <f>'1.3'!J115</f>
        <v>1209407.4696</v>
      </c>
    </row>
    <row r="116" spans="1:11" x14ac:dyDescent="0.2">
      <c r="A116" s="53" t="s">
        <v>64</v>
      </c>
      <c r="B116" s="44" t="s">
        <v>21</v>
      </c>
      <c r="C116" s="34">
        <f>'1.1'!C116</f>
        <v>219275.42399999997</v>
      </c>
      <c r="D116" s="34">
        <f>'1.1'!D116+'1.2'!D116+'1.3'!D116</f>
        <v>83.37299999999999</v>
      </c>
      <c r="E116" s="34">
        <f t="shared" si="2"/>
        <v>-1986.9033999999888</v>
      </c>
      <c r="F116" s="34">
        <f>'1.1'!F116+'1.2'!F116+'1.3'!F116</f>
        <v>-1945.6690225399889</v>
      </c>
      <c r="G116" s="34">
        <f>'1.1'!G116+'1.2'!G116+'1.3'!G116</f>
        <v>0</v>
      </c>
      <c r="H116" s="34">
        <f>'1.1'!H116+'1.2'!H116+'1.3'!H116</f>
        <v>-41.23437745999999</v>
      </c>
      <c r="I116" s="34">
        <f t="shared" si="3"/>
        <v>-1903.5303999999887</v>
      </c>
      <c r="J116" s="34">
        <f>'1.3'!J116</f>
        <v>217371.89359999998</v>
      </c>
    </row>
    <row r="117" spans="1:11" x14ac:dyDescent="0.2">
      <c r="A117" s="53">
        <v>2.2000000000000002</v>
      </c>
      <c r="B117" s="45" t="s">
        <v>16</v>
      </c>
      <c r="C117" s="34">
        <f>'1.1'!C117</f>
        <v>219275.42399999997</v>
      </c>
      <c r="D117" s="34">
        <f>'1.1'!D117+'1.2'!D117+'1.3'!D117</f>
        <v>83.37299999999999</v>
      </c>
      <c r="E117" s="34">
        <f t="shared" si="2"/>
        <v>-1986.9033999999888</v>
      </c>
      <c r="F117" s="34">
        <f>'1.1'!F117+'1.2'!F117+'1.3'!F117</f>
        <v>-1945.6690225399889</v>
      </c>
      <c r="G117" s="34">
        <f>'1.1'!G117+'1.2'!G117+'1.3'!G117</f>
        <v>0</v>
      </c>
      <c r="H117" s="34">
        <f>'1.1'!H117+'1.2'!H117+'1.3'!H117</f>
        <v>-41.23437745999999</v>
      </c>
      <c r="I117" s="34">
        <f t="shared" si="3"/>
        <v>-1903.5303999999887</v>
      </c>
      <c r="J117" s="34">
        <f>'1.3'!J117</f>
        <v>217371.89359999998</v>
      </c>
      <c r="K117" s="25"/>
    </row>
    <row r="118" spans="1:11" x14ac:dyDescent="0.2">
      <c r="A118" s="53"/>
      <c r="B118" s="179" t="s">
        <v>245</v>
      </c>
      <c r="C118" s="34">
        <f>'1.1'!C118</f>
        <v>65791.034999999989</v>
      </c>
      <c r="D118" s="34">
        <f>'1.1'!D118+'1.2'!D118+'1.3'!D118</f>
        <v>41.579000000000001</v>
      </c>
      <c r="E118" s="34">
        <f t="shared" si="2"/>
        <v>-302.90039999999334</v>
      </c>
      <c r="F118" s="34">
        <f>'1.1'!F118+'1.2'!F118+'1.3'!F118</f>
        <v>-344.65672329999336</v>
      </c>
      <c r="G118" s="34">
        <f>'1.1'!G118+'1.2'!G118+'1.3'!G118</f>
        <v>0</v>
      </c>
      <c r="H118" s="34">
        <f>'1.1'!H118+'1.2'!H118+'1.3'!H118</f>
        <v>41.756323300000005</v>
      </c>
      <c r="I118" s="34">
        <f t="shared" si="3"/>
        <v>-261.32139999999345</v>
      </c>
      <c r="J118" s="34">
        <f>'1.3'!J118</f>
        <v>65529.713599999995</v>
      </c>
      <c r="K118" s="25"/>
    </row>
    <row r="119" spans="1:11" s="139" customFormat="1" hidden="1" x14ac:dyDescent="0.2">
      <c r="A119" s="138"/>
      <c r="B119" s="221" t="s">
        <v>246</v>
      </c>
      <c r="C119" s="137">
        <f>'1.1'!C119</f>
        <v>65791.034999999989</v>
      </c>
      <c r="D119" s="137">
        <f>'1.1'!D119+'1.2'!D119+'1.3'!D119</f>
        <v>41.579000000000001</v>
      </c>
      <c r="E119" s="137">
        <f t="shared" si="2"/>
        <v>-302.90039999999334</v>
      </c>
      <c r="F119" s="137">
        <f>'1.1'!F119+'1.2'!F119+'1.3'!F119</f>
        <v>-344.65672329999336</v>
      </c>
      <c r="G119" s="137">
        <f>'1.1'!G119+'1.2'!G119+'1.3'!G119</f>
        <v>0</v>
      </c>
      <c r="H119" s="137">
        <f>'1.1'!H119+'1.2'!H119+'1.3'!H119</f>
        <v>41.756323300000005</v>
      </c>
      <c r="I119" s="137">
        <f t="shared" si="3"/>
        <v>-261.32139999999345</v>
      </c>
      <c r="J119" s="137">
        <f>'1.3'!J119</f>
        <v>65529.713599999995</v>
      </c>
      <c r="K119" s="140"/>
    </row>
    <row r="120" spans="1:11" s="139" customFormat="1" hidden="1" x14ac:dyDescent="0.2">
      <c r="A120" s="138"/>
      <c r="B120" s="221" t="s">
        <v>247</v>
      </c>
      <c r="C120" s="137">
        <f>'1.1'!C120</f>
        <v>0</v>
      </c>
      <c r="D120" s="137">
        <f>'1.1'!D120+'1.2'!D120+'1.3'!D120</f>
        <v>0</v>
      </c>
      <c r="E120" s="137">
        <f t="shared" si="2"/>
        <v>0</v>
      </c>
      <c r="F120" s="137">
        <f>'1.1'!F120+'1.2'!F120+'1.3'!F120</f>
        <v>0</v>
      </c>
      <c r="G120" s="137">
        <f>'1.1'!G120+'1.2'!G120+'1.3'!G120</f>
        <v>0</v>
      </c>
      <c r="H120" s="137">
        <f>'1.1'!H120+'1.2'!H120+'1.3'!H120</f>
        <v>0</v>
      </c>
      <c r="I120" s="137">
        <f t="shared" si="3"/>
        <v>0</v>
      </c>
      <c r="J120" s="137">
        <f>'1.3'!J120</f>
        <v>0</v>
      </c>
      <c r="K120" s="140"/>
    </row>
    <row r="121" spans="1:11" ht="34.200000000000003" x14ac:dyDescent="0.2">
      <c r="A121" s="53"/>
      <c r="B121" s="179" t="s">
        <v>248</v>
      </c>
      <c r="C121" s="34">
        <f>'1.1'!C121</f>
        <v>153484.38899999997</v>
      </c>
      <c r="D121" s="34">
        <f>'1.1'!D121+'1.2'!D121+'1.3'!D121</f>
        <v>41.793999999999997</v>
      </c>
      <c r="E121" s="34">
        <f t="shared" si="2"/>
        <v>-1684.0029999999736</v>
      </c>
      <c r="F121" s="34">
        <f>'1.1'!F121+'1.2'!F121+'1.3'!F121</f>
        <v>-1601.0122992399736</v>
      </c>
      <c r="G121" s="34">
        <f>'1.1'!G121+'1.2'!G121+'1.3'!G121</f>
        <v>0</v>
      </c>
      <c r="H121" s="34">
        <f>'1.1'!H121+'1.2'!H121+'1.3'!H121</f>
        <v>-82.990700759999996</v>
      </c>
      <c r="I121" s="34">
        <f t="shared" si="3"/>
        <v>-1642.2089999999735</v>
      </c>
      <c r="J121" s="34">
        <f>'1.3'!J121</f>
        <v>151842.18</v>
      </c>
      <c r="K121" s="25"/>
    </row>
    <row r="122" spans="1:11" s="139" customFormat="1" hidden="1" x14ac:dyDescent="0.2">
      <c r="A122" s="138"/>
      <c r="B122" s="221" t="s">
        <v>249</v>
      </c>
      <c r="C122" s="137">
        <f>'1.1'!C122</f>
        <v>153484.38899999997</v>
      </c>
      <c r="D122" s="137">
        <f>'1.1'!D122+'1.2'!D122+'1.3'!D122</f>
        <v>41.793999999999997</v>
      </c>
      <c r="E122" s="137">
        <f t="shared" si="2"/>
        <v>-1684.0029999999736</v>
      </c>
      <c r="F122" s="137">
        <f>'1.1'!F122+'1.2'!F122+'1.3'!F122</f>
        <v>-1601.0122992399736</v>
      </c>
      <c r="G122" s="137">
        <f>'1.1'!G122+'1.2'!G122+'1.3'!G122</f>
        <v>0</v>
      </c>
      <c r="H122" s="137">
        <f>'1.1'!H122+'1.2'!H122+'1.3'!H122</f>
        <v>-82.990700759999996</v>
      </c>
      <c r="I122" s="137">
        <f t="shared" si="3"/>
        <v>-1642.2089999999735</v>
      </c>
      <c r="J122" s="137">
        <f>'1.3'!J122</f>
        <v>151842.18</v>
      </c>
      <c r="K122" s="140"/>
    </row>
    <row r="123" spans="1:11" s="139" customFormat="1" hidden="1" x14ac:dyDescent="0.2">
      <c r="A123" s="138"/>
      <c r="B123" s="221" t="s">
        <v>250</v>
      </c>
      <c r="C123" s="137">
        <f>'1.1'!C123</f>
        <v>0</v>
      </c>
      <c r="D123" s="137">
        <f>'1.1'!D123+'1.2'!D123+'1.3'!D123</f>
        <v>0</v>
      </c>
      <c r="E123" s="137">
        <f t="shared" si="2"/>
        <v>0</v>
      </c>
      <c r="F123" s="137">
        <f>'1.1'!F123+'1.2'!F123+'1.3'!F123</f>
        <v>0</v>
      </c>
      <c r="G123" s="137">
        <f>'1.1'!G123+'1.2'!G123+'1.3'!G123</f>
        <v>0</v>
      </c>
      <c r="H123" s="137">
        <f>'1.1'!H123+'1.2'!H123+'1.3'!H123</f>
        <v>0</v>
      </c>
      <c r="I123" s="137">
        <f t="shared" si="3"/>
        <v>0</v>
      </c>
      <c r="J123" s="137">
        <f>'1.3'!J123</f>
        <v>0</v>
      </c>
      <c r="K123" s="140"/>
    </row>
    <row r="124" spans="1:11" x14ac:dyDescent="0.2">
      <c r="A124" s="53" t="s">
        <v>92</v>
      </c>
      <c r="B124" s="44" t="s">
        <v>22</v>
      </c>
      <c r="C124" s="34">
        <f>'1.1'!C124</f>
        <v>1012551.3539999998</v>
      </c>
      <c r="D124" s="34">
        <f>'1.1'!D124+'1.2'!D124+'1.3'!D124</f>
        <v>-1208.4570000000012</v>
      </c>
      <c r="E124" s="34">
        <f t="shared" si="2"/>
        <v>-19307.320999999814</v>
      </c>
      <c r="F124" s="34">
        <f>'1.1'!F124+'1.2'!F124+'1.3'!F124</f>
        <v>-14185.829561299814</v>
      </c>
      <c r="G124" s="34">
        <f>'1.1'!G124+'1.2'!G124+'1.3'!G124</f>
        <v>-5121.4914387000008</v>
      </c>
      <c r="H124" s="34">
        <f>'1.1'!H124+'1.2'!H124+'1.3'!H124</f>
        <v>0</v>
      </c>
      <c r="I124" s="34">
        <f t="shared" si="3"/>
        <v>-20515.777999999817</v>
      </c>
      <c r="J124" s="34">
        <f>'1.3'!J124</f>
        <v>992035.576</v>
      </c>
      <c r="K124" s="25"/>
    </row>
    <row r="125" spans="1:11" x14ac:dyDescent="0.2">
      <c r="A125" s="53" t="s">
        <v>65</v>
      </c>
      <c r="B125" s="45" t="s">
        <v>38</v>
      </c>
      <c r="C125" s="34">
        <f>'1.1'!C125</f>
        <v>0</v>
      </c>
      <c r="D125" s="34">
        <f>'1.1'!D125+'1.2'!D125+'1.3'!D125</f>
        <v>0</v>
      </c>
      <c r="E125" s="34">
        <f t="shared" si="2"/>
        <v>0</v>
      </c>
      <c r="F125" s="34">
        <f>'1.1'!F125+'1.2'!F125+'1.3'!F125</f>
        <v>0</v>
      </c>
      <c r="G125" s="34">
        <f>'1.1'!G125+'1.2'!G125+'1.3'!G125</f>
        <v>0</v>
      </c>
      <c r="H125" s="34">
        <f>'1.1'!H125+'1.2'!H125+'1.3'!H125</f>
        <v>0</v>
      </c>
      <c r="I125" s="34">
        <f t="shared" si="3"/>
        <v>0</v>
      </c>
      <c r="J125" s="34">
        <f>'1.3'!J125</f>
        <v>0</v>
      </c>
    </row>
    <row r="126" spans="1:11" x14ac:dyDescent="0.2">
      <c r="A126" s="53" t="s">
        <v>93</v>
      </c>
      <c r="B126" s="45" t="s">
        <v>8</v>
      </c>
      <c r="C126" s="34">
        <f>'1.1'!C126</f>
        <v>7146.6299999999992</v>
      </c>
      <c r="D126" s="34">
        <f>'1.1'!D126+'1.2'!D126+'1.3'!D126</f>
        <v>-1963.415</v>
      </c>
      <c r="E126" s="34">
        <f t="shared" si="2"/>
        <v>-59.832599999999729</v>
      </c>
      <c r="F126" s="34">
        <f>'1.1'!F126+'1.2'!F126+'1.3'!F126</f>
        <v>-59.832599999999729</v>
      </c>
      <c r="G126" s="34">
        <f>'1.1'!G126+'1.2'!G126+'1.3'!G126</f>
        <v>0</v>
      </c>
      <c r="H126" s="34">
        <f>'1.1'!H126+'1.2'!H126+'1.3'!H126</f>
        <v>0</v>
      </c>
      <c r="I126" s="34">
        <f t="shared" si="3"/>
        <v>-2023.2475999999997</v>
      </c>
      <c r="J126" s="34">
        <f>'1.3'!J126</f>
        <v>5123.3823999999995</v>
      </c>
    </row>
    <row r="127" spans="1:11" x14ac:dyDescent="0.2">
      <c r="A127" s="53" t="s">
        <v>94</v>
      </c>
      <c r="B127" s="47" t="s">
        <v>24</v>
      </c>
      <c r="C127" s="34">
        <f>'1.1'!C127</f>
        <v>168.15599999999998</v>
      </c>
      <c r="D127" s="34">
        <f>'1.1'!D127+'1.2'!D127+'1.3'!D127</f>
        <v>0</v>
      </c>
      <c r="E127" s="34">
        <f t="shared" si="2"/>
        <v>38.432000000000016</v>
      </c>
      <c r="F127" s="34">
        <f>'1.1'!F127+'1.2'!F127+'1.3'!F127</f>
        <v>38.432000000000016</v>
      </c>
      <c r="G127" s="34">
        <f>'1.1'!G127+'1.2'!G127+'1.3'!G127</f>
        <v>0</v>
      </c>
      <c r="H127" s="34">
        <f>'1.1'!H127+'1.2'!H127+'1.3'!H127</f>
        <v>0</v>
      </c>
      <c r="I127" s="34">
        <f t="shared" si="3"/>
        <v>38.432000000000016</v>
      </c>
      <c r="J127" s="34">
        <f>'1.3'!J127</f>
        <v>206.58799999999999</v>
      </c>
    </row>
    <row r="128" spans="1:11" x14ac:dyDescent="0.2">
      <c r="A128" s="53" t="s">
        <v>95</v>
      </c>
      <c r="B128" s="47" t="s">
        <v>23</v>
      </c>
      <c r="C128" s="34">
        <f>'1.1'!C128</f>
        <v>6978.4739999999993</v>
      </c>
      <c r="D128" s="34">
        <f>'1.1'!D128+'1.2'!D128+'1.3'!D128</f>
        <v>-1963.415</v>
      </c>
      <c r="E128" s="34">
        <f t="shared" si="2"/>
        <v>-98.264599999999518</v>
      </c>
      <c r="F128" s="34">
        <f>'1.1'!F128+'1.2'!F128+'1.3'!F128</f>
        <v>-98.264599999999518</v>
      </c>
      <c r="G128" s="34">
        <f>'1.1'!G128+'1.2'!G128+'1.3'!G128</f>
        <v>0</v>
      </c>
      <c r="H128" s="34">
        <f>'1.1'!H128+'1.2'!H128+'1.3'!H128</f>
        <v>0</v>
      </c>
      <c r="I128" s="34">
        <f t="shared" si="3"/>
        <v>-2061.6795999999995</v>
      </c>
      <c r="J128" s="34">
        <f>'1.3'!J128</f>
        <v>4916.7943999999998</v>
      </c>
    </row>
    <row r="129" spans="1:11" x14ac:dyDescent="0.2">
      <c r="A129" s="53" t="s">
        <v>96</v>
      </c>
      <c r="B129" s="45" t="s">
        <v>14</v>
      </c>
      <c r="C129" s="34">
        <f>'1.1'!C129</f>
        <v>790165.04399999988</v>
      </c>
      <c r="D129" s="34">
        <f>'1.1'!D129+'1.2'!D129+'1.3'!D129</f>
        <v>1962.5899999999997</v>
      </c>
      <c r="E129" s="34">
        <f t="shared" si="2"/>
        <v>-18290.303599999905</v>
      </c>
      <c r="F129" s="34">
        <f>'1.1'!F129+'1.2'!F129+'1.3'!F129</f>
        <v>-13168.812161299902</v>
      </c>
      <c r="G129" s="34">
        <f>'1.1'!G129+'1.2'!G129+'1.3'!G129</f>
        <v>-5121.4914387000008</v>
      </c>
      <c r="H129" s="34">
        <f>'1.1'!H129+'1.2'!H129+'1.3'!H129</f>
        <v>0</v>
      </c>
      <c r="I129" s="34">
        <f t="shared" si="3"/>
        <v>-16327.713599999901</v>
      </c>
      <c r="J129" s="34">
        <f>'1.3'!J129</f>
        <v>773837.33039999998</v>
      </c>
    </row>
    <row r="130" spans="1:11" x14ac:dyDescent="0.2">
      <c r="A130" s="53" t="s">
        <v>97</v>
      </c>
      <c r="B130" s="47" t="s">
        <v>24</v>
      </c>
      <c r="C130" s="34">
        <f>'1.1'!C130</f>
        <v>0</v>
      </c>
      <c r="D130" s="34">
        <f>'1.1'!D130+'1.2'!D130+'1.3'!D130</f>
        <v>0</v>
      </c>
      <c r="E130" s="34">
        <f t="shared" si="2"/>
        <v>0</v>
      </c>
      <c r="F130" s="34">
        <f>'1.1'!F130+'1.2'!F130+'1.3'!F130</f>
        <v>0</v>
      </c>
      <c r="G130" s="34">
        <f>'1.1'!G130+'1.2'!G130+'1.3'!G130</f>
        <v>0</v>
      </c>
      <c r="H130" s="34">
        <f>'1.1'!H130+'1.2'!H130+'1.3'!H130</f>
        <v>0</v>
      </c>
      <c r="I130" s="34">
        <f t="shared" si="3"/>
        <v>0</v>
      </c>
      <c r="J130" s="34">
        <f>'1.3'!J130</f>
        <v>0</v>
      </c>
    </row>
    <row r="131" spans="1:11" x14ac:dyDescent="0.2">
      <c r="A131" s="53" t="s">
        <v>66</v>
      </c>
      <c r="B131" s="47" t="s">
        <v>23</v>
      </c>
      <c r="C131" s="34">
        <f>'1.1'!C131</f>
        <v>790165.04399999988</v>
      </c>
      <c r="D131" s="34">
        <f>'1.1'!D131+'1.2'!D131+'1.3'!D131</f>
        <v>1962.5899999999997</v>
      </c>
      <c r="E131" s="34">
        <f t="shared" si="2"/>
        <v>-18290.303599999905</v>
      </c>
      <c r="F131" s="34">
        <f>'1.1'!F131+'1.2'!F131+'1.3'!F131</f>
        <v>-13168.812161299902</v>
      </c>
      <c r="G131" s="34">
        <f>'1.1'!G131+'1.2'!G131+'1.3'!G131</f>
        <v>-5121.4914387000008</v>
      </c>
      <c r="H131" s="34">
        <f>'1.1'!H131+'1.2'!H131+'1.3'!H131</f>
        <v>0</v>
      </c>
      <c r="I131" s="34">
        <f t="shared" si="3"/>
        <v>-16327.713599999901</v>
      </c>
      <c r="J131" s="34">
        <f>'1.3'!J131</f>
        <v>773837.33039999998</v>
      </c>
    </row>
    <row r="132" spans="1:11" x14ac:dyDescent="0.2">
      <c r="A132" s="53" t="s">
        <v>109</v>
      </c>
      <c r="B132" s="45" t="s">
        <v>16</v>
      </c>
      <c r="C132" s="34">
        <f>'1.1'!C132</f>
        <v>215239.67999999996</v>
      </c>
      <c r="D132" s="34">
        <f>'1.1'!D132+'1.2'!D132+'1.3'!D132</f>
        <v>-1207.6320000000005</v>
      </c>
      <c r="E132" s="34">
        <f t="shared" si="2"/>
        <v>-957.18479999997044</v>
      </c>
      <c r="F132" s="34">
        <f>'1.1'!F132+'1.2'!F132+'1.3'!F132</f>
        <v>-957.18479999997044</v>
      </c>
      <c r="G132" s="34">
        <f>'1.1'!G132+'1.2'!G132+'1.3'!G132</f>
        <v>0</v>
      </c>
      <c r="H132" s="34">
        <f>'1.1'!H132+'1.2'!H132+'1.3'!H132</f>
        <v>0</v>
      </c>
      <c r="I132" s="34">
        <f t="shared" si="3"/>
        <v>-2164.8167999999714</v>
      </c>
      <c r="J132" s="34">
        <f>'1.3'!J132</f>
        <v>213074.86319999999</v>
      </c>
    </row>
    <row r="133" spans="1:11" x14ac:dyDescent="0.2">
      <c r="A133" s="53" t="s">
        <v>67</v>
      </c>
      <c r="B133" s="47" t="s">
        <v>24</v>
      </c>
      <c r="C133" s="34">
        <f>'1.1'!C133</f>
        <v>0</v>
      </c>
      <c r="D133" s="34">
        <f>'1.1'!D133+'1.2'!D133+'1.3'!D133</f>
        <v>0</v>
      </c>
      <c r="E133" s="34">
        <f t="shared" si="2"/>
        <v>0</v>
      </c>
      <c r="F133" s="34">
        <f>'1.1'!F133+'1.2'!F133+'1.3'!F133</f>
        <v>0</v>
      </c>
      <c r="G133" s="34">
        <f>'1.1'!G133+'1.2'!G133+'1.3'!G133</f>
        <v>0</v>
      </c>
      <c r="H133" s="34">
        <f>'1.1'!H133+'1.2'!H133+'1.3'!H133</f>
        <v>0</v>
      </c>
      <c r="I133" s="34">
        <f t="shared" si="3"/>
        <v>0</v>
      </c>
      <c r="J133" s="34">
        <f>'1.3'!J133</f>
        <v>0</v>
      </c>
      <c r="K133" s="25"/>
    </row>
    <row r="134" spans="1:11" x14ac:dyDescent="0.2">
      <c r="A134" s="53"/>
      <c r="B134" s="50" t="s">
        <v>55</v>
      </c>
      <c r="C134" s="34">
        <f>'1.1'!C134</f>
        <v>215239.67999999996</v>
      </c>
      <c r="D134" s="34">
        <f>'1.1'!D134+'1.2'!D134+'1.3'!D134</f>
        <v>-1207.6320000000005</v>
      </c>
      <c r="E134" s="34">
        <f t="shared" si="2"/>
        <v>-957.18479999997044</v>
      </c>
      <c r="F134" s="34">
        <f>'1.1'!F134+'1.2'!F134+'1.3'!F134</f>
        <v>-957.18479999997044</v>
      </c>
      <c r="G134" s="34">
        <f>'1.1'!G134+'1.2'!G134+'1.3'!G134</f>
        <v>0</v>
      </c>
      <c r="H134" s="34">
        <f>'1.1'!H134+'1.2'!H134+'1.3'!H134</f>
        <v>0</v>
      </c>
      <c r="I134" s="34">
        <f t="shared" si="3"/>
        <v>-2164.8167999999714</v>
      </c>
      <c r="J134" s="34">
        <f>'1.3'!J134</f>
        <v>213074.86319999999</v>
      </c>
      <c r="K134" s="25"/>
    </row>
    <row r="135" spans="1:11" x14ac:dyDescent="0.2">
      <c r="A135" s="53"/>
      <c r="B135" s="179" t="s">
        <v>245</v>
      </c>
      <c r="C135" s="34">
        <f>'1.1'!C135</f>
        <v>0</v>
      </c>
      <c r="D135" s="34">
        <f>'1.1'!D135+'1.2'!D135+'1.3'!D135</f>
        <v>0</v>
      </c>
      <c r="E135" s="34">
        <f t="shared" si="2"/>
        <v>0</v>
      </c>
      <c r="F135" s="34">
        <f>'1.1'!F135+'1.2'!F135+'1.3'!F135</f>
        <v>0</v>
      </c>
      <c r="G135" s="34">
        <f>'1.1'!G135+'1.2'!G135+'1.3'!G135</f>
        <v>0</v>
      </c>
      <c r="H135" s="34">
        <f>'1.1'!H135+'1.2'!H135+'1.3'!H135</f>
        <v>0</v>
      </c>
      <c r="I135" s="34">
        <f t="shared" si="3"/>
        <v>0</v>
      </c>
      <c r="J135" s="34">
        <f>'1.3'!J135</f>
        <v>0</v>
      </c>
      <c r="K135" s="25"/>
    </row>
    <row r="136" spans="1:11" x14ac:dyDescent="0.2">
      <c r="A136" s="53"/>
      <c r="B136" s="179" t="s">
        <v>246</v>
      </c>
      <c r="C136" s="34">
        <f>'1.1'!C136</f>
        <v>0</v>
      </c>
      <c r="D136" s="34">
        <f>'1.1'!D136+'1.2'!D136+'1.3'!D136</f>
        <v>0</v>
      </c>
      <c r="E136" s="34">
        <f t="shared" si="2"/>
        <v>0</v>
      </c>
      <c r="F136" s="34">
        <f>'1.1'!F136+'1.2'!F136+'1.3'!F136</f>
        <v>0</v>
      </c>
      <c r="G136" s="34">
        <f>'1.1'!G136+'1.2'!G136+'1.3'!G136</f>
        <v>0</v>
      </c>
      <c r="H136" s="34">
        <f>'1.1'!H136+'1.2'!H136+'1.3'!H136</f>
        <v>0</v>
      </c>
      <c r="I136" s="34">
        <f t="shared" si="3"/>
        <v>0</v>
      </c>
      <c r="J136" s="34">
        <f>'1.3'!J136</f>
        <v>0</v>
      </c>
      <c r="K136" s="25"/>
    </row>
    <row r="137" spans="1:11" x14ac:dyDescent="0.2">
      <c r="A137" s="53"/>
      <c r="B137" s="179" t="s">
        <v>247</v>
      </c>
      <c r="C137" s="34">
        <f>'1.1'!C137</f>
        <v>0</v>
      </c>
      <c r="D137" s="34">
        <f>'1.1'!D137+'1.2'!D137+'1.3'!D137</f>
        <v>0</v>
      </c>
      <c r="E137" s="34">
        <f t="shared" si="2"/>
        <v>0</v>
      </c>
      <c r="F137" s="34">
        <f>'1.1'!F137+'1.2'!F137+'1.3'!F137</f>
        <v>0</v>
      </c>
      <c r="G137" s="34">
        <f>'1.1'!G137+'1.2'!G137+'1.3'!G137</f>
        <v>0</v>
      </c>
      <c r="H137" s="34">
        <f>'1.1'!H137+'1.2'!H137+'1.3'!H137</f>
        <v>0</v>
      </c>
      <c r="I137" s="34">
        <f t="shared" si="3"/>
        <v>0</v>
      </c>
      <c r="J137" s="34">
        <f>'1.3'!J137</f>
        <v>0</v>
      </c>
      <c r="K137" s="25"/>
    </row>
    <row r="138" spans="1:11" ht="34.200000000000003" x14ac:dyDescent="0.2">
      <c r="A138" s="53"/>
      <c r="B138" s="179" t="s">
        <v>248</v>
      </c>
      <c r="C138" s="34">
        <f>'1.1'!C138</f>
        <v>215239.67999999996</v>
      </c>
      <c r="D138" s="34">
        <f>'1.1'!D138+'1.2'!D138+'1.3'!D138</f>
        <v>-1207.6320000000005</v>
      </c>
      <c r="E138" s="34">
        <f t="shared" si="2"/>
        <v>-957.18479999997044</v>
      </c>
      <c r="F138" s="34">
        <f>'1.1'!F138+'1.2'!F138+'1.3'!F138</f>
        <v>-957.18479999997044</v>
      </c>
      <c r="G138" s="34">
        <f>'1.1'!G138+'1.2'!G138+'1.3'!G138</f>
        <v>0</v>
      </c>
      <c r="H138" s="34">
        <f>'1.1'!H138+'1.2'!H138+'1.3'!H138</f>
        <v>0</v>
      </c>
      <c r="I138" s="34">
        <f t="shared" si="3"/>
        <v>-2164.8167999999714</v>
      </c>
      <c r="J138" s="34">
        <f>'1.3'!J138</f>
        <v>213074.86319999999</v>
      </c>
      <c r="K138" s="25"/>
    </row>
    <row r="139" spans="1:11" x14ac:dyDescent="0.2">
      <c r="A139" s="53"/>
      <c r="B139" s="179" t="s">
        <v>249</v>
      </c>
      <c r="C139" s="34">
        <f>'1.1'!C139</f>
        <v>0</v>
      </c>
      <c r="D139" s="34">
        <f>'1.1'!D139+'1.2'!D139+'1.3'!D139</f>
        <v>0</v>
      </c>
      <c r="E139" s="34">
        <f t="shared" si="2"/>
        <v>0</v>
      </c>
      <c r="F139" s="34">
        <f>'1.1'!F139+'1.2'!F139+'1.3'!F139</f>
        <v>0</v>
      </c>
      <c r="G139" s="34">
        <f>'1.1'!G139+'1.2'!G139+'1.3'!G139</f>
        <v>0</v>
      </c>
      <c r="H139" s="34">
        <f>'1.1'!H139+'1.2'!H139+'1.3'!H139</f>
        <v>0</v>
      </c>
      <c r="I139" s="34">
        <f t="shared" si="3"/>
        <v>0</v>
      </c>
      <c r="J139" s="34">
        <f>'1.3'!J139</f>
        <v>0</v>
      </c>
      <c r="K139" s="25"/>
    </row>
    <row r="140" spans="1:11" x14ac:dyDescent="0.2">
      <c r="A140" s="53"/>
      <c r="B140" s="179" t="s">
        <v>250</v>
      </c>
      <c r="C140" s="34">
        <f>'1.1'!C140</f>
        <v>215239.67999999996</v>
      </c>
      <c r="D140" s="34">
        <f>'1.1'!D140+'1.2'!D140+'1.3'!D140</f>
        <v>-1207.6320000000005</v>
      </c>
      <c r="E140" s="34">
        <f t="shared" si="2"/>
        <v>-957.18479999997044</v>
      </c>
      <c r="F140" s="34">
        <f>'1.1'!F140+'1.2'!F140+'1.3'!F140</f>
        <v>-957.18479999997044</v>
      </c>
      <c r="G140" s="34">
        <f>'1.1'!G140+'1.2'!G140+'1.3'!G140</f>
        <v>0</v>
      </c>
      <c r="H140" s="34">
        <f>'1.1'!H140+'1.2'!H140+'1.3'!H140</f>
        <v>0</v>
      </c>
      <c r="I140" s="34">
        <f t="shared" si="3"/>
        <v>-2164.8167999999714</v>
      </c>
      <c r="J140" s="34">
        <f>'1.3'!J140</f>
        <v>213074.86319999999</v>
      </c>
      <c r="K140" s="25"/>
    </row>
    <row r="141" spans="1:11" ht="22.8" x14ac:dyDescent="0.2">
      <c r="A141" s="53"/>
      <c r="B141" s="178" t="s">
        <v>141</v>
      </c>
      <c r="C141" s="34">
        <f>'1.1'!C141</f>
        <v>85549.364999999991</v>
      </c>
      <c r="D141" s="34">
        <f>'1.1'!D141+'1.2'!D141+'1.3'!D141</f>
        <v>0</v>
      </c>
      <c r="E141" s="34">
        <f t="shared" si="2"/>
        <v>2457.1230000000073</v>
      </c>
      <c r="F141" s="34">
        <f>'1.1'!F141+'1.2'!F141+'1.3'!F141</f>
        <v>-1472.3239373799929</v>
      </c>
      <c r="G141" s="34">
        <f>'1.1'!G141+'1.2'!G141+'1.3'!G141</f>
        <v>3929.4469373800002</v>
      </c>
      <c r="H141" s="34">
        <f>'1.1'!H141+'1.2'!H141+'1.3'!H141</f>
        <v>0</v>
      </c>
      <c r="I141" s="34">
        <f t="shared" si="3"/>
        <v>2457.1230000000069</v>
      </c>
      <c r="J141" s="34">
        <f>'1.3'!J141</f>
        <v>88006.487999999998</v>
      </c>
      <c r="K141" s="25"/>
    </row>
    <row r="142" spans="1:11" x14ac:dyDescent="0.2">
      <c r="A142" s="53">
        <v>4</v>
      </c>
      <c r="B142" s="45" t="s">
        <v>142</v>
      </c>
      <c r="C142" s="34">
        <f>'1.1'!C142</f>
        <v>85549.364999999991</v>
      </c>
      <c r="D142" s="34">
        <f>'1.1'!D142+'1.2'!D142+'1.3'!D142</f>
        <v>0</v>
      </c>
      <c r="E142" s="34">
        <f t="shared" si="2"/>
        <v>2457.1230000000073</v>
      </c>
      <c r="F142" s="34">
        <f>'1.1'!F142+'1.2'!F142+'1.3'!F142</f>
        <v>-1472.3239373799929</v>
      </c>
      <c r="G142" s="34">
        <f>'1.1'!G142+'1.2'!G142+'1.3'!G142</f>
        <v>3929.4469373800002</v>
      </c>
      <c r="H142" s="34">
        <f>'1.1'!H142+'1.2'!H142+'1.3'!H142</f>
        <v>0</v>
      </c>
      <c r="I142" s="34">
        <f t="shared" si="3"/>
        <v>2457.1230000000069</v>
      </c>
      <c r="J142" s="34">
        <f>'1.3'!J142</f>
        <v>88006.487999999998</v>
      </c>
      <c r="K142" s="25"/>
    </row>
    <row r="143" spans="1:11" x14ac:dyDescent="0.2">
      <c r="A143" s="53">
        <v>4.2</v>
      </c>
      <c r="B143" s="37" t="s">
        <v>5</v>
      </c>
      <c r="C143" s="34">
        <f>'1.1'!C143</f>
        <v>5693678.0819999995</v>
      </c>
      <c r="D143" s="34">
        <f>'1.1'!D143+'1.2'!D143+'1.3'!D143</f>
        <v>1062922.9439999999</v>
      </c>
      <c r="E143" s="34">
        <f t="shared" si="2"/>
        <v>281893.45160000038</v>
      </c>
      <c r="F143" s="34">
        <f>'1.1'!F143+'1.2'!F143+'1.3'!F143</f>
        <v>319736.67917062039</v>
      </c>
      <c r="G143" s="34">
        <f>'1.1'!G143+'1.2'!G143+'1.3'!G143</f>
        <v>0</v>
      </c>
      <c r="H143" s="34">
        <f>'1.1'!H143+'1.2'!H143+'1.3'!H143</f>
        <v>-37843.227570620002</v>
      </c>
      <c r="I143" s="34">
        <f t="shared" si="3"/>
        <v>1344816.3956000004</v>
      </c>
      <c r="J143" s="34">
        <f>'1.3'!J143</f>
        <v>7038494.4775999999</v>
      </c>
    </row>
    <row r="144" spans="1:11" x14ac:dyDescent="0.2">
      <c r="A144" s="53" t="s">
        <v>70</v>
      </c>
      <c r="B144" s="44" t="s">
        <v>42</v>
      </c>
      <c r="C144" s="34">
        <f>'1.1'!C144</f>
        <v>39222.386999999995</v>
      </c>
      <c r="D144" s="34">
        <f>'1.1'!D144+'1.2'!D144+'1.3'!D144</f>
        <v>4623.3549999999996</v>
      </c>
      <c r="E144" s="34">
        <f t="shared" si="2"/>
        <v>198.81960000000569</v>
      </c>
      <c r="F144" s="34">
        <f>'1.1'!F144+'1.2'!F144+'1.3'!F144</f>
        <v>240.07891186000569</v>
      </c>
      <c r="G144" s="34">
        <f>'1.1'!G144+'1.2'!G144+'1.3'!G144</f>
        <v>0</v>
      </c>
      <c r="H144" s="34">
        <f>'1.1'!H144+'1.2'!H144+'1.3'!H144</f>
        <v>-41.259311859999997</v>
      </c>
      <c r="I144" s="34">
        <f t="shared" si="3"/>
        <v>4822.1746000000057</v>
      </c>
      <c r="J144" s="34">
        <f>'1.3'!J144</f>
        <v>44044.561600000001</v>
      </c>
    </row>
    <row r="145" spans="1:11" s="26" customFormat="1" x14ac:dyDescent="0.2">
      <c r="A145" s="53" t="s">
        <v>73</v>
      </c>
      <c r="B145" s="45" t="s">
        <v>38</v>
      </c>
      <c r="C145" s="34">
        <f>'1.1'!C145</f>
        <v>0</v>
      </c>
      <c r="D145" s="34">
        <f>'1.1'!D145+'1.2'!D145+'1.3'!D145</f>
        <v>0</v>
      </c>
      <c r="E145" s="34">
        <f t="shared" si="2"/>
        <v>0</v>
      </c>
      <c r="F145" s="34">
        <f>'1.1'!F145+'1.2'!F145+'1.3'!F145</f>
        <v>0</v>
      </c>
      <c r="G145" s="34">
        <f>'1.1'!G145+'1.2'!G145+'1.3'!G145</f>
        <v>0</v>
      </c>
      <c r="H145" s="34">
        <f>'1.1'!H145+'1.2'!H145+'1.3'!H145</f>
        <v>0</v>
      </c>
      <c r="I145" s="34">
        <f t="shared" si="3"/>
        <v>0</v>
      </c>
      <c r="J145" s="34">
        <f>'1.3'!J145</f>
        <v>0</v>
      </c>
    </row>
    <row r="146" spans="1:11" s="26" customFormat="1" x14ac:dyDescent="0.2">
      <c r="A146" s="53" t="s">
        <v>74</v>
      </c>
      <c r="B146" s="45" t="s">
        <v>8</v>
      </c>
      <c r="C146" s="34">
        <f>'1.1'!C146</f>
        <v>39222.386999999995</v>
      </c>
      <c r="D146" s="34">
        <f>'1.1'!D146+'1.2'!D146+'1.3'!D146</f>
        <v>4623.3549999999996</v>
      </c>
      <c r="E146" s="34">
        <f t="shared" si="2"/>
        <v>198.81960000000569</v>
      </c>
      <c r="F146" s="34">
        <f>'1.1'!F146+'1.2'!F146+'1.3'!F146</f>
        <v>240.07891186000569</v>
      </c>
      <c r="G146" s="34">
        <f>'1.1'!G146+'1.2'!G146+'1.3'!G146</f>
        <v>0</v>
      </c>
      <c r="H146" s="34">
        <f>'1.1'!H146+'1.2'!H146+'1.3'!H146</f>
        <v>-41.259311859999997</v>
      </c>
      <c r="I146" s="34">
        <f t="shared" si="3"/>
        <v>4822.1746000000057</v>
      </c>
      <c r="J146" s="34">
        <f>'1.3'!J146</f>
        <v>44044.561600000001</v>
      </c>
      <c r="K146" s="28"/>
    </row>
    <row r="147" spans="1:11" s="26" customFormat="1" x14ac:dyDescent="0.2">
      <c r="A147" s="53" t="s">
        <v>75</v>
      </c>
      <c r="B147" s="47" t="s">
        <v>24</v>
      </c>
      <c r="C147" s="34">
        <f>'1.1'!C147</f>
        <v>36952.280999999995</v>
      </c>
      <c r="D147" s="34">
        <f>'1.1'!D147+'1.2'!D147+'1.3'!D147</f>
        <v>4500.223</v>
      </c>
      <c r="E147" s="34">
        <f t="shared" si="2"/>
        <v>195.63680000000568</v>
      </c>
      <c r="F147" s="34">
        <f>'1.1'!F147+'1.2'!F147+'1.3'!F147</f>
        <v>237.14461758000567</v>
      </c>
      <c r="G147" s="34">
        <f>'1.1'!G147+'1.2'!G147+'1.3'!G147</f>
        <v>0</v>
      </c>
      <c r="H147" s="34">
        <f>'1.1'!H147+'1.2'!H147+'1.3'!H147</f>
        <v>-41.507817580000001</v>
      </c>
      <c r="I147" s="34">
        <f t="shared" si="3"/>
        <v>4695.8598000000056</v>
      </c>
      <c r="J147" s="34">
        <f>'1.3'!J147</f>
        <v>41648.140800000001</v>
      </c>
      <c r="K147" s="28"/>
    </row>
    <row r="148" spans="1:11" s="30" customFormat="1" x14ac:dyDescent="0.2">
      <c r="A148" s="53" t="s">
        <v>76</v>
      </c>
      <c r="B148" s="47" t="s">
        <v>23</v>
      </c>
      <c r="C148" s="34">
        <f>'1.1'!C148</f>
        <v>2270.1059999999998</v>
      </c>
      <c r="D148" s="34">
        <f>'1.1'!D148+'1.2'!D148+'1.3'!D148</f>
        <v>123.13199999999999</v>
      </c>
      <c r="E148" s="34">
        <f t="shared" si="2"/>
        <v>3.182800000000114</v>
      </c>
      <c r="F148" s="34">
        <f>'1.1'!F148+'1.2'!F148+'1.3'!F148</f>
        <v>2.9342942800001097</v>
      </c>
      <c r="G148" s="34">
        <f>'1.1'!G148+'1.2'!G148+'1.3'!G148</f>
        <v>0</v>
      </c>
      <c r="H148" s="34">
        <f>'1.1'!H148+'1.2'!H148+'1.3'!H148</f>
        <v>0.24850572000000426</v>
      </c>
      <c r="I148" s="34">
        <f t="shared" si="3"/>
        <v>126.3148000000001</v>
      </c>
      <c r="J148" s="34">
        <f>'1.3'!J148</f>
        <v>2396.4207999999999</v>
      </c>
      <c r="K148" s="29"/>
    </row>
    <row r="149" spans="1:11" ht="22.8" x14ac:dyDescent="0.2">
      <c r="A149" s="53">
        <v>4.3</v>
      </c>
      <c r="B149" s="49" t="s">
        <v>36</v>
      </c>
      <c r="C149" s="34">
        <f>'1.1'!C149</f>
        <v>2900.6909999999998</v>
      </c>
      <c r="D149" s="34">
        <f>'1.1'!D149+'1.2'!D149+'1.3'!D149</f>
        <v>1643.7339999999999</v>
      </c>
      <c r="E149" s="34">
        <f t="shared" si="2"/>
        <v>-40.806599999999548</v>
      </c>
      <c r="F149" s="34">
        <f>'1.1'!F149+'1.2'!F149+'1.3'!F149</f>
        <v>-41.055105719999553</v>
      </c>
      <c r="G149" s="34">
        <f>'1.1'!G149+'1.2'!G149+'1.3'!G149</f>
        <v>0</v>
      </c>
      <c r="H149" s="34">
        <f>'1.1'!H149+'1.2'!H149+'1.3'!H149</f>
        <v>0.24850572000000426</v>
      </c>
      <c r="I149" s="34">
        <f t="shared" si="3"/>
        <v>1602.9274000000005</v>
      </c>
      <c r="J149" s="34">
        <f>'1.3'!J149</f>
        <v>4503.6184000000003</v>
      </c>
    </row>
    <row r="150" spans="1:11" x14ac:dyDescent="0.2">
      <c r="A150" s="53" t="s">
        <v>98</v>
      </c>
      <c r="B150" s="44" t="s">
        <v>44</v>
      </c>
      <c r="C150" s="34">
        <f>'1.1'!C150</f>
        <v>5075704.7819999997</v>
      </c>
      <c r="D150" s="34">
        <f>'1.1'!D150+'1.2'!D150+'1.3'!D150</f>
        <v>990107.70400000014</v>
      </c>
      <c r="E150" s="34">
        <f t="shared" si="2"/>
        <v>259457.58040000015</v>
      </c>
      <c r="F150" s="34">
        <f>'1.1'!F150+'1.2'!F150+'1.3'!F150</f>
        <v>297259.54865876015</v>
      </c>
      <c r="G150" s="34">
        <f>'1.1'!G150+'1.2'!G150+'1.3'!G150</f>
        <v>0</v>
      </c>
      <c r="H150" s="34">
        <f>'1.1'!H150+'1.2'!H150+'1.3'!H150</f>
        <v>-37801.968258759996</v>
      </c>
      <c r="I150" s="34">
        <f t="shared" si="3"/>
        <v>1249565.2844000002</v>
      </c>
      <c r="J150" s="34">
        <f>'1.3'!J150</f>
        <v>6325270.0663999999</v>
      </c>
    </row>
    <row r="151" spans="1:11" x14ac:dyDescent="0.2">
      <c r="A151" s="53" t="s">
        <v>99</v>
      </c>
      <c r="B151" s="45" t="s">
        <v>38</v>
      </c>
      <c r="C151" s="34">
        <f>'1.1'!C151</f>
        <v>48092.615999999995</v>
      </c>
      <c r="D151" s="34">
        <f>'1.1'!D151+'1.2'!D151+'1.3'!D151</f>
        <v>-28414.664000000001</v>
      </c>
      <c r="E151" s="34">
        <f t="shared" si="2"/>
        <v>939.53040000000601</v>
      </c>
      <c r="F151" s="34">
        <f>'1.1'!F151+'1.2'!F151+'1.3'!F151</f>
        <v>939.53040000000601</v>
      </c>
      <c r="G151" s="34">
        <f>'1.1'!G151+'1.2'!G151+'1.3'!G151</f>
        <v>0</v>
      </c>
      <c r="H151" s="34">
        <f>'1.1'!H151+'1.2'!H151+'1.3'!H151</f>
        <v>0</v>
      </c>
      <c r="I151" s="34">
        <f t="shared" si="3"/>
        <v>-27475.133599999994</v>
      </c>
      <c r="J151" s="34">
        <f>'1.3'!J151</f>
        <v>20617.482400000001</v>
      </c>
    </row>
    <row r="152" spans="1:11" x14ac:dyDescent="0.2">
      <c r="A152" s="53" t="s">
        <v>100</v>
      </c>
      <c r="B152" s="47" t="s">
        <v>56</v>
      </c>
      <c r="C152" s="34">
        <f>'1.1'!C152</f>
        <v>48092.615999999995</v>
      </c>
      <c r="D152" s="34">
        <f>'1.1'!D152+'1.2'!D152+'1.3'!D152</f>
        <v>-28414.664000000001</v>
      </c>
      <c r="E152" s="34">
        <f t="shared" si="2"/>
        <v>939.53040000000601</v>
      </c>
      <c r="F152" s="34">
        <f>'1.1'!F152+'1.2'!F152+'1.3'!F152</f>
        <v>939.53040000000601</v>
      </c>
      <c r="G152" s="34">
        <f>'1.1'!G152+'1.2'!G152+'1.3'!G152</f>
        <v>0</v>
      </c>
      <c r="H152" s="34">
        <f>'1.1'!H152+'1.2'!H152+'1.3'!H152</f>
        <v>0</v>
      </c>
      <c r="I152" s="34">
        <f t="shared" si="3"/>
        <v>-27475.133599999994</v>
      </c>
      <c r="J152" s="34">
        <f>'1.3'!J152</f>
        <v>20617.482400000001</v>
      </c>
    </row>
    <row r="153" spans="1:11" x14ac:dyDescent="0.2">
      <c r="A153" s="53" t="s">
        <v>101</v>
      </c>
      <c r="B153" s="47" t="s">
        <v>57</v>
      </c>
      <c r="C153" s="34">
        <f>'1.1'!C153</f>
        <v>0</v>
      </c>
      <c r="D153" s="34">
        <f>'1.1'!D153+'1.2'!D153+'1.3'!D153</f>
        <v>0</v>
      </c>
      <c r="E153" s="34">
        <f t="shared" si="2"/>
        <v>0</v>
      </c>
      <c r="F153" s="34">
        <f>'1.1'!F153+'1.2'!F153+'1.3'!F153</f>
        <v>0</v>
      </c>
      <c r="G153" s="34">
        <f>'1.1'!G153+'1.2'!G153+'1.3'!G153</f>
        <v>0</v>
      </c>
      <c r="H153" s="34">
        <f>'1.1'!H153+'1.2'!H153+'1.3'!H153</f>
        <v>0</v>
      </c>
      <c r="I153" s="34">
        <f t="shared" si="3"/>
        <v>0</v>
      </c>
      <c r="J153" s="34">
        <f>'1.3'!J153</f>
        <v>0</v>
      </c>
    </row>
    <row r="154" spans="1:11" x14ac:dyDescent="0.2">
      <c r="A154" s="53" t="s">
        <v>78</v>
      </c>
      <c r="B154" s="47" t="s">
        <v>58</v>
      </c>
      <c r="C154" s="34">
        <f>'1.1'!C154</f>
        <v>0</v>
      </c>
      <c r="D154" s="34">
        <f>'1.1'!D154+'1.2'!D154+'1.3'!D154</f>
        <v>0</v>
      </c>
      <c r="E154" s="34">
        <f t="shared" si="2"/>
        <v>0</v>
      </c>
      <c r="F154" s="34">
        <f>'1.1'!F154+'1.2'!F154+'1.3'!F154</f>
        <v>0</v>
      </c>
      <c r="G154" s="34">
        <f>'1.1'!G154+'1.2'!G154+'1.3'!G154</f>
        <v>0</v>
      </c>
      <c r="H154" s="34">
        <f>'1.1'!H154+'1.2'!H154+'1.3'!H154</f>
        <v>0</v>
      </c>
      <c r="I154" s="34">
        <f t="shared" si="3"/>
        <v>0</v>
      </c>
      <c r="J154" s="34">
        <f>'1.3'!J154</f>
        <v>0</v>
      </c>
    </row>
    <row r="155" spans="1:11" x14ac:dyDescent="0.2">
      <c r="A155" s="53" t="s">
        <v>79</v>
      </c>
      <c r="B155" s="45" t="s">
        <v>8</v>
      </c>
      <c r="C155" s="34">
        <f>'1.1'!C155</f>
        <v>14839.766999999998</v>
      </c>
      <c r="D155" s="34">
        <f>'1.1'!D155+'1.2'!D155+'1.3'!D155</f>
        <v>-1287.152</v>
      </c>
      <c r="E155" s="34">
        <f t="shared" si="2"/>
        <v>454.05140000000205</v>
      </c>
      <c r="F155" s="34">
        <f>'1.1'!F155+'1.2'!F155+'1.3'!F155</f>
        <v>537.81255232000206</v>
      </c>
      <c r="G155" s="34">
        <f>'1.1'!G155+'1.2'!G155+'1.3'!G155</f>
        <v>0</v>
      </c>
      <c r="H155" s="34">
        <f>'1.1'!H155+'1.2'!H155+'1.3'!H155</f>
        <v>-83.761152320000008</v>
      </c>
      <c r="I155" s="34">
        <f t="shared" si="3"/>
        <v>-833.10059999999794</v>
      </c>
      <c r="J155" s="34">
        <f>'1.3'!J155</f>
        <v>14006.6664</v>
      </c>
    </row>
    <row r="156" spans="1:11" x14ac:dyDescent="0.2">
      <c r="A156" s="53" t="s">
        <v>80</v>
      </c>
      <c r="B156" s="47" t="s">
        <v>24</v>
      </c>
      <c r="C156" s="34">
        <f>'1.1'!C156</f>
        <v>84.077999999999989</v>
      </c>
      <c r="D156" s="34">
        <f>'1.1'!D156+'1.2'!D156+'1.3'!D156</f>
        <v>41.793999999999997</v>
      </c>
      <c r="E156" s="34">
        <f t="shared" si="2"/>
        <v>-1.9191999999999894</v>
      </c>
      <c r="F156" s="34">
        <f>'1.1'!F156+'1.2'!F156+'1.3'!F156</f>
        <v>-1.9191999999999894</v>
      </c>
      <c r="G156" s="34">
        <f>'1.1'!G156+'1.2'!G156+'1.3'!G156</f>
        <v>0</v>
      </c>
      <c r="H156" s="34">
        <f>'1.1'!H156+'1.2'!H156+'1.3'!H156</f>
        <v>0</v>
      </c>
      <c r="I156" s="34">
        <f t="shared" si="3"/>
        <v>39.874800000000008</v>
      </c>
      <c r="J156" s="34">
        <f>'1.3'!J156</f>
        <v>123.9528</v>
      </c>
    </row>
    <row r="157" spans="1:11" x14ac:dyDescent="0.2">
      <c r="A157" s="53" t="s">
        <v>102</v>
      </c>
      <c r="B157" s="51" t="s">
        <v>23</v>
      </c>
      <c r="C157" s="34">
        <f>'1.1'!C157</f>
        <v>14755.688999999998</v>
      </c>
      <c r="D157" s="34">
        <f>'1.1'!D157+'1.2'!D157+'1.3'!D157</f>
        <v>-1328.9459999999999</v>
      </c>
      <c r="E157" s="34">
        <f t="shared" si="2"/>
        <v>455.97060000000062</v>
      </c>
      <c r="F157" s="34">
        <f>'1.1'!F157+'1.2'!F157+'1.3'!F157</f>
        <v>539.73175232000062</v>
      </c>
      <c r="G157" s="34">
        <f>'1.1'!G157+'1.2'!G157+'1.3'!G157</f>
        <v>0</v>
      </c>
      <c r="H157" s="34">
        <f>'1.1'!H157+'1.2'!H157+'1.3'!H157</f>
        <v>-83.761152320000008</v>
      </c>
      <c r="I157" s="34">
        <f t="shared" si="3"/>
        <v>-872.97539999999935</v>
      </c>
      <c r="J157" s="34">
        <f>'1.3'!J157</f>
        <v>13882.713599999999</v>
      </c>
    </row>
    <row r="158" spans="1:11" x14ac:dyDescent="0.2">
      <c r="A158" s="53" t="s">
        <v>103</v>
      </c>
      <c r="B158" s="45" t="s">
        <v>14</v>
      </c>
      <c r="C158" s="34">
        <f>'1.1'!C158</f>
        <v>3895543.9349999996</v>
      </c>
      <c r="D158" s="34">
        <f>'1.1'!D158+'1.2'!D158+'1.3'!D158</f>
        <v>982247.97</v>
      </c>
      <c r="E158" s="34">
        <f t="shared" si="2"/>
        <v>276330.78939999983</v>
      </c>
      <c r="F158" s="34">
        <f>'1.1'!F158+'1.2'!F158+'1.3'!F158</f>
        <v>276330.78939999983</v>
      </c>
      <c r="G158" s="34">
        <f>'1.1'!G158+'1.2'!G158+'1.3'!G158</f>
        <v>0</v>
      </c>
      <c r="H158" s="34">
        <f>'1.1'!H158+'1.2'!H158+'1.3'!H158</f>
        <v>0</v>
      </c>
      <c r="I158" s="34">
        <f t="shared" si="3"/>
        <v>1258578.7593999999</v>
      </c>
      <c r="J158" s="34">
        <f>'1.3'!J158</f>
        <v>5154122.6943999995</v>
      </c>
    </row>
    <row r="159" spans="1:11" x14ac:dyDescent="0.2">
      <c r="A159" s="53" t="s">
        <v>104</v>
      </c>
      <c r="B159" s="47" t="s">
        <v>56</v>
      </c>
      <c r="C159" s="34">
        <f>'1.1'!C159</f>
        <v>569586.41099999996</v>
      </c>
      <c r="D159" s="34">
        <f>'1.1'!D159+'1.2'!D159+'1.3'!D159</f>
        <v>-16470.73</v>
      </c>
      <c r="E159" s="34">
        <f t="shared" si="2"/>
        <v>18430.67980000006</v>
      </c>
      <c r="F159" s="34">
        <f>'1.1'!F159+'1.2'!F159+'1.3'!F159</f>
        <v>18430.67980000006</v>
      </c>
      <c r="G159" s="34">
        <f>'1.1'!G159+'1.2'!G159+'1.3'!G159</f>
        <v>0</v>
      </c>
      <c r="H159" s="34">
        <f>'1.1'!H159+'1.2'!H159+'1.3'!H159</f>
        <v>0</v>
      </c>
      <c r="I159" s="34">
        <f t="shared" si="3"/>
        <v>1959.9498000000603</v>
      </c>
      <c r="J159" s="34">
        <f>'1.3'!J159</f>
        <v>571546.36080000002</v>
      </c>
    </row>
    <row r="160" spans="1:11" x14ac:dyDescent="0.2">
      <c r="A160" s="53" t="s">
        <v>105</v>
      </c>
      <c r="B160" s="47" t="s">
        <v>57</v>
      </c>
      <c r="C160" s="34">
        <f>'1.1'!C160</f>
        <v>0</v>
      </c>
      <c r="D160" s="34">
        <f>'1.1'!D160+'1.2'!D160+'1.3'!D160</f>
        <v>0</v>
      </c>
      <c r="E160" s="34">
        <f t="shared" si="2"/>
        <v>0</v>
      </c>
      <c r="F160" s="34">
        <f>'1.1'!F160+'1.2'!F160+'1.3'!F160</f>
        <v>0</v>
      </c>
      <c r="G160" s="34">
        <f>'1.1'!G160+'1.2'!G160+'1.3'!G160</f>
        <v>0</v>
      </c>
      <c r="H160" s="34">
        <f>'1.1'!H160+'1.2'!H160+'1.3'!H160</f>
        <v>0</v>
      </c>
      <c r="I160" s="34">
        <f t="shared" si="3"/>
        <v>0</v>
      </c>
      <c r="J160" s="34">
        <f>'1.3'!J160</f>
        <v>0</v>
      </c>
    </row>
    <row r="161" spans="1:11" x14ac:dyDescent="0.2">
      <c r="A161" s="53" t="s">
        <v>106</v>
      </c>
      <c r="B161" s="47" t="s">
        <v>58</v>
      </c>
      <c r="C161" s="34">
        <f>'1.1'!C161</f>
        <v>3325957.5239999997</v>
      </c>
      <c r="D161" s="34">
        <f>'1.1'!D161+'1.2'!D161+'1.3'!D161</f>
        <v>998718.70000000019</v>
      </c>
      <c r="E161" s="34">
        <f t="shared" si="2"/>
        <v>257900.10959999973</v>
      </c>
      <c r="F161" s="34">
        <f>'1.1'!F161+'1.2'!F161+'1.3'!F161</f>
        <v>257900.10959999973</v>
      </c>
      <c r="G161" s="34">
        <f>'1.1'!G161+'1.2'!G161+'1.3'!G161</f>
        <v>0</v>
      </c>
      <c r="H161" s="34">
        <f>'1.1'!H161+'1.2'!H161+'1.3'!H161</f>
        <v>0</v>
      </c>
      <c r="I161" s="34">
        <f t="shared" si="3"/>
        <v>1256618.8095999998</v>
      </c>
      <c r="J161" s="34">
        <f>'1.3'!J161</f>
        <v>4582576.3335999995</v>
      </c>
    </row>
    <row r="162" spans="1:11" x14ac:dyDescent="0.2">
      <c r="A162" s="53" t="s">
        <v>107</v>
      </c>
      <c r="B162" s="45" t="s">
        <v>16</v>
      </c>
      <c r="C162" s="34">
        <f>'1.1'!C162</f>
        <v>1117228.4639999999</v>
      </c>
      <c r="D162" s="34">
        <f>'1.1'!D162+'1.2'!D162+'1.3'!D162</f>
        <v>37561.550000000003</v>
      </c>
      <c r="E162" s="34">
        <f t="shared" si="2"/>
        <v>-18266.790800000039</v>
      </c>
      <c r="F162" s="34">
        <f>'1.1'!F162+'1.2'!F162+'1.3'!F162</f>
        <v>19451.416306439969</v>
      </c>
      <c r="G162" s="34">
        <f>'1.1'!G162+'1.2'!G162+'1.3'!G162</f>
        <v>0</v>
      </c>
      <c r="H162" s="34">
        <f>'1.1'!H162+'1.2'!H162+'1.3'!H162</f>
        <v>-37718.207106440008</v>
      </c>
      <c r="I162" s="34">
        <f t="shared" si="3"/>
        <v>19294.759199999971</v>
      </c>
      <c r="J162" s="34">
        <f>'1.3'!J162</f>
        <v>1136523.2231999999</v>
      </c>
    </row>
    <row r="163" spans="1:11" x14ac:dyDescent="0.2">
      <c r="A163" s="53" t="s">
        <v>108</v>
      </c>
      <c r="B163" s="47" t="s">
        <v>24</v>
      </c>
      <c r="C163" s="34">
        <f>'1.1'!C163</f>
        <v>25980.101999999995</v>
      </c>
      <c r="D163" s="34">
        <f>'1.1'!D163+'1.2'!D163+'1.3'!D163</f>
        <v>7565.6260000000002</v>
      </c>
      <c r="E163" s="34">
        <f t="shared" si="2"/>
        <v>169.43360000000393</v>
      </c>
      <c r="F163" s="34">
        <f>'1.1'!F163+'1.2'!F163+'1.3'!F163</f>
        <v>586.49982156000397</v>
      </c>
      <c r="G163" s="34">
        <f>'1.1'!G163+'1.2'!G163+'1.3'!G163</f>
        <v>0</v>
      </c>
      <c r="H163" s="34">
        <f>'1.1'!H163+'1.2'!H163+'1.3'!H163</f>
        <v>-417.06622156000003</v>
      </c>
      <c r="I163" s="34">
        <f t="shared" si="3"/>
        <v>7735.0596000000041</v>
      </c>
      <c r="J163" s="34">
        <f>'1.3'!J163</f>
        <v>33715.161599999999</v>
      </c>
      <c r="K163" s="25"/>
    </row>
    <row r="164" spans="1:11" x14ac:dyDescent="0.2">
      <c r="A164" s="53">
        <v>4.5</v>
      </c>
      <c r="B164" s="47" t="s">
        <v>23</v>
      </c>
      <c r="C164" s="34">
        <f>'1.1'!C164</f>
        <v>1091248.362</v>
      </c>
      <c r="D164" s="34">
        <f>'1.1'!D164+'1.2'!D164+'1.3'!D164</f>
        <v>29995.924000000006</v>
      </c>
      <c r="E164" s="34">
        <f t="shared" si="2"/>
        <v>-18436.224400000072</v>
      </c>
      <c r="F164" s="34">
        <f>'1.1'!F164+'1.2'!F164+'1.3'!F164</f>
        <v>18864.916484879934</v>
      </c>
      <c r="G164" s="34">
        <f>'1.1'!G164+'1.2'!G164+'1.3'!G164</f>
        <v>0</v>
      </c>
      <c r="H164" s="34">
        <f>'1.1'!H164+'1.2'!H164+'1.3'!H164</f>
        <v>-37301.140884880006</v>
      </c>
      <c r="I164" s="34">
        <f t="shared" si="3"/>
        <v>11559.699599999934</v>
      </c>
      <c r="J164" s="34">
        <f>'1.3'!J164</f>
        <v>1102808.0615999999</v>
      </c>
      <c r="K164" s="25"/>
    </row>
    <row r="165" spans="1:11" x14ac:dyDescent="0.2">
      <c r="A165" s="53"/>
      <c r="B165" s="179" t="s">
        <v>245</v>
      </c>
      <c r="C165" s="34">
        <f>'1.1'!C165</f>
        <v>9332.6579999999994</v>
      </c>
      <c r="D165" s="34">
        <f>'1.1'!D165+'1.2'!D165+'1.3'!D165</f>
        <v>-1665.9690000000001</v>
      </c>
      <c r="E165" s="34">
        <f t="shared" si="2"/>
        <v>101.01979999999998</v>
      </c>
      <c r="F165" s="34">
        <f>'1.1'!F165+'1.2'!F165+'1.3'!F165</f>
        <v>-356.53528186</v>
      </c>
      <c r="G165" s="34">
        <f>'1.1'!G165+'1.2'!G165+'1.3'!G165</f>
        <v>0</v>
      </c>
      <c r="H165" s="34">
        <f>'1.1'!H165+'1.2'!H165+'1.3'!H165</f>
        <v>457.55508185999997</v>
      </c>
      <c r="I165" s="34">
        <f t="shared" si="3"/>
        <v>-1564.9492</v>
      </c>
      <c r="J165" s="34">
        <f>'1.3'!J165</f>
        <v>7767.7087999999994</v>
      </c>
      <c r="K165" s="25"/>
    </row>
    <row r="166" spans="1:11" x14ac:dyDescent="0.2">
      <c r="A166" s="53"/>
      <c r="B166" s="179" t="s">
        <v>246</v>
      </c>
      <c r="C166" s="34">
        <f>'1.1'!C166</f>
        <v>84.077999999999989</v>
      </c>
      <c r="D166" s="34">
        <f>'1.1'!D166+'1.2'!D166+'1.3'!D166</f>
        <v>41.579000000000001</v>
      </c>
      <c r="E166" s="34">
        <f t="shared" si="2"/>
        <v>494.10700000000008</v>
      </c>
      <c r="F166" s="34">
        <f>'1.1'!F166+'1.2'!F166+'1.3'!F166</f>
        <v>535.62728478000008</v>
      </c>
      <c r="G166" s="34">
        <f>'1.1'!G166+'1.2'!G166+'1.3'!G166</f>
        <v>0</v>
      </c>
      <c r="H166" s="34">
        <f>'1.1'!H166+'1.2'!H166+'1.3'!H166</f>
        <v>-41.520284780000004</v>
      </c>
      <c r="I166" s="34">
        <f t="shared" si="3"/>
        <v>535.68600000000004</v>
      </c>
      <c r="J166" s="34">
        <f>'1.3'!J166</f>
        <v>619.76400000000001</v>
      </c>
      <c r="K166" s="25"/>
    </row>
    <row r="167" spans="1:11" x14ac:dyDescent="0.2">
      <c r="A167" s="53"/>
      <c r="B167" s="179" t="s">
        <v>247</v>
      </c>
      <c r="C167" s="34">
        <f>'1.1'!C167</f>
        <v>9248.5799999999981</v>
      </c>
      <c r="D167" s="34">
        <f>'1.1'!D167+'1.2'!D167+'1.3'!D167</f>
        <v>-1707.548</v>
      </c>
      <c r="E167" s="34">
        <f t="shared" ref="E167:E197" si="4">F167+G167+H167</f>
        <v>-393.08719999999801</v>
      </c>
      <c r="F167" s="34">
        <f>'1.1'!F167+'1.2'!F167+'1.3'!F167</f>
        <v>-892.16256663999798</v>
      </c>
      <c r="G167" s="34">
        <f>'1.1'!G167+'1.2'!G167+'1.3'!G167</f>
        <v>0</v>
      </c>
      <c r="H167" s="34">
        <f>'1.1'!H167+'1.2'!H167+'1.3'!H167</f>
        <v>499.07536663999997</v>
      </c>
      <c r="I167" s="34">
        <f t="shared" ref="I167:I197" si="5">J167-C167</f>
        <v>-2100.6351999999979</v>
      </c>
      <c r="J167" s="34">
        <f>'1.3'!J167</f>
        <v>7147.9448000000002</v>
      </c>
      <c r="K167" s="25"/>
    </row>
    <row r="168" spans="1:11" ht="34.200000000000003" x14ac:dyDescent="0.2">
      <c r="A168" s="53"/>
      <c r="B168" s="179" t="s">
        <v>248</v>
      </c>
      <c r="C168" s="34">
        <f>'1.1'!C168</f>
        <v>1107895.8059999999</v>
      </c>
      <c r="D168" s="34">
        <f>'1.1'!D168+'1.2'!D168+'1.3'!D168</f>
        <v>39227.519</v>
      </c>
      <c r="E168" s="34">
        <f t="shared" si="4"/>
        <v>-18367.810599999881</v>
      </c>
      <c r="F168" s="34">
        <f>'1.1'!F168+'1.2'!F168+'1.3'!F168</f>
        <v>19807.951588300122</v>
      </c>
      <c r="G168" s="34">
        <f>'1.1'!G168+'1.2'!G168+'1.3'!G168</f>
        <v>0</v>
      </c>
      <c r="H168" s="34">
        <f>'1.1'!H168+'1.2'!H168+'1.3'!H168</f>
        <v>-38175.762188300003</v>
      </c>
      <c r="I168" s="34">
        <f t="shared" si="5"/>
        <v>20859.70840000012</v>
      </c>
      <c r="J168" s="34">
        <f>'1.3'!J168</f>
        <v>1128755.5144</v>
      </c>
      <c r="K168" s="25"/>
    </row>
    <row r="169" spans="1:11" x14ac:dyDescent="0.2">
      <c r="A169" s="53"/>
      <c r="B169" s="179" t="s">
        <v>249</v>
      </c>
      <c r="C169" s="34">
        <f>'1.1'!C169</f>
        <v>25896.023999999998</v>
      </c>
      <c r="D169" s="34">
        <f>'1.1'!D169+'1.2'!D169+'1.3'!D169</f>
        <v>7524.0470000000005</v>
      </c>
      <c r="E169" s="34">
        <f t="shared" si="4"/>
        <v>-324.67340000000127</v>
      </c>
      <c r="F169" s="34">
        <f>'1.1'!F169+'1.2'!F169+'1.3'!F169</f>
        <v>50.872536779998768</v>
      </c>
      <c r="G169" s="34">
        <f>'1.1'!G169+'1.2'!G169+'1.3'!G169</f>
        <v>0</v>
      </c>
      <c r="H169" s="34">
        <f>'1.1'!H169+'1.2'!H169+'1.3'!H169</f>
        <v>-375.54593678000003</v>
      </c>
      <c r="I169" s="34">
        <f t="shared" si="5"/>
        <v>7199.373599999999</v>
      </c>
      <c r="J169" s="34">
        <f>'1.3'!J169</f>
        <v>33095.397599999997</v>
      </c>
      <c r="K169" s="25"/>
    </row>
    <row r="170" spans="1:11" x14ac:dyDescent="0.2">
      <c r="A170" s="53"/>
      <c r="B170" s="179" t="s">
        <v>250</v>
      </c>
      <c r="C170" s="34">
        <f>'1.1'!C170</f>
        <v>1081999.7819999999</v>
      </c>
      <c r="D170" s="34">
        <f>'1.1'!D170+'1.2'!D170+'1.3'!D170</f>
        <v>31703.472000000005</v>
      </c>
      <c r="E170" s="34">
        <f t="shared" si="4"/>
        <v>-18043.137199999936</v>
      </c>
      <c r="F170" s="34">
        <f>'1.1'!F170+'1.2'!F170+'1.3'!F170</f>
        <v>19757.079051520068</v>
      </c>
      <c r="G170" s="34">
        <f>'1.1'!G170+'1.2'!G170+'1.3'!G170</f>
        <v>0</v>
      </c>
      <c r="H170" s="34">
        <f>'1.1'!H170+'1.2'!H170+'1.3'!H170</f>
        <v>-37800.216251520003</v>
      </c>
      <c r="I170" s="34">
        <f t="shared" si="5"/>
        <v>13660.33480000007</v>
      </c>
      <c r="J170" s="34">
        <f>'1.3'!J170</f>
        <v>1095660.1168</v>
      </c>
      <c r="K170" s="25"/>
    </row>
    <row r="171" spans="1:11" x14ac:dyDescent="0.2">
      <c r="A171" s="38" t="s">
        <v>81</v>
      </c>
      <c r="B171" s="44" t="s">
        <v>45</v>
      </c>
      <c r="C171" s="34">
        <f>'1.1'!C171</f>
        <v>389785.60799999995</v>
      </c>
      <c r="D171" s="34">
        <f>'1.1'!D171+'1.2'!D171+'1.3'!D171</f>
        <v>66571.843999999997</v>
      </c>
      <c r="E171" s="34">
        <f t="shared" si="4"/>
        <v>16481.162400000008</v>
      </c>
      <c r="F171" s="34">
        <f>'1.1'!F171+'1.2'!F171+'1.3'!F171</f>
        <v>16481.162400000008</v>
      </c>
      <c r="G171" s="34">
        <f>'1.1'!G171+'1.2'!G171+'1.3'!G171</f>
        <v>0</v>
      </c>
      <c r="H171" s="34">
        <f>'1.1'!H171+'1.2'!H171+'1.3'!H171</f>
        <v>0</v>
      </c>
      <c r="I171" s="34">
        <f t="shared" si="5"/>
        <v>83053.006400000013</v>
      </c>
      <c r="J171" s="34">
        <f>'1.3'!J171</f>
        <v>472838.61439999996</v>
      </c>
    </row>
    <row r="172" spans="1:11" x14ac:dyDescent="0.2">
      <c r="A172" s="38" t="s">
        <v>82</v>
      </c>
      <c r="B172" s="45" t="s">
        <v>16</v>
      </c>
      <c r="C172" s="34">
        <f>'1.1'!C172</f>
        <v>389785.60799999995</v>
      </c>
      <c r="D172" s="34">
        <f>'1.1'!D172+'1.2'!D172+'1.3'!D172</f>
        <v>66571.843999999997</v>
      </c>
      <c r="E172" s="34">
        <f t="shared" si="4"/>
        <v>16481.162400000008</v>
      </c>
      <c r="F172" s="34">
        <f>'1.1'!F172+'1.2'!F172+'1.3'!F172</f>
        <v>16481.162400000008</v>
      </c>
      <c r="G172" s="34">
        <f>'1.1'!G172+'1.2'!G172+'1.3'!G172</f>
        <v>0</v>
      </c>
      <c r="H172" s="34">
        <f>'1.1'!H172+'1.2'!H172+'1.3'!H172</f>
        <v>0</v>
      </c>
      <c r="I172" s="34">
        <f t="shared" si="5"/>
        <v>83053.006400000013</v>
      </c>
      <c r="J172" s="34">
        <f>'1.3'!J172</f>
        <v>472838.61439999996</v>
      </c>
    </row>
    <row r="173" spans="1:11" x14ac:dyDescent="0.2">
      <c r="A173" s="38" t="s">
        <v>83</v>
      </c>
      <c r="B173" s="47" t="s">
        <v>46</v>
      </c>
      <c r="C173" s="34">
        <f>'1.1'!C173</f>
        <v>384993.16199999995</v>
      </c>
      <c r="D173" s="34">
        <f>'1.1'!D173+'1.2'!D173+'1.3'!D173</f>
        <v>66488.255999999994</v>
      </c>
      <c r="E173" s="34">
        <f t="shared" si="4"/>
        <v>16399.08440000004</v>
      </c>
      <c r="F173" s="34">
        <f>'1.1'!F173+'1.2'!F173+'1.3'!F173</f>
        <v>16399.08440000004</v>
      </c>
      <c r="G173" s="34">
        <f>'1.1'!G173+'1.2'!G173+'1.3'!G173</f>
        <v>0</v>
      </c>
      <c r="H173" s="34">
        <f>'1.1'!H173+'1.2'!H173+'1.3'!H173</f>
        <v>0</v>
      </c>
      <c r="I173" s="34">
        <f t="shared" si="5"/>
        <v>82887.340400000045</v>
      </c>
      <c r="J173" s="34">
        <f>'1.3'!J173</f>
        <v>467880.5024</v>
      </c>
    </row>
    <row r="174" spans="1:11" x14ac:dyDescent="0.2">
      <c r="A174" s="38">
        <v>4.7</v>
      </c>
      <c r="B174" s="47" t="s">
        <v>23</v>
      </c>
      <c r="C174" s="34">
        <f>'1.1'!C174</f>
        <v>4792.445999999999</v>
      </c>
      <c r="D174" s="34">
        <f>'1.1'!D174+'1.2'!D174+'1.3'!D174</f>
        <v>83.587999999999994</v>
      </c>
      <c r="E174" s="34">
        <f t="shared" si="4"/>
        <v>82.078000000001083</v>
      </c>
      <c r="F174" s="34">
        <f>'1.1'!F174+'1.2'!F174+'1.3'!F174</f>
        <v>82.078000000001083</v>
      </c>
      <c r="G174" s="34">
        <f>'1.1'!G174+'1.2'!G174+'1.3'!G174</f>
        <v>0</v>
      </c>
      <c r="H174" s="34">
        <f>'1.1'!H174+'1.2'!H174+'1.3'!H174</f>
        <v>0</v>
      </c>
      <c r="I174" s="34">
        <f t="shared" si="5"/>
        <v>165.66600000000108</v>
      </c>
      <c r="J174" s="34">
        <f>'1.3'!J174</f>
        <v>4958.1120000000001</v>
      </c>
    </row>
    <row r="175" spans="1:11" x14ac:dyDescent="0.2">
      <c r="A175" s="38"/>
      <c r="B175" s="179" t="s">
        <v>245</v>
      </c>
      <c r="C175" s="34">
        <f>'1.1'!C175</f>
        <v>1008.9359999999999</v>
      </c>
      <c r="D175" s="34">
        <f>'1.1'!D175+'1.2'!D175+'1.3'!D175</f>
        <v>0</v>
      </c>
      <c r="E175" s="34">
        <f t="shared" si="4"/>
        <v>-17.313599999999951</v>
      </c>
      <c r="F175" s="34">
        <f>'1.1'!F175+'1.2'!F175+'1.3'!F175</f>
        <v>-17.313599999999951</v>
      </c>
      <c r="G175" s="34">
        <f>'1.1'!G175+'1.2'!G175+'1.3'!G175</f>
        <v>0</v>
      </c>
      <c r="H175" s="34">
        <f>'1.1'!H175+'1.2'!H175+'1.3'!H175</f>
        <v>0</v>
      </c>
      <c r="I175" s="34">
        <f t="shared" si="5"/>
        <v>-17.313599999999951</v>
      </c>
      <c r="J175" s="34">
        <f>'1.3'!J175</f>
        <v>991.62239999999997</v>
      </c>
    </row>
    <row r="176" spans="1:11" x14ac:dyDescent="0.2">
      <c r="A176" s="38"/>
      <c r="B176" s="179" t="s">
        <v>246</v>
      </c>
      <c r="C176" s="34">
        <f>'1.1'!C176</f>
        <v>1008.9359999999999</v>
      </c>
      <c r="D176" s="34">
        <f>'1.1'!D176+'1.2'!D176+'1.3'!D176</f>
        <v>0</v>
      </c>
      <c r="E176" s="34">
        <f t="shared" si="4"/>
        <v>-17.313599999999951</v>
      </c>
      <c r="F176" s="34">
        <f>'1.1'!F176+'1.2'!F176+'1.3'!F176</f>
        <v>-17.313599999999951</v>
      </c>
      <c r="G176" s="34">
        <f>'1.1'!G176+'1.2'!G176+'1.3'!G176</f>
        <v>0</v>
      </c>
      <c r="H176" s="34">
        <f>'1.1'!H176+'1.2'!H176+'1.3'!H176</f>
        <v>0</v>
      </c>
      <c r="I176" s="34">
        <f t="shared" si="5"/>
        <v>-17.313599999999951</v>
      </c>
      <c r="J176" s="34">
        <f>'1.3'!J176</f>
        <v>991.62239999999997</v>
      </c>
    </row>
    <row r="177" spans="1:10" x14ac:dyDescent="0.2">
      <c r="A177" s="38"/>
      <c r="B177" s="179" t="s">
        <v>247</v>
      </c>
      <c r="C177" s="34">
        <f>'1.1'!C177</f>
        <v>0</v>
      </c>
      <c r="D177" s="34">
        <f>'1.1'!D177+'1.2'!D177+'1.3'!D177</f>
        <v>0</v>
      </c>
      <c r="E177" s="34">
        <f t="shared" si="4"/>
        <v>0</v>
      </c>
      <c r="F177" s="34">
        <f>'1.1'!F177+'1.2'!F177+'1.3'!F177</f>
        <v>0</v>
      </c>
      <c r="G177" s="34">
        <f>'1.1'!G177+'1.2'!G177+'1.3'!G177</f>
        <v>0</v>
      </c>
      <c r="H177" s="34">
        <f>'1.1'!H177+'1.2'!H177+'1.3'!H177</f>
        <v>0</v>
      </c>
      <c r="I177" s="34">
        <f t="shared" si="5"/>
        <v>0</v>
      </c>
      <c r="J177" s="34">
        <f>'1.3'!J177</f>
        <v>0</v>
      </c>
    </row>
    <row r="178" spans="1:10" ht="34.200000000000003" x14ac:dyDescent="0.2">
      <c r="A178" s="38"/>
      <c r="B178" s="179" t="s">
        <v>248</v>
      </c>
      <c r="C178" s="34">
        <f>'1.1'!C178</f>
        <v>388776.67199999996</v>
      </c>
      <c r="D178" s="34">
        <f>'1.1'!D178+'1.2'!D178+'1.3'!D178</f>
        <v>66571.843999999997</v>
      </c>
      <c r="E178" s="34">
        <f t="shared" si="4"/>
        <v>16498.476000000002</v>
      </c>
      <c r="F178" s="34">
        <f>'1.1'!F178+'1.2'!F178+'1.3'!F178</f>
        <v>16498.476000000002</v>
      </c>
      <c r="G178" s="34">
        <f>'1.1'!G178+'1.2'!G178+'1.3'!G178</f>
        <v>0</v>
      </c>
      <c r="H178" s="34">
        <f>'1.1'!H178+'1.2'!H178+'1.3'!H178</f>
        <v>0</v>
      </c>
      <c r="I178" s="34">
        <f t="shared" si="5"/>
        <v>83070.320000000007</v>
      </c>
      <c r="J178" s="34">
        <f>'1.3'!J178</f>
        <v>471846.99199999997</v>
      </c>
    </row>
    <row r="179" spans="1:10" x14ac:dyDescent="0.2">
      <c r="A179" s="38"/>
      <c r="B179" s="179" t="s">
        <v>249</v>
      </c>
      <c r="C179" s="34">
        <f>'1.1'!C179</f>
        <v>383984.22599999997</v>
      </c>
      <c r="D179" s="34">
        <f>'1.1'!D179+'1.2'!D179+'1.3'!D179</f>
        <v>66488.255999999994</v>
      </c>
      <c r="E179" s="34">
        <f t="shared" si="4"/>
        <v>16416.398000000034</v>
      </c>
      <c r="F179" s="34">
        <f>'1.1'!F179+'1.2'!F179+'1.3'!F179</f>
        <v>16416.398000000034</v>
      </c>
      <c r="G179" s="34">
        <f>'1.1'!G179+'1.2'!G179+'1.3'!G179</f>
        <v>0</v>
      </c>
      <c r="H179" s="34">
        <f>'1.1'!H179+'1.2'!H179+'1.3'!H179</f>
        <v>0</v>
      </c>
      <c r="I179" s="34">
        <f t="shared" si="5"/>
        <v>82904.654000000039</v>
      </c>
      <c r="J179" s="34">
        <f>'1.3'!J179</f>
        <v>466888.88</v>
      </c>
    </row>
    <row r="180" spans="1:10" x14ac:dyDescent="0.2">
      <c r="A180" s="38"/>
      <c r="B180" s="179" t="s">
        <v>250</v>
      </c>
      <c r="C180" s="34">
        <f>'1.1'!C180</f>
        <v>4792.445999999999</v>
      </c>
      <c r="D180" s="34">
        <f>'1.1'!D180+'1.2'!D180+'1.3'!D180</f>
        <v>83.587999999999994</v>
      </c>
      <c r="E180" s="34">
        <f t="shared" si="4"/>
        <v>82.078000000001083</v>
      </c>
      <c r="F180" s="34">
        <f>'1.1'!F180+'1.2'!F180+'1.3'!F180</f>
        <v>82.078000000001083</v>
      </c>
      <c r="G180" s="34">
        <f>'1.1'!G180+'1.2'!G180+'1.3'!G180</f>
        <v>0</v>
      </c>
      <c r="H180" s="34">
        <f>'1.1'!H180+'1.2'!H180+'1.3'!H180</f>
        <v>0</v>
      </c>
      <c r="I180" s="34">
        <f t="shared" si="5"/>
        <v>165.66600000000108</v>
      </c>
      <c r="J180" s="34">
        <f>'1.3'!J180</f>
        <v>4958.1120000000001</v>
      </c>
    </row>
    <row r="181" spans="1:10" x14ac:dyDescent="0.2">
      <c r="A181" s="38"/>
      <c r="B181" s="44" t="s">
        <v>190</v>
      </c>
      <c r="C181" s="34">
        <f>'1.1'!C181</f>
        <v>11476.646999999999</v>
      </c>
      <c r="D181" s="34">
        <f>'1.1'!D181+'1.2'!D181+'1.3'!D181</f>
        <v>1620.0409999999999</v>
      </c>
      <c r="E181" s="34">
        <f t="shared" si="4"/>
        <v>-164.27919999999972</v>
      </c>
      <c r="F181" s="34">
        <f>'1.1'!F181+'1.2'!F181+'1.3'!F181</f>
        <v>-164.27919999999972</v>
      </c>
      <c r="G181" s="34">
        <f>'1.1'!G181+'1.2'!G181+'1.3'!G181</f>
        <v>0</v>
      </c>
      <c r="H181" s="34">
        <f>'1.1'!H181+'1.2'!H181+'1.3'!H181</f>
        <v>0</v>
      </c>
      <c r="I181" s="34">
        <f t="shared" si="5"/>
        <v>1455.7618000000002</v>
      </c>
      <c r="J181" s="34">
        <f>'1.3'!J181</f>
        <v>12932.408799999999</v>
      </c>
    </row>
    <row r="182" spans="1:10" x14ac:dyDescent="0.2">
      <c r="A182" s="38"/>
      <c r="B182" s="45" t="s">
        <v>38</v>
      </c>
      <c r="C182" s="34">
        <f>'1.1'!C182</f>
        <v>42.038999999999994</v>
      </c>
      <c r="D182" s="34">
        <f>'1.1'!D182+'1.2'!D182+'1.3'!D182</f>
        <v>0.76799999999999358</v>
      </c>
      <c r="E182" s="34">
        <f t="shared" si="4"/>
        <v>-42.806999999999988</v>
      </c>
      <c r="F182" s="34">
        <f>'1.1'!F182+'1.2'!F182+'1.3'!F182</f>
        <v>-42.806999999999988</v>
      </c>
      <c r="G182" s="34">
        <f>'1.1'!G182+'1.2'!G182+'1.3'!G182</f>
        <v>0</v>
      </c>
      <c r="H182" s="34">
        <f>'1.1'!H182+'1.2'!H182+'1.3'!H182</f>
        <v>0</v>
      </c>
      <c r="I182" s="34">
        <f t="shared" si="5"/>
        <v>-42.038999999999994</v>
      </c>
      <c r="J182" s="34">
        <f>'1.3'!J182</f>
        <v>0</v>
      </c>
    </row>
    <row r="183" spans="1:10" x14ac:dyDescent="0.2">
      <c r="A183" s="38"/>
      <c r="B183" s="50" t="s">
        <v>191</v>
      </c>
      <c r="C183" s="34">
        <f>'1.1'!C183</f>
        <v>42.038999999999994</v>
      </c>
      <c r="D183" s="34">
        <f>'1.1'!D183+'1.2'!D183+'1.3'!D183</f>
        <v>0.76799999999999358</v>
      </c>
      <c r="E183" s="34">
        <f t="shared" si="4"/>
        <v>-42.806999999999988</v>
      </c>
      <c r="F183" s="34">
        <f>'1.1'!F183+'1.2'!F183+'1.3'!F183</f>
        <v>-42.806999999999988</v>
      </c>
      <c r="G183" s="34">
        <f>'1.1'!G183+'1.2'!G183+'1.3'!G183</f>
        <v>0</v>
      </c>
      <c r="H183" s="34">
        <f>'1.1'!H183+'1.2'!H183+'1.3'!H183</f>
        <v>0</v>
      </c>
      <c r="I183" s="34">
        <f t="shared" si="5"/>
        <v>-42.038999999999994</v>
      </c>
      <c r="J183" s="34">
        <f>'1.3'!J183</f>
        <v>0</v>
      </c>
    </row>
    <row r="184" spans="1:10" x14ac:dyDescent="0.2">
      <c r="A184" s="38"/>
      <c r="B184" s="47" t="s">
        <v>192</v>
      </c>
      <c r="C184" s="34">
        <f>'1.1'!C184</f>
        <v>0</v>
      </c>
      <c r="D184" s="34">
        <f>'1.1'!D184+'1.2'!D184+'1.3'!D184</f>
        <v>0</v>
      </c>
      <c r="E184" s="34">
        <f t="shared" si="4"/>
        <v>0</v>
      </c>
      <c r="F184" s="34">
        <f>'1.1'!F184+'1.2'!F184+'1.3'!F184</f>
        <v>0</v>
      </c>
      <c r="G184" s="34">
        <f>'1.1'!G184+'1.2'!G184+'1.3'!G184</f>
        <v>0</v>
      </c>
      <c r="H184" s="34">
        <f>'1.1'!H184+'1.2'!H184+'1.3'!H184</f>
        <v>0</v>
      </c>
      <c r="I184" s="34">
        <f t="shared" si="5"/>
        <v>0</v>
      </c>
      <c r="J184" s="34">
        <f>'1.3'!J184</f>
        <v>0</v>
      </c>
    </row>
    <row r="185" spans="1:10" x14ac:dyDescent="0.2">
      <c r="A185" s="38"/>
      <c r="B185" s="45" t="s">
        <v>8</v>
      </c>
      <c r="C185" s="34">
        <f>'1.1'!C185</f>
        <v>3152.9249999999997</v>
      </c>
      <c r="D185" s="34">
        <f>'1.1'!D185+'1.2'!D185+'1.3'!D185</f>
        <v>1619.2730000000001</v>
      </c>
      <c r="E185" s="34">
        <f t="shared" si="4"/>
        <v>20.643600000000021</v>
      </c>
      <c r="F185" s="34">
        <f>'1.1'!F185+'1.2'!F185+'1.3'!F185</f>
        <v>20.643600000000021</v>
      </c>
      <c r="G185" s="34">
        <f>'1.1'!G185+'1.2'!G185+'1.3'!G185</f>
        <v>0</v>
      </c>
      <c r="H185" s="34">
        <f>'1.1'!H185+'1.2'!H185+'1.3'!H185</f>
        <v>0</v>
      </c>
      <c r="I185" s="34">
        <f t="shared" si="5"/>
        <v>1639.9166</v>
      </c>
      <c r="J185" s="34">
        <f>'1.3'!J185</f>
        <v>4792.8415999999997</v>
      </c>
    </row>
    <row r="186" spans="1:10" x14ac:dyDescent="0.2">
      <c r="A186" s="38"/>
      <c r="B186" s="50" t="s">
        <v>191</v>
      </c>
      <c r="C186" s="34">
        <f>'1.1'!C186</f>
        <v>3152.9249999999997</v>
      </c>
      <c r="D186" s="34">
        <f>'1.1'!D186+'1.2'!D186+'1.3'!D186</f>
        <v>1619.2730000000001</v>
      </c>
      <c r="E186" s="34">
        <f t="shared" si="4"/>
        <v>20.643600000000021</v>
      </c>
      <c r="F186" s="34">
        <f>'1.1'!F186+'1.2'!F186+'1.3'!F186</f>
        <v>20.643600000000021</v>
      </c>
      <c r="G186" s="34">
        <f>'1.1'!G186+'1.2'!G186+'1.3'!G186</f>
        <v>0</v>
      </c>
      <c r="H186" s="34">
        <f>'1.1'!H186+'1.2'!H186+'1.3'!H186</f>
        <v>0</v>
      </c>
      <c r="I186" s="34">
        <f t="shared" si="5"/>
        <v>1639.9166</v>
      </c>
      <c r="J186" s="34">
        <f>'1.3'!J186</f>
        <v>4792.8415999999997</v>
      </c>
    </row>
    <row r="187" spans="1:10" x14ac:dyDescent="0.2">
      <c r="A187" s="38"/>
      <c r="B187" s="47" t="s">
        <v>192</v>
      </c>
      <c r="C187" s="34">
        <f>'1.1'!C187</f>
        <v>0</v>
      </c>
      <c r="D187" s="34">
        <f>'1.1'!D187+'1.2'!D187+'1.3'!D187</f>
        <v>0</v>
      </c>
      <c r="E187" s="34">
        <f t="shared" si="4"/>
        <v>0</v>
      </c>
      <c r="F187" s="34">
        <f>'1.1'!F187+'1.2'!F187+'1.3'!F187</f>
        <v>0</v>
      </c>
      <c r="G187" s="34">
        <f>'1.1'!G187+'1.2'!G187+'1.3'!G187</f>
        <v>0</v>
      </c>
      <c r="H187" s="34">
        <f>'1.1'!H187+'1.2'!H187+'1.3'!H187</f>
        <v>0</v>
      </c>
      <c r="I187" s="34">
        <f t="shared" si="5"/>
        <v>0</v>
      </c>
      <c r="J187" s="34">
        <f>'1.3'!J187</f>
        <v>0</v>
      </c>
    </row>
    <row r="188" spans="1:10" x14ac:dyDescent="0.2">
      <c r="A188" s="38"/>
      <c r="B188" s="45" t="s">
        <v>16</v>
      </c>
      <c r="C188" s="34">
        <f>'1.1'!C188</f>
        <v>8281.6829999999991</v>
      </c>
      <c r="D188" s="34">
        <f>'1.1'!D188+'1.2'!D188+'1.3'!D188</f>
        <v>0</v>
      </c>
      <c r="E188" s="34">
        <f t="shared" si="4"/>
        <v>-142.11579999999958</v>
      </c>
      <c r="F188" s="34">
        <f>'1.1'!F188+'1.2'!F188+'1.3'!F188</f>
        <v>-142.11579999999958</v>
      </c>
      <c r="G188" s="34">
        <f>'1.1'!G188+'1.2'!G188+'1.3'!G188</f>
        <v>0</v>
      </c>
      <c r="H188" s="34">
        <f>'1.1'!H188+'1.2'!H188+'1.3'!H188</f>
        <v>0</v>
      </c>
      <c r="I188" s="34">
        <f t="shared" si="5"/>
        <v>-142.11579999999958</v>
      </c>
      <c r="J188" s="34">
        <f>'1.3'!J188</f>
        <v>8139.5671999999995</v>
      </c>
    </row>
    <row r="189" spans="1:10" x14ac:dyDescent="0.2">
      <c r="A189" s="38"/>
      <c r="B189" s="50" t="s">
        <v>191</v>
      </c>
      <c r="C189" s="34">
        <f>'1.1'!C189</f>
        <v>8281.6829999999991</v>
      </c>
      <c r="D189" s="34">
        <f>'1.1'!D189+'1.2'!D189+'1.3'!D189</f>
        <v>0</v>
      </c>
      <c r="E189" s="34">
        <f t="shared" si="4"/>
        <v>-142.11579999999958</v>
      </c>
      <c r="F189" s="34">
        <f>'1.1'!F189+'1.2'!F189+'1.3'!F189</f>
        <v>-142.11579999999958</v>
      </c>
      <c r="G189" s="34">
        <f>'1.1'!G189+'1.2'!G189+'1.3'!G189</f>
        <v>0</v>
      </c>
      <c r="H189" s="34">
        <f>'1.1'!H189+'1.2'!H189+'1.3'!H189</f>
        <v>0</v>
      </c>
      <c r="I189" s="34">
        <f t="shared" si="5"/>
        <v>-142.11579999999958</v>
      </c>
      <c r="J189" s="34">
        <f>'1.3'!J189</f>
        <v>8139.5671999999995</v>
      </c>
    </row>
    <row r="190" spans="1:10" x14ac:dyDescent="0.2">
      <c r="A190" s="38"/>
      <c r="B190" s="47" t="s">
        <v>192</v>
      </c>
      <c r="C190" s="34">
        <f>'1.1'!C190</f>
        <v>0</v>
      </c>
      <c r="D190" s="34">
        <f>'1.1'!D190+'1.2'!D190+'1.3'!D190</f>
        <v>0</v>
      </c>
      <c r="E190" s="34">
        <f t="shared" si="4"/>
        <v>0</v>
      </c>
      <c r="F190" s="34">
        <f>'1.1'!F190+'1.2'!F190+'1.3'!F190</f>
        <v>0</v>
      </c>
      <c r="G190" s="34">
        <f>'1.1'!G190+'1.2'!G190+'1.3'!G190</f>
        <v>0</v>
      </c>
      <c r="H190" s="34">
        <f>'1.1'!H190+'1.2'!H190+'1.3'!H190</f>
        <v>0</v>
      </c>
      <c r="I190" s="34">
        <f t="shared" si="5"/>
        <v>0</v>
      </c>
      <c r="J190" s="34">
        <f>'1.3'!J190</f>
        <v>0</v>
      </c>
    </row>
    <row r="191" spans="1:10" x14ac:dyDescent="0.2">
      <c r="A191" s="38"/>
      <c r="B191" s="179" t="s">
        <v>245</v>
      </c>
      <c r="C191" s="34">
        <f>'1.1'!C191</f>
        <v>0</v>
      </c>
      <c r="D191" s="34">
        <f>'1.1'!D191+'1.2'!D191+'1.3'!D191</f>
        <v>0</v>
      </c>
      <c r="E191" s="34">
        <f t="shared" si="4"/>
        <v>0</v>
      </c>
      <c r="F191" s="34">
        <f>'1.1'!F191+'1.2'!F191+'1.3'!F191</f>
        <v>0</v>
      </c>
      <c r="G191" s="34">
        <f>'1.1'!G191+'1.2'!G191+'1.3'!G191</f>
        <v>0</v>
      </c>
      <c r="H191" s="34">
        <f>'1.1'!H191+'1.2'!H191+'1.3'!H191</f>
        <v>0</v>
      </c>
      <c r="I191" s="34">
        <f t="shared" si="5"/>
        <v>0</v>
      </c>
      <c r="J191" s="34">
        <f>'1.3'!J191</f>
        <v>0</v>
      </c>
    </row>
    <row r="192" spans="1:10" x14ac:dyDescent="0.2">
      <c r="A192" s="38"/>
      <c r="B192" s="179" t="s">
        <v>246</v>
      </c>
      <c r="C192" s="34">
        <f>'1.1'!C192</f>
        <v>0</v>
      </c>
      <c r="D192" s="34">
        <f>'1.1'!D192+'1.2'!D192+'1.3'!D192</f>
        <v>0</v>
      </c>
      <c r="E192" s="34">
        <f t="shared" si="4"/>
        <v>0</v>
      </c>
      <c r="F192" s="34">
        <f>'1.1'!F192+'1.2'!F192+'1.3'!F192</f>
        <v>0</v>
      </c>
      <c r="G192" s="34">
        <f>'1.1'!G192+'1.2'!G192+'1.3'!G192</f>
        <v>0</v>
      </c>
      <c r="H192" s="34">
        <f>'1.1'!H192+'1.2'!H192+'1.3'!H192</f>
        <v>0</v>
      </c>
      <c r="I192" s="34">
        <f t="shared" si="5"/>
        <v>0</v>
      </c>
      <c r="J192" s="34">
        <f>'1.3'!J192</f>
        <v>0</v>
      </c>
    </row>
    <row r="193" spans="1:11" x14ac:dyDescent="0.2">
      <c r="A193" s="38"/>
      <c r="B193" s="179" t="s">
        <v>247</v>
      </c>
      <c r="C193" s="34">
        <f>'1.1'!C193</f>
        <v>0</v>
      </c>
      <c r="D193" s="34">
        <f>'1.1'!D193+'1.2'!D193+'1.3'!D193</f>
        <v>0</v>
      </c>
      <c r="E193" s="34">
        <f t="shared" si="4"/>
        <v>0</v>
      </c>
      <c r="F193" s="34">
        <f>'1.1'!F193+'1.2'!F193+'1.3'!F193</f>
        <v>0</v>
      </c>
      <c r="G193" s="34">
        <f>'1.1'!G193+'1.2'!G193+'1.3'!G193</f>
        <v>0</v>
      </c>
      <c r="H193" s="34">
        <f>'1.1'!H193+'1.2'!H193+'1.3'!H193</f>
        <v>0</v>
      </c>
      <c r="I193" s="34">
        <f t="shared" si="5"/>
        <v>0</v>
      </c>
      <c r="J193" s="34">
        <f>'1.3'!J193</f>
        <v>0</v>
      </c>
    </row>
    <row r="194" spans="1:11" ht="34.200000000000003" x14ac:dyDescent="0.2">
      <c r="A194" s="38"/>
      <c r="B194" s="179" t="s">
        <v>248</v>
      </c>
      <c r="C194" s="34">
        <f>'1.1'!C194</f>
        <v>8281.6829999999991</v>
      </c>
      <c r="D194" s="34">
        <f>'1.1'!D194+'1.2'!D194+'1.3'!D194</f>
        <v>0</v>
      </c>
      <c r="E194" s="34">
        <f t="shared" si="4"/>
        <v>-142.11579999999958</v>
      </c>
      <c r="F194" s="34">
        <f>'1.1'!F194+'1.2'!F194+'1.3'!F194</f>
        <v>-142.11579999999958</v>
      </c>
      <c r="G194" s="34">
        <f>'1.1'!G194+'1.2'!G194+'1.3'!G194</f>
        <v>0</v>
      </c>
      <c r="H194" s="34">
        <f>'1.1'!H194+'1.2'!H194+'1.3'!H194</f>
        <v>0</v>
      </c>
      <c r="I194" s="34">
        <f t="shared" si="5"/>
        <v>-142.11579999999958</v>
      </c>
      <c r="J194" s="34">
        <f>'1.3'!J194</f>
        <v>8139.5671999999995</v>
      </c>
    </row>
    <row r="195" spans="1:11" x14ac:dyDescent="0.2">
      <c r="A195" s="38"/>
      <c r="B195" s="179" t="s">
        <v>249</v>
      </c>
      <c r="C195" s="34">
        <f>'1.1'!C195</f>
        <v>8281.6829999999991</v>
      </c>
      <c r="D195" s="34">
        <f>'1.1'!D195+'1.2'!D195+'1.3'!D195</f>
        <v>0</v>
      </c>
      <c r="E195" s="34">
        <f t="shared" si="4"/>
        <v>-142.11579999999958</v>
      </c>
      <c r="F195" s="34">
        <f>'1.1'!F195+'1.2'!F195+'1.3'!F195</f>
        <v>-142.11579999999958</v>
      </c>
      <c r="G195" s="34">
        <f>'1.1'!G195+'1.2'!G195+'1.3'!G195</f>
        <v>0</v>
      </c>
      <c r="H195" s="34">
        <f>'1.1'!H195+'1.2'!H195+'1.3'!H195</f>
        <v>0</v>
      </c>
      <c r="I195" s="34">
        <f t="shared" si="5"/>
        <v>-142.11579999999958</v>
      </c>
      <c r="J195" s="34">
        <f>'1.3'!J195</f>
        <v>8139.5671999999995</v>
      </c>
    </row>
    <row r="196" spans="1:11" x14ac:dyDescent="0.2">
      <c r="A196" s="38"/>
      <c r="B196" s="179" t="s">
        <v>250</v>
      </c>
      <c r="C196" s="34">
        <f>'1.1'!C196</f>
        <v>0</v>
      </c>
      <c r="D196" s="34">
        <f>'1.1'!D196+'1.2'!D196+'1.3'!D196</f>
        <v>0</v>
      </c>
      <c r="E196" s="34">
        <f t="shared" si="4"/>
        <v>0</v>
      </c>
      <c r="F196" s="34">
        <f>'1.1'!F196+'1.2'!F196+'1.3'!F196</f>
        <v>0</v>
      </c>
      <c r="G196" s="34">
        <f>'1.1'!G196+'1.2'!G196+'1.3'!G196</f>
        <v>0</v>
      </c>
      <c r="H196" s="34">
        <f>'1.1'!H196+'1.2'!H196+'1.3'!H196</f>
        <v>0</v>
      </c>
      <c r="I196" s="34">
        <f t="shared" si="5"/>
        <v>0</v>
      </c>
      <c r="J196" s="34">
        <f>'1.3'!J196</f>
        <v>0</v>
      </c>
    </row>
    <row r="197" spans="1:11" s="33" customFormat="1" x14ac:dyDescent="0.2">
      <c r="A197" s="38"/>
      <c r="B197" s="72" t="s">
        <v>50</v>
      </c>
      <c r="C197" s="65">
        <f>'1.1'!C197</f>
        <v>177488.65799999997</v>
      </c>
      <c r="D197" s="65">
        <f>'1.1'!D197+'1.2'!D197+'1.3'!D197</f>
        <v>0</v>
      </c>
      <c r="E197" s="65">
        <f t="shared" si="4"/>
        <v>5920.1684000000241</v>
      </c>
      <c r="F197" s="65">
        <f>'1.1'!F197+'1.2'!F197+'1.3'!F197</f>
        <v>5920.1684000000241</v>
      </c>
      <c r="G197" s="65">
        <f>'1.1'!G197+'1.2'!G197+'1.3'!G197</f>
        <v>0</v>
      </c>
      <c r="H197" s="65">
        <f>'1.1'!H197+'1.2'!H197+'1.3'!H197</f>
        <v>0</v>
      </c>
      <c r="I197" s="65">
        <f t="shared" si="5"/>
        <v>5920.1684000000241</v>
      </c>
      <c r="J197" s="65">
        <f>'1.3'!J197</f>
        <v>183408.82639999999</v>
      </c>
    </row>
    <row r="198" spans="1:11" s="124" customFormat="1" ht="16.2" customHeight="1" x14ac:dyDescent="0.2">
      <c r="A198" s="38"/>
      <c r="B198" s="31" t="s">
        <v>0</v>
      </c>
      <c r="C198" s="32"/>
      <c r="D198" s="32"/>
      <c r="E198" s="32"/>
      <c r="F198" s="32"/>
      <c r="G198" s="32"/>
      <c r="H198" s="32"/>
      <c r="I198" s="33"/>
      <c r="J198" s="33"/>
      <c r="K198" s="173"/>
    </row>
    <row r="199" spans="1:11" s="124" customFormat="1" ht="16.2" customHeight="1" x14ac:dyDescent="0.25">
      <c r="A199" s="38"/>
      <c r="B199" s="189" t="s">
        <v>206</v>
      </c>
      <c r="C199" s="189"/>
      <c r="D199" s="189"/>
      <c r="E199" s="189"/>
      <c r="F199" s="189"/>
      <c r="G199" s="189"/>
      <c r="H199" s="189"/>
      <c r="I199" s="189"/>
      <c r="J199" s="189"/>
      <c r="K199" s="173"/>
    </row>
    <row r="200" spans="1:11" ht="24" customHeight="1" x14ac:dyDescent="0.2">
      <c r="B200" s="189" t="s">
        <v>207</v>
      </c>
      <c r="C200" s="189"/>
      <c r="D200" s="189"/>
      <c r="E200" s="189"/>
      <c r="F200" s="189"/>
      <c r="G200" s="189"/>
      <c r="H200" s="189"/>
      <c r="I200" s="189"/>
      <c r="J200" s="189"/>
    </row>
  </sheetData>
  <mergeCells count="5">
    <mergeCell ref="I4:J4"/>
    <mergeCell ref="B199:J199"/>
    <mergeCell ref="B200:J200"/>
    <mergeCell ref="B2:J2"/>
    <mergeCell ref="B3:J3"/>
  </mergeCells>
  <hyperlinks>
    <hyperlink ref="B1" location="'1'!A1" display="до змісту"/>
  </hyperlinks>
  <printOptions horizontalCentered="1"/>
  <pageMargins left="0.11811023622047245" right="7.874015748031496E-2" top="0.35433070866141736" bottom="0.38" header="7.874015748031496E-2" footer="7.874015748031496E-2"/>
  <pageSetup paperSize="9" scale="77" fitToHeight="2" orientation="portrait" r:id="rId1"/>
  <headerFooter alignWithMargins="0">
    <oddHeader xml:space="preserve">&amp;R&amp;"Times New Roman,обычный"Національний банк України  </oddHeader>
    <oddFooter>&amp;L&amp;"Times New Roman,обычный"Департамент статистики та звітності, Управління статистики зовнішнього сектору</oddFooter>
  </headerFooter>
  <rowBreaks count="1" manualBreakCount="1"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D133"/>
  <sheetViews>
    <sheetView topLeftCell="B1" zoomScaleNormal="100" zoomScaleSheetLayoutView="96" workbookViewId="0">
      <pane xSplit="1" ySplit="5" topLeftCell="DS6" activePane="bottomRight" state="frozen"/>
      <selection activeCell="K283" sqref="K283"/>
      <selection pane="topRight" activeCell="K283" sqref="K283"/>
      <selection pane="bottomLeft" activeCell="K283" sqref="K283"/>
      <selection pane="bottomRight" activeCell="B4" sqref="B4:B5"/>
    </sheetView>
  </sheetViews>
  <sheetFormatPr defaultColWidth="9.109375" defaultRowHeight="11.4" outlineLevelCol="1" x14ac:dyDescent="0.2"/>
  <cols>
    <col min="1" max="1" width="0" style="23" hidden="1" customWidth="1"/>
    <col min="2" max="2" width="45.6640625" style="23" customWidth="1"/>
    <col min="3" max="65" width="10.5546875" style="23" hidden="1" customWidth="1" outlineLevel="1"/>
    <col min="66" max="66" width="10.5546875" style="23" customWidth="1" collapsed="1"/>
    <col min="67" max="77" width="10.5546875" style="23" customWidth="1"/>
    <col min="78" max="79" width="11" style="23" bestFit="1" customWidth="1"/>
    <col min="80" max="80" width="10.109375" style="23" bestFit="1" customWidth="1"/>
    <col min="81" max="82" width="11" style="23" bestFit="1" customWidth="1"/>
    <col min="83" max="83" width="10.6640625" style="23" bestFit="1" customWidth="1"/>
    <col min="84" max="85" width="11" style="23" bestFit="1" customWidth="1"/>
    <col min="86" max="86" width="10.6640625" style="23" bestFit="1" customWidth="1"/>
    <col min="87" max="88" width="11" style="23" bestFit="1" customWidth="1"/>
    <col min="89" max="89" width="10.6640625" style="23" bestFit="1" customWidth="1"/>
    <col min="90" max="91" width="11" style="23" bestFit="1" customWidth="1"/>
    <col min="92" max="92" width="10.109375" style="23" bestFit="1" customWidth="1"/>
    <col min="93" max="94" width="11" style="23" bestFit="1" customWidth="1"/>
    <col min="95" max="95" width="10.6640625" style="23" bestFit="1" customWidth="1"/>
    <col min="96" max="97" width="11" style="23" bestFit="1" customWidth="1"/>
    <col min="98" max="98" width="10.6640625" style="23" bestFit="1" customWidth="1"/>
    <col min="99" max="100" width="11" style="23" bestFit="1" customWidth="1"/>
    <col min="101" max="101" width="10.6640625" style="23" bestFit="1" customWidth="1"/>
    <col min="102" max="103" width="11" style="23" bestFit="1" customWidth="1"/>
    <col min="104" max="104" width="10.109375" style="23" bestFit="1" customWidth="1"/>
    <col min="105" max="106" width="11" style="23" bestFit="1" customWidth="1"/>
    <col min="107" max="107" width="10.6640625" style="23" bestFit="1" customWidth="1"/>
    <col min="108" max="109" width="11" style="23" bestFit="1" customWidth="1"/>
    <col min="110" max="110" width="10.6640625" style="23" bestFit="1" customWidth="1"/>
    <col min="111" max="112" width="11" style="23" bestFit="1" customWidth="1"/>
    <col min="113" max="113" width="10.6640625" style="23" bestFit="1" customWidth="1"/>
    <col min="114" max="115" width="11" style="23" bestFit="1" customWidth="1"/>
    <col min="116" max="116" width="10.109375" style="23" bestFit="1" customWidth="1"/>
    <col min="117" max="118" width="11" style="23" bestFit="1" customWidth="1"/>
    <col min="119" max="119" width="10.109375" style="23" bestFit="1" customWidth="1"/>
    <col min="120" max="121" width="11" style="23" bestFit="1" customWidth="1"/>
    <col min="122" max="122" width="10.109375" style="23" bestFit="1" customWidth="1"/>
    <col min="123" max="124" width="11" style="23" bestFit="1" customWidth="1"/>
    <col min="125" max="125" width="10.109375" style="23" bestFit="1" customWidth="1"/>
    <col min="126" max="127" width="11" style="23" bestFit="1" customWidth="1"/>
    <col min="128" max="128" width="10.109375" style="23" bestFit="1" customWidth="1"/>
    <col min="129" max="130" width="11" style="23" bestFit="1" customWidth="1"/>
    <col min="131" max="131" width="10.109375" style="23" bestFit="1" customWidth="1"/>
    <col min="132" max="133" width="11" style="23" bestFit="1" customWidth="1"/>
    <col min="134" max="134" width="10.109375" style="23" bestFit="1" customWidth="1"/>
    <col min="135" max="16384" width="9.109375" style="23"/>
  </cols>
  <sheetData>
    <row r="1" spans="1:134" ht="13.2" x14ac:dyDescent="0.25">
      <c r="B1" s="120" t="s">
        <v>135</v>
      </c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  <c r="BM1" s="142"/>
      <c r="BN1" s="142"/>
      <c r="BO1" s="142"/>
      <c r="BP1" s="142"/>
      <c r="BQ1" s="142"/>
      <c r="BR1" s="142"/>
      <c r="BS1" s="142"/>
      <c r="BT1" s="142"/>
      <c r="BU1" s="142"/>
      <c r="BV1" s="142"/>
      <c r="BW1" s="142"/>
      <c r="BX1" s="142"/>
      <c r="BY1" s="142"/>
      <c r="BZ1" s="142"/>
      <c r="CL1" s="142"/>
      <c r="CX1" s="142"/>
      <c r="DJ1" s="142"/>
      <c r="DM1" s="142"/>
      <c r="DP1" s="142"/>
      <c r="DS1" s="142"/>
      <c r="DV1" s="142"/>
      <c r="DY1" s="142"/>
      <c r="EB1" s="142"/>
    </row>
    <row r="2" spans="1:134" ht="28.2" customHeight="1" x14ac:dyDescent="0.25">
      <c r="B2" s="134" t="s">
        <v>235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</row>
    <row r="3" spans="1:134" ht="12.75" customHeight="1" x14ac:dyDescent="0.25">
      <c r="B3" s="125" t="s">
        <v>205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3"/>
      <c r="DW3" s="143"/>
      <c r="DX3" s="143"/>
      <c r="DY3" s="143"/>
      <c r="DZ3" s="143"/>
      <c r="EA3" s="143"/>
      <c r="EB3" s="143"/>
      <c r="EC3" s="143"/>
      <c r="ED3" s="143"/>
    </row>
    <row r="4" spans="1:134" ht="12" customHeight="1" x14ac:dyDescent="0.25">
      <c r="B4" s="193"/>
      <c r="C4" s="197">
        <v>42004</v>
      </c>
      <c r="D4" s="198"/>
      <c r="E4" s="199"/>
      <c r="F4" s="197">
        <v>42094</v>
      </c>
      <c r="G4" s="198"/>
      <c r="H4" s="199"/>
      <c r="I4" s="197">
        <v>42185</v>
      </c>
      <c r="J4" s="198"/>
      <c r="K4" s="199"/>
      <c r="L4" s="197">
        <v>42277</v>
      </c>
      <c r="M4" s="198"/>
      <c r="N4" s="199"/>
      <c r="O4" s="197">
        <v>42369</v>
      </c>
      <c r="P4" s="198"/>
      <c r="Q4" s="199"/>
      <c r="R4" s="197">
        <v>42460</v>
      </c>
      <c r="S4" s="198"/>
      <c r="T4" s="199"/>
      <c r="U4" s="197">
        <v>42551</v>
      </c>
      <c r="V4" s="198"/>
      <c r="W4" s="199"/>
      <c r="X4" s="197">
        <v>42643</v>
      </c>
      <c r="Y4" s="198"/>
      <c r="Z4" s="199"/>
      <c r="AA4" s="197">
        <v>42735</v>
      </c>
      <c r="AB4" s="198"/>
      <c r="AC4" s="199"/>
      <c r="AD4" s="197">
        <v>42825</v>
      </c>
      <c r="AE4" s="198"/>
      <c r="AF4" s="199"/>
      <c r="AG4" s="197">
        <v>42916</v>
      </c>
      <c r="AH4" s="198"/>
      <c r="AI4" s="199"/>
      <c r="AJ4" s="197">
        <v>43008</v>
      </c>
      <c r="AK4" s="198"/>
      <c r="AL4" s="199"/>
      <c r="AM4" s="197">
        <v>43100</v>
      </c>
      <c r="AN4" s="198"/>
      <c r="AO4" s="199"/>
      <c r="AP4" s="197">
        <v>43190</v>
      </c>
      <c r="AQ4" s="198"/>
      <c r="AR4" s="199"/>
      <c r="AS4" s="197">
        <v>43281</v>
      </c>
      <c r="AT4" s="198"/>
      <c r="AU4" s="199"/>
      <c r="AV4" s="197">
        <v>43373</v>
      </c>
      <c r="AW4" s="198"/>
      <c r="AX4" s="199"/>
      <c r="AY4" s="197">
        <v>43465</v>
      </c>
      <c r="AZ4" s="198"/>
      <c r="BA4" s="199"/>
      <c r="BB4" s="197">
        <v>43555</v>
      </c>
      <c r="BC4" s="198"/>
      <c r="BD4" s="199"/>
      <c r="BE4" s="197">
        <v>43646</v>
      </c>
      <c r="BF4" s="198"/>
      <c r="BG4" s="199"/>
      <c r="BH4" s="197">
        <v>43738</v>
      </c>
      <c r="BI4" s="198"/>
      <c r="BJ4" s="199"/>
      <c r="BK4" s="197">
        <v>43830</v>
      </c>
      <c r="BL4" s="198"/>
      <c r="BM4" s="199"/>
      <c r="BN4" s="197">
        <v>43921</v>
      </c>
      <c r="BO4" s="198"/>
      <c r="BP4" s="199"/>
      <c r="BQ4" s="197">
        <v>44012</v>
      </c>
      <c r="BR4" s="198"/>
      <c r="BS4" s="199"/>
      <c r="BT4" s="197">
        <v>44104</v>
      </c>
      <c r="BU4" s="198"/>
      <c r="BV4" s="199"/>
      <c r="BW4" s="197">
        <v>44196</v>
      </c>
      <c r="BX4" s="198"/>
      <c r="BY4" s="199"/>
      <c r="BZ4" s="195">
        <v>44286</v>
      </c>
      <c r="CA4" s="196"/>
      <c r="CB4" s="196"/>
      <c r="CC4" s="195">
        <v>44377</v>
      </c>
      <c r="CD4" s="196"/>
      <c r="CE4" s="196"/>
      <c r="CF4" s="195">
        <v>44469</v>
      </c>
      <c r="CG4" s="196"/>
      <c r="CH4" s="196"/>
      <c r="CI4" s="195">
        <v>44561</v>
      </c>
      <c r="CJ4" s="196"/>
      <c r="CK4" s="196"/>
      <c r="CL4" s="195">
        <v>44651</v>
      </c>
      <c r="CM4" s="196"/>
      <c r="CN4" s="196"/>
      <c r="CO4" s="195">
        <v>44742</v>
      </c>
      <c r="CP4" s="196"/>
      <c r="CQ4" s="196"/>
      <c r="CR4" s="195">
        <v>44834</v>
      </c>
      <c r="CS4" s="196"/>
      <c r="CT4" s="196"/>
      <c r="CU4" s="195">
        <v>44926</v>
      </c>
      <c r="CV4" s="196"/>
      <c r="CW4" s="196"/>
      <c r="CX4" s="195">
        <v>45016</v>
      </c>
      <c r="CY4" s="196"/>
      <c r="CZ4" s="196"/>
      <c r="DA4" s="195">
        <v>45107</v>
      </c>
      <c r="DB4" s="196"/>
      <c r="DC4" s="196"/>
      <c r="DD4" s="195">
        <v>45199</v>
      </c>
      <c r="DE4" s="196"/>
      <c r="DF4" s="196"/>
      <c r="DG4" s="195">
        <v>45291</v>
      </c>
      <c r="DH4" s="196"/>
      <c r="DI4" s="196"/>
      <c r="DJ4" s="195">
        <v>45382</v>
      </c>
      <c r="DK4" s="196"/>
      <c r="DL4" s="196"/>
      <c r="DM4" s="195">
        <v>45473</v>
      </c>
      <c r="DN4" s="196"/>
      <c r="DO4" s="196"/>
      <c r="DP4" s="195">
        <v>45565</v>
      </c>
      <c r="DQ4" s="196"/>
      <c r="DR4" s="196"/>
      <c r="DS4" s="197">
        <v>45657</v>
      </c>
      <c r="DT4" s="198"/>
      <c r="DU4" s="199"/>
      <c r="DV4" s="197">
        <v>45747</v>
      </c>
      <c r="DW4" s="198"/>
      <c r="DX4" s="199"/>
      <c r="DY4" s="197">
        <v>45838</v>
      </c>
      <c r="DZ4" s="198"/>
      <c r="EA4" s="199"/>
      <c r="EB4" s="197">
        <v>45930</v>
      </c>
      <c r="EC4" s="198"/>
      <c r="ED4" s="199"/>
    </row>
    <row r="5" spans="1:134" ht="36" x14ac:dyDescent="0.2">
      <c r="B5" s="194"/>
      <c r="C5" s="102" t="s">
        <v>11</v>
      </c>
      <c r="D5" s="102" t="s">
        <v>12</v>
      </c>
      <c r="E5" s="56" t="s">
        <v>140</v>
      </c>
      <c r="F5" s="102" t="s">
        <v>11</v>
      </c>
      <c r="G5" s="102" t="s">
        <v>12</v>
      </c>
      <c r="H5" s="56" t="s">
        <v>140</v>
      </c>
      <c r="I5" s="102" t="s">
        <v>11</v>
      </c>
      <c r="J5" s="102" t="s">
        <v>12</v>
      </c>
      <c r="K5" s="56" t="s">
        <v>140</v>
      </c>
      <c r="L5" s="102" t="s">
        <v>11</v>
      </c>
      <c r="M5" s="102" t="s">
        <v>12</v>
      </c>
      <c r="N5" s="56" t="s">
        <v>140</v>
      </c>
      <c r="O5" s="102" t="s">
        <v>11</v>
      </c>
      <c r="P5" s="102" t="s">
        <v>12</v>
      </c>
      <c r="Q5" s="56" t="s">
        <v>140</v>
      </c>
      <c r="R5" s="102" t="s">
        <v>11</v>
      </c>
      <c r="S5" s="102" t="s">
        <v>12</v>
      </c>
      <c r="T5" s="56" t="s">
        <v>140</v>
      </c>
      <c r="U5" s="102" t="s">
        <v>11</v>
      </c>
      <c r="V5" s="102" t="s">
        <v>12</v>
      </c>
      <c r="W5" s="56" t="s">
        <v>140</v>
      </c>
      <c r="X5" s="102" t="s">
        <v>11</v>
      </c>
      <c r="Y5" s="102" t="s">
        <v>12</v>
      </c>
      <c r="Z5" s="56" t="s">
        <v>140</v>
      </c>
      <c r="AA5" s="102" t="s">
        <v>11</v>
      </c>
      <c r="AB5" s="102" t="s">
        <v>12</v>
      </c>
      <c r="AC5" s="56" t="s">
        <v>140</v>
      </c>
      <c r="AD5" s="102" t="s">
        <v>11</v>
      </c>
      <c r="AE5" s="102" t="s">
        <v>12</v>
      </c>
      <c r="AF5" s="56" t="s">
        <v>140</v>
      </c>
      <c r="AG5" s="102" t="s">
        <v>11</v>
      </c>
      <c r="AH5" s="102" t="s">
        <v>12</v>
      </c>
      <c r="AI5" s="56" t="s">
        <v>140</v>
      </c>
      <c r="AJ5" s="102" t="s">
        <v>11</v>
      </c>
      <c r="AK5" s="102" t="s">
        <v>12</v>
      </c>
      <c r="AL5" s="56" t="s">
        <v>140</v>
      </c>
      <c r="AM5" s="102" t="s">
        <v>11</v>
      </c>
      <c r="AN5" s="102" t="s">
        <v>12</v>
      </c>
      <c r="AO5" s="56" t="s">
        <v>140</v>
      </c>
      <c r="AP5" s="102" t="s">
        <v>11</v>
      </c>
      <c r="AQ5" s="102" t="s">
        <v>12</v>
      </c>
      <c r="AR5" s="56" t="s">
        <v>140</v>
      </c>
      <c r="AS5" s="102" t="s">
        <v>11</v>
      </c>
      <c r="AT5" s="102" t="s">
        <v>12</v>
      </c>
      <c r="AU5" s="56" t="s">
        <v>140</v>
      </c>
      <c r="AV5" s="102" t="s">
        <v>11</v>
      </c>
      <c r="AW5" s="102" t="s">
        <v>12</v>
      </c>
      <c r="AX5" s="56" t="s">
        <v>140</v>
      </c>
      <c r="AY5" s="102" t="s">
        <v>11</v>
      </c>
      <c r="AZ5" s="102" t="s">
        <v>12</v>
      </c>
      <c r="BA5" s="56" t="s">
        <v>140</v>
      </c>
      <c r="BB5" s="102" t="s">
        <v>11</v>
      </c>
      <c r="BC5" s="102" t="s">
        <v>12</v>
      </c>
      <c r="BD5" s="56" t="s">
        <v>140</v>
      </c>
      <c r="BE5" s="102" t="s">
        <v>11</v>
      </c>
      <c r="BF5" s="102" t="s">
        <v>12</v>
      </c>
      <c r="BG5" s="56" t="s">
        <v>140</v>
      </c>
      <c r="BH5" s="102" t="s">
        <v>11</v>
      </c>
      <c r="BI5" s="102" t="s">
        <v>12</v>
      </c>
      <c r="BJ5" s="56" t="s">
        <v>140</v>
      </c>
      <c r="BK5" s="102" t="s">
        <v>11</v>
      </c>
      <c r="BL5" s="102" t="s">
        <v>12</v>
      </c>
      <c r="BM5" s="56" t="s">
        <v>140</v>
      </c>
      <c r="BN5" s="102" t="s">
        <v>11</v>
      </c>
      <c r="BO5" s="102" t="s">
        <v>12</v>
      </c>
      <c r="BP5" s="56" t="s">
        <v>140</v>
      </c>
      <c r="BQ5" s="102" t="s">
        <v>11</v>
      </c>
      <c r="BR5" s="102" t="s">
        <v>12</v>
      </c>
      <c r="BS5" s="56" t="s">
        <v>140</v>
      </c>
      <c r="BT5" s="102" t="s">
        <v>11</v>
      </c>
      <c r="BU5" s="102" t="s">
        <v>12</v>
      </c>
      <c r="BV5" s="56" t="s">
        <v>140</v>
      </c>
      <c r="BW5" s="102" t="s">
        <v>11</v>
      </c>
      <c r="BX5" s="102" t="s">
        <v>12</v>
      </c>
      <c r="BY5" s="56" t="s">
        <v>140</v>
      </c>
      <c r="BZ5" s="102" t="s">
        <v>11</v>
      </c>
      <c r="CA5" s="102" t="s">
        <v>12</v>
      </c>
      <c r="CB5" s="56" t="s">
        <v>140</v>
      </c>
      <c r="CC5" s="102" t="s">
        <v>11</v>
      </c>
      <c r="CD5" s="102" t="s">
        <v>12</v>
      </c>
      <c r="CE5" s="56" t="s">
        <v>140</v>
      </c>
      <c r="CF5" s="102" t="s">
        <v>11</v>
      </c>
      <c r="CG5" s="102" t="s">
        <v>12</v>
      </c>
      <c r="CH5" s="56" t="s">
        <v>140</v>
      </c>
      <c r="CI5" s="102" t="s">
        <v>11</v>
      </c>
      <c r="CJ5" s="102" t="s">
        <v>12</v>
      </c>
      <c r="CK5" s="56" t="s">
        <v>140</v>
      </c>
      <c r="CL5" s="102" t="s">
        <v>11</v>
      </c>
      <c r="CM5" s="102" t="s">
        <v>12</v>
      </c>
      <c r="CN5" s="56" t="s">
        <v>140</v>
      </c>
      <c r="CO5" s="102" t="s">
        <v>11</v>
      </c>
      <c r="CP5" s="102" t="s">
        <v>12</v>
      </c>
      <c r="CQ5" s="56" t="s">
        <v>140</v>
      </c>
      <c r="CR5" s="102" t="s">
        <v>11</v>
      </c>
      <c r="CS5" s="102" t="s">
        <v>12</v>
      </c>
      <c r="CT5" s="56" t="s">
        <v>140</v>
      </c>
      <c r="CU5" s="102" t="s">
        <v>11</v>
      </c>
      <c r="CV5" s="102" t="s">
        <v>12</v>
      </c>
      <c r="CW5" s="56" t="s">
        <v>140</v>
      </c>
      <c r="CX5" s="102" t="s">
        <v>11</v>
      </c>
      <c r="CY5" s="102" t="s">
        <v>12</v>
      </c>
      <c r="CZ5" s="56" t="s">
        <v>140</v>
      </c>
      <c r="DA5" s="102" t="s">
        <v>11</v>
      </c>
      <c r="DB5" s="102" t="s">
        <v>12</v>
      </c>
      <c r="DC5" s="56" t="s">
        <v>140</v>
      </c>
      <c r="DD5" s="102" t="s">
        <v>11</v>
      </c>
      <c r="DE5" s="102" t="s">
        <v>12</v>
      </c>
      <c r="DF5" s="56" t="s">
        <v>140</v>
      </c>
      <c r="DG5" s="102" t="s">
        <v>11</v>
      </c>
      <c r="DH5" s="102" t="s">
        <v>12</v>
      </c>
      <c r="DI5" s="56" t="s">
        <v>140</v>
      </c>
      <c r="DJ5" s="102" t="s">
        <v>11</v>
      </c>
      <c r="DK5" s="102" t="s">
        <v>12</v>
      </c>
      <c r="DL5" s="56" t="s">
        <v>140</v>
      </c>
      <c r="DM5" s="102" t="s">
        <v>11</v>
      </c>
      <c r="DN5" s="102" t="s">
        <v>12</v>
      </c>
      <c r="DO5" s="56" t="s">
        <v>140</v>
      </c>
      <c r="DP5" s="102" t="s">
        <v>11</v>
      </c>
      <c r="DQ5" s="102" t="s">
        <v>12</v>
      </c>
      <c r="DR5" s="56" t="s">
        <v>140</v>
      </c>
      <c r="DS5" s="102" t="s">
        <v>11</v>
      </c>
      <c r="DT5" s="102" t="s">
        <v>12</v>
      </c>
      <c r="DU5" s="56" t="s">
        <v>140</v>
      </c>
      <c r="DV5" s="102" t="s">
        <v>11</v>
      </c>
      <c r="DW5" s="102" t="s">
        <v>12</v>
      </c>
      <c r="DX5" s="56" t="s">
        <v>140</v>
      </c>
      <c r="DY5" s="102" t="s">
        <v>11</v>
      </c>
      <c r="DZ5" s="102" t="s">
        <v>12</v>
      </c>
      <c r="EA5" s="56" t="s">
        <v>140</v>
      </c>
      <c r="EB5" s="102" t="s">
        <v>11</v>
      </c>
      <c r="EC5" s="102" t="s">
        <v>12</v>
      </c>
      <c r="ED5" s="56" t="s">
        <v>140</v>
      </c>
    </row>
    <row r="6" spans="1:134" ht="12" x14ac:dyDescent="0.2">
      <c r="B6" s="111">
        <v>1</v>
      </c>
      <c r="C6" s="102">
        <v>2</v>
      </c>
      <c r="D6" s="102">
        <v>3</v>
      </c>
      <c r="E6" s="56">
        <v>4</v>
      </c>
      <c r="F6" s="102">
        <v>2</v>
      </c>
      <c r="G6" s="102">
        <v>3</v>
      </c>
      <c r="H6" s="56">
        <v>4</v>
      </c>
      <c r="I6" s="102">
        <v>2</v>
      </c>
      <c r="J6" s="102">
        <v>3</v>
      </c>
      <c r="K6" s="56">
        <v>4</v>
      </c>
      <c r="L6" s="102">
        <v>2</v>
      </c>
      <c r="M6" s="102">
        <v>3</v>
      </c>
      <c r="N6" s="56">
        <v>4</v>
      </c>
      <c r="O6" s="102">
        <v>2</v>
      </c>
      <c r="P6" s="102">
        <v>3</v>
      </c>
      <c r="Q6" s="56">
        <v>4</v>
      </c>
      <c r="R6" s="102">
        <v>2</v>
      </c>
      <c r="S6" s="102">
        <v>3</v>
      </c>
      <c r="T6" s="56">
        <v>4</v>
      </c>
      <c r="U6" s="102">
        <v>2</v>
      </c>
      <c r="V6" s="102">
        <v>3</v>
      </c>
      <c r="W6" s="56">
        <v>4</v>
      </c>
      <c r="X6" s="102">
        <v>2</v>
      </c>
      <c r="Y6" s="102">
        <v>3</v>
      </c>
      <c r="Z6" s="56">
        <v>4</v>
      </c>
      <c r="AA6" s="102">
        <v>2</v>
      </c>
      <c r="AB6" s="102">
        <v>3</v>
      </c>
      <c r="AC6" s="56">
        <v>4</v>
      </c>
      <c r="AD6" s="102">
        <v>2</v>
      </c>
      <c r="AE6" s="102">
        <v>3</v>
      </c>
      <c r="AF6" s="56">
        <v>4</v>
      </c>
      <c r="AG6" s="102">
        <v>2</v>
      </c>
      <c r="AH6" s="102">
        <v>3</v>
      </c>
      <c r="AI6" s="56">
        <v>4</v>
      </c>
      <c r="AJ6" s="102">
        <v>2</v>
      </c>
      <c r="AK6" s="102">
        <v>3</v>
      </c>
      <c r="AL6" s="56">
        <v>4</v>
      </c>
      <c r="AM6" s="102">
        <v>2</v>
      </c>
      <c r="AN6" s="102">
        <v>3</v>
      </c>
      <c r="AO6" s="56">
        <v>4</v>
      </c>
      <c r="AP6" s="102">
        <v>2</v>
      </c>
      <c r="AQ6" s="102">
        <v>3</v>
      </c>
      <c r="AR6" s="56">
        <v>4</v>
      </c>
      <c r="AS6" s="102">
        <v>2</v>
      </c>
      <c r="AT6" s="102">
        <v>3</v>
      </c>
      <c r="AU6" s="56">
        <v>4</v>
      </c>
      <c r="AV6" s="102">
        <v>2</v>
      </c>
      <c r="AW6" s="102">
        <v>3</v>
      </c>
      <c r="AX6" s="56">
        <v>4</v>
      </c>
      <c r="AY6" s="102">
        <v>2</v>
      </c>
      <c r="AZ6" s="102">
        <v>3</v>
      </c>
      <c r="BA6" s="56">
        <v>4</v>
      </c>
      <c r="BB6" s="102">
        <v>2</v>
      </c>
      <c r="BC6" s="102">
        <v>3</v>
      </c>
      <c r="BD6" s="56">
        <v>4</v>
      </c>
      <c r="BE6" s="102">
        <v>2</v>
      </c>
      <c r="BF6" s="102">
        <v>3</v>
      </c>
      <c r="BG6" s="56">
        <v>4</v>
      </c>
      <c r="BH6" s="102">
        <v>2</v>
      </c>
      <c r="BI6" s="102">
        <v>3</v>
      </c>
      <c r="BJ6" s="56">
        <v>4</v>
      </c>
      <c r="BK6" s="102">
        <v>2</v>
      </c>
      <c r="BL6" s="102">
        <v>3</v>
      </c>
      <c r="BM6" s="56">
        <v>4</v>
      </c>
      <c r="BN6" s="102">
        <v>2</v>
      </c>
      <c r="BO6" s="102">
        <v>3</v>
      </c>
      <c r="BP6" s="56">
        <v>4</v>
      </c>
      <c r="BQ6" s="102">
        <v>2</v>
      </c>
      <c r="BR6" s="102">
        <v>3</v>
      </c>
      <c r="BS6" s="56">
        <v>4</v>
      </c>
      <c r="BT6" s="102">
        <v>2</v>
      </c>
      <c r="BU6" s="102">
        <v>3</v>
      </c>
      <c r="BV6" s="56">
        <v>4</v>
      </c>
      <c r="BW6" s="102">
        <v>2</v>
      </c>
      <c r="BX6" s="102">
        <v>3</v>
      </c>
      <c r="BY6" s="56">
        <v>4</v>
      </c>
      <c r="BZ6" s="102">
        <v>2</v>
      </c>
      <c r="CA6" s="102">
        <v>3</v>
      </c>
      <c r="CB6" s="56">
        <v>4</v>
      </c>
      <c r="CC6" s="102">
        <v>2</v>
      </c>
      <c r="CD6" s="102">
        <v>3</v>
      </c>
      <c r="CE6" s="56">
        <v>4</v>
      </c>
      <c r="CF6" s="102">
        <v>2</v>
      </c>
      <c r="CG6" s="102">
        <v>3</v>
      </c>
      <c r="CH6" s="56">
        <v>4</v>
      </c>
      <c r="CI6" s="102">
        <v>2</v>
      </c>
      <c r="CJ6" s="102">
        <v>3</v>
      </c>
      <c r="CK6" s="56">
        <v>4</v>
      </c>
      <c r="CL6" s="102">
        <v>2</v>
      </c>
      <c r="CM6" s="102">
        <v>3</v>
      </c>
      <c r="CN6" s="56">
        <v>4</v>
      </c>
      <c r="CO6" s="102">
        <v>2</v>
      </c>
      <c r="CP6" s="102">
        <v>3</v>
      </c>
      <c r="CQ6" s="56">
        <v>4</v>
      </c>
      <c r="CR6" s="102">
        <v>2</v>
      </c>
      <c r="CS6" s="102">
        <v>3</v>
      </c>
      <c r="CT6" s="56">
        <v>4</v>
      </c>
      <c r="CU6" s="102">
        <v>2</v>
      </c>
      <c r="CV6" s="102">
        <v>3</v>
      </c>
      <c r="CW6" s="56">
        <v>4</v>
      </c>
      <c r="CX6" s="102">
        <v>2</v>
      </c>
      <c r="CY6" s="102">
        <v>3</v>
      </c>
      <c r="CZ6" s="56">
        <v>4</v>
      </c>
      <c r="DA6" s="102">
        <v>2</v>
      </c>
      <c r="DB6" s="102">
        <v>3</v>
      </c>
      <c r="DC6" s="56">
        <v>4</v>
      </c>
      <c r="DD6" s="102">
        <v>2</v>
      </c>
      <c r="DE6" s="102">
        <v>3</v>
      </c>
      <c r="DF6" s="56">
        <v>4</v>
      </c>
      <c r="DG6" s="102">
        <v>2</v>
      </c>
      <c r="DH6" s="102">
        <v>3</v>
      </c>
      <c r="DI6" s="56">
        <v>4</v>
      </c>
      <c r="DJ6" s="102">
        <v>2</v>
      </c>
      <c r="DK6" s="102">
        <v>3</v>
      </c>
      <c r="DL6" s="56">
        <v>4</v>
      </c>
      <c r="DM6" s="102">
        <v>2</v>
      </c>
      <c r="DN6" s="102">
        <v>3</v>
      </c>
      <c r="DO6" s="56">
        <v>4</v>
      </c>
      <c r="DP6" s="102">
        <v>2</v>
      </c>
      <c r="DQ6" s="102">
        <v>3</v>
      </c>
      <c r="DR6" s="56">
        <v>4</v>
      </c>
      <c r="DS6" s="102">
        <v>2</v>
      </c>
      <c r="DT6" s="102">
        <v>3</v>
      </c>
      <c r="DU6" s="56">
        <v>4</v>
      </c>
      <c r="DV6" s="102">
        <v>2</v>
      </c>
      <c r="DW6" s="102">
        <v>3</v>
      </c>
      <c r="DX6" s="56">
        <v>4</v>
      </c>
      <c r="DY6" s="102">
        <v>2</v>
      </c>
      <c r="DZ6" s="102">
        <v>3</v>
      </c>
      <c r="EA6" s="56">
        <v>4</v>
      </c>
      <c r="EB6" s="102">
        <v>2</v>
      </c>
      <c r="EC6" s="102">
        <v>3</v>
      </c>
      <c r="ED6" s="56">
        <v>4</v>
      </c>
    </row>
    <row r="7" spans="1:134" s="69" customFormat="1" ht="12" x14ac:dyDescent="0.25">
      <c r="B7" s="57" t="s">
        <v>13</v>
      </c>
      <c r="C7" s="131">
        <v>1906891.4770800001</v>
      </c>
      <c r="D7" s="131">
        <v>2695161.5915200002</v>
      </c>
      <c r="E7" s="131">
        <v>-788270.11443999992</v>
      </c>
      <c r="F7" s="131">
        <v>2759173.5198749998</v>
      </c>
      <c r="G7" s="131">
        <v>3737363.9332499998</v>
      </c>
      <c r="H7" s="131">
        <v>-978190.41337499977</v>
      </c>
      <c r="I7" s="131">
        <v>2498936.2197800004</v>
      </c>
      <c r="J7" s="131">
        <v>3487078.3529400006</v>
      </c>
      <c r="K7" s="131">
        <v>-988142.13316000008</v>
      </c>
      <c r="L7" s="131">
        <v>2583714.3033359996</v>
      </c>
      <c r="M7" s="131">
        <v>3605691.3996479996</v>
      </c>
      <c r="N7" s="131">
        <v>-1021977.0963119998</v>
      </c>
      <c r="O7" s="131">
        <v>2881256.072683</v>
      </c>
      <c r="P7" s="131">
        <v>3794529.4533669995</v>
      </c>
      <c r="Q7" s="131">
        <v>-913273.38068399986</v>
      </c>
      <c r="R7" s="131">
        <v>3147163.0061280001</v>
      </c>
      <c r="S7" s="131">
        <v>4096361.5055520004</v>
      </c>
      <c r="T7" s="131">
        <v>-949198.49942400004</v>
      </c>
      <c r="U7" s="131">
        <v>2987276.2721189996</v>
      </c>
      <c r="V7" s="131">
        <v>3896574.8253840003</v>
      </c>
      <c r="W7" s="131">
        <v>-909298.553265</v>
      </c>
      <c r="X7" s="131">
        <v>3118676.0208029998</v>
      </c>
      <c r="Y7" s="131">
        <v>4106436.8482829998</v>
      </c>
      <c r="Z7" s="131">
        <v>-987760.8274799994</v>
      </c>
      <c r="AA7" s="131">
        <v>3251999.425942</v>
      </c>
      <c r="AB7" s="131">
        <v>4201041.9427160006</v>
      </c>
      <c r="AC7" s="131">
        <v>-949042.51677400013</v>
      </c>
      <c r="AD7" s="131">
        <v>3252098.6721899998</v>
      </c>
      <c r="AE7" s="131">
        <v>4173816.6219339995</v>
      </c>
      <c r="AF7" s="131">
        <v>-921717.94974399963</v>
      </c>
      <c r="AG7" s="131">
        <v>3236144.7610299997</v>
      </c>
      <c r="AH7" s="131">
        <v>4108007.7545940001</v>
      </c>
      <c r="AI7" s="131">
        <v>-871862.99356400047</v>
      </c>
      <c r="AJ7" s="131">
        <v>3311582.9234039998</v>
      </c>
      <c r="AK7" s="131">
        <v>4237142.5829099994</v>
      </c>
      <c r="AL7" s="131">
        <v>-925559.65950599965</v>
      </c>
      <c r="AM7" s="131">
        <v>3497989.9352669995</v>
      </c>
      <c r="AN7" s="131">
        <v>4403887.6248150002</v>
      </c>
      <c r="AO7" s="131">
        <v>-905897.68954799976</v>
      </c>
      <c r="AP7" s="131">
        <v>3329031.8050739993</v>
      </c>
      <c r="AQ7" s="131">
        <v>4193420.6546189995</v>
      </c>
      <c r="AR7" s="131">
        <v>-864388.84954500024</v>
      </c>
      <c r="AS7" s="131">
        <v>3287369.3750800006</v>
      </c>
      <c r="AT7" s="131">
        <v>4089491.2738399999</v>
      </c>
      <c r="AU7" s="131">
        <v>-802121.89875999943</v>
      </c>
      <c r="AV7" s="131">
        <v>3530745.8514780002</v>
      </c>
      <c r="AW7" s="131">
        <v>4359715.1385059999</v>
      </c>
      <c r="AX7" s="131">
        <v>-828969.28702799988</v>
      </c>
      <c r="AY7" s="131">
        <v>3565916.1440320001</v>
      </c>
      <c r="AZ7" s="131">
        <v>4297938.4676639996</v>
      </c>
      <c r="BA7" s="131">
        <v>-732022.32363200025</v>
      </c>
      <c r="BB7" s="131">
        <v>3533646.9242400001</v>
      </c>
      <c r="BC7" s="131">
        <v>4224757.5206599999</v>
      </c>
      <c r="BD7" s="131">
        <v>-691110.59641999984</v>
      </c>
      <c r="BE7" s="131">
        <v>3449147.8284999998</v>
      </c>
      <c r="BF7" s="131">
        <v>4140751.4523539999</v>
      </c>
      <c r="BG7" s="131">
        <v>-691603.62385400035</v>
      </c>
      <c r="BH7" s="131">
        <v>3224736.0737510007</v>
      </c>
      <c r="BI7" s="131">
        <v>3938213.5901520001</v>
      </c>
      <c r="BJ7" s="131">
        <v>-713477.51640099986</v>
      </c>
      <c r="BK7" s="131">
        <v>3336272.3286000001</v>
      </c>
      <c r="BL7" s="131">
        <v>3993019.5959999999</v>
      </c>
      <c r="BM7" s="131">
        <v>-656747.26739999966</v>
      </c>
      <c r="BN7" s="131">
        <v>3969074.6830000007</v>
      </c>
      <c r="BO7" s="131">
        <v>4580590.8910000008</v>
      </c>
      <c r="BP7" s="131">
        <v>-611516.20799999987</v>
      </c>
      <c r="BQ7" s="131">
        <v>3894472.0565999998</v>
      </c>
      <c r="BR7" s="131">
        <v>4496487.9353999998</v>
      </c>
      <c r="BS7" s="131">
        <v>-602015.87879999971</v>
      </c>
      <c r="BT7" s="131">
        <v>4122272.4641</v>
      </c>
      <c r="BU7" s="131">
        <v>4714483.5444</v>
      </c>
      <c r="BV7" s="131">
        <v>-592211.08029999956</v>
      </c>
      <c r="BW7" s="131">
        <v>4234460.6451999992</v>
      </c>
      <c r="BX7" s="131">
        <v>4853759.2089999998</v>
      </c>
      <c r="BY7" s="131">
        <v>-619298.56380000035</v>
      </c>
      <c r="BZ7" s="131">
        <v>4156456.3711999999</v>
      </c>
      <c r="CA7" s="131">
        <v>4780722.3435999993</v>
      </c>
      <c r="CB7" s="131">
        <v>-624265.97239999997</v>
      </c>
      <c r="CC7" s="131">
        <v>4178600.7117000003</v>
      </c>
      <c r="CD7" s="131">
        <v>4796535.4210999999</v>
      </c>
      <c r="CE7" s="131">
        <v>-617934.70940000017</v>
      </c>
      <c r="CF7" s="131">
        <v>4149736.0959999999</v>
      </c>
      <c r="CG7" s="131">
        <v>4755908.08</v>
      </c>
      <c r="CH7" s="131">
        <v>-606171.98400000017</v>
      </c>
      <c r="CI7" s="131">
        <v>4339934.3418000005</v>
      </c>
      <c r="CJ7" s="131">
        <v>5054459.5126</v>
      </c>
      <c r="CK7" s="131">
        <v>-714525.17080000031</v>
      </c>
      <c r="CL7" s="131">
        <v>4667531.5302999998</v>
      </c>
      <c r="CM7" s="131">
        <v>5073004.8425000003</v>
      </c>
      <c r="CN7" s="131">
        <v>-405473.31219999993</v>
      </c>
      <c r="CO7" s="131">
        <v>4679028.7060000002</v>
      </c>
      <c r="CP7" s="131">
        <v>5046762.3147999998</v>
      </c>
      <c r="CQ7" s="131">
        <v>-367733.60879999993</v>
      </c>
      <c r="CR7" s="131">
        <v>5910985.0726000005</v>
      </c>
      <c r="CS7" s="131">
        <v>5854742.5658</v>
      </c>
      <c r="CT7" s="131">
        <v>56242.506800000556</v>
      </c>
      <c r="CU7" s="131">
        <v>6149887.7364000017</v>
      </c>
      <c r="CV7" s="131">
        <v>6252499.2280000011</v>
      </c>
      <c r="CW7" s="131">
        <v>-102611.4916000003</v>
      </c>
      <c r="CX7" s="131">
        <v>6474763.1788000008</v>
      </c>
      <c r="CY7" s="131">
        <v>6628022.181400001</v>
      </c>
      <c r="CZ7" s="131">
        <v>-153259.00260000024</v>
      </c>
      <c r="DA7" s="131">
        <v>6853760.1492000017</v>
      </c>
      <c r="DB7" s="131">
        <v>6999632.2946000006</v>
      </c>
      <c r="DC7" s="131">
        <v>-145872.1453999998</v>
      </c>
      <c r="DD7" s="131">
        <v>6919876.1780000003</v>
      </c>
      <c r="DE7" s="131">
        <v>7130474.7454000004</v>
      </c>
      <c r="DF7" s="131">
        <v>-210598.56739999959</v>
      </c>
      <c r="DG7" s="131">
        <v>7357570.703999999</v>
      </c>
      <c r="DH7" s="131">
        <v>7794102.4271999989</v>
      </c>
      <c r="DI7" s="131">
        <v>-436531.72320000036</v>
      </c>
      <c r="DJ7" s="131">
        <v>7901739.3509999998</v>
      </c>
      <c r="DK7" s="131">
        <v>8347882.7759999996</v>
      </c>
      <c r="DL7" s="131">
        <v>-446143.42499999865</v>
      </c>
      <c r="DM7" s="131">
        <v>8075577.0661999993</v>
      </c>
      <c r="DN7" s="131">
        <v>8683556.9913999997</v>
      </c>
      <c r="DO7" s="131">
        <v>-607979.92519999994</v>
      </c>
      <c r="DP7" s="131">
        <v>8387077.6704000002</v>
      </c>
      <c r="DQ7" s="131">
        <v>8975386.6928000003</v>
      </c>
      <c r="DR7" s="131">
        <v>-588309.02240000106</v>
      </c>
      <c r="DS7" s="131">
        <v>9009924.5969999991</v>
      </c>
      <c r="DT7" s="131">
        <v>9531418.3919999991</v>
      </c>
      <c r="DU7" s="131">
        <v>-521493.79499999993</v>
      </c>
      <c r="DV7" s="131">
        <v>8985862.6105999984</v>
      </c>
      <c r="DW7" s="131">
        <v>9861519.4463</v>
      </c>
      <c r="DX7" s="131">
        <v>-875656.83569999877</v>
      </c>
      <c r="DY7" s="131">
        <v>9204679.3040999994</v>
      </c>
      <c r="DZ7" s="131">
        <v>10638791.9001</v>
      </c>
      <c r="EA7" s="131">
        <v>-1434112.5960000018</v>
      </c>
      <c r="EB7" s="131">
        <v>9169573.6503999997</v>
      </c>
      <c r="EC7" s="131">
        <v>10973045.572799999</v>
      </c>
      <c r="ED7" s="131">
        <v>-1803471.922400001</v>
      </c>
    </row>
    <row r="8" spans="1:134" s="22" customFormat="1" ht="12" x14ac:dyDescent="0.25">
      <c r="B8" s="58" t="s">
        <v>14</v>
      </c>
      <c r="C8" s="132">
        <v>1703.004048</v>
      </c>
      <c r="D8" s="132">
        <v>518533.195504</v>
      </c>
      <c r="E8" s="132">
        <v>-516830.19145600003</v>
      </c>
      <c r="F8" s="132">
        <v>2344.2624999999998</v>
      </c>
      <c r="G8" s="132">
        <v>811302.36599999992</v>
      </c>
      <c r="H8" s="132">
        <v>-808958.10349999997</v>
      </c>
      <c r="I8" s="132">
        <v>2122.5511580000002</v>
      </c>
      <c r="J8" s="132">
        <v>754325.26005200006</v>
      </c>
      <c r="K8" s="132">
        <v>-752202.70889400004</v>
      </c>
      <c r="L8" s="132">
        <v>2174.2819439999998</v>
      </c>
      <c r="M8" s="132">
        <v>798305.91415199998</v>
      </c>
      <c r="N8" s="132">
        <v>-796131.63220799994</v>
      </c>
      <c r="O8" s="132">
        <v>2664.0740369999999</v>
      </c>
      <c r="P8" s="132">
        <v>863880.00799800002</v>
      </c>
      <c r="Q8" s="132">
        <v>-861215.93396100006</v>
      </c>
      <c r="R8" s="132">
        <v>2962.640328</v>
      </c>
      <c r="S8" s="132">
        <v>965925.61915199994</v>
      </c>
      <c r="T8" s="132">
        <v>-962962.97882399999</v>
      </c>
      <c r="U8" s="132">
        <v>2783.693808</v>
      </c>
      <c r="V8" s="132">
        <v>912902.44256999996</v>
      </c>
      <c r="W8" s="132">
        <v>-910118.74876199989</v>
      </c>
      <c r="X8" s="132">
        <v>2902.1304479999999</v>
      </c>
      <c r="Y8" s="132">
        <v>972809.673297</v>
      </c>
      <c r="Z8" s="132">
        <v>-969907.54284899996</v>
      </c>
      <c r="AA8" s="132">
        <v>3262.9029599999999</v>
      </c>
      <c r="AB8" s="132">
        <v>992330.3627099999</v>
      </c>
      <c r="AC8" s="132">
        <v>-989067.45974999992</v>
      </c>
      <c r="AD8" s="132">
        <v>3264.1030179999998</v>
      </c>
      <c r="AE8" s="132">
        <v>987377.67491599987</v>
      </c>
      <c r="AF8" s="132">
        <v>-984113.57189799985</v>
      </c>
      <c r="AG8" s="132">
        <v>3288.4732439999998</v>
      </c>
      <c r="AH8" s="132">
        <v>977772.71121599991</v>
      </c>
      <c r="AI8" s="132">
        <v>-974484.23797199992</v>
      </c>
      <c r="AJ8" s="132">
        <v>3421.2211259999999</v>
      </c>
      <c r="AK8" s="132">
        <v>1033314.8644279998</v>
      </c>
      <c r="AL8" s="132">
        <v>-1029893.6433019999</v>
      </c>
      <c r="AM8" s="132">
        <v>4294.2851190000001</v>
      </c>
      <c r="AN8" s="132">
        <v>1091422.033578</v>
      </c>
      <c r="AO8" s="132">
        <v>-1087127.7484589999</v>
      </c>
      <c r="AP8" s="132">
        <v>3981.5239499999998</v>
      </c>
      <c r="AQ8" s="132">
        <v>1039257.3814289998</v>
      </c>
      <c r="AR8" s="132">
        <v>-1035275.8574789999</v>
      </c>
      <c r="AS8" s="132">
        <v>4556.9155799999999</v>
      </c>
      <c r="AT8" s="132">
        <v>998278.78206</v>
      </c>
      <c r="AU8" s="132">
        <v>-993721.86647999997</v>
      </c>
      <c r="AV8" s="132">
        <v>5461.564566</v>
      </c>
      <c r="AW8" s="132">
        <v>1083370.6624080001</v>
      </c>
      <c r="AX8" s="132">
        <v>-1077909.097842</v>
      </c>
      <c r="AY8" s="132">
        <v>4790.0696719999996</v>
      </c>
      <c r="AZ8" s="132">
        <v>1111074.6577919999</v>
      </c>
      <c r="BA8" s="132">
        <v>-1106284.58812</v>
      </c>
      <c r="BB8" s="132">
        <v>4632.2900499999996</v>
      </c>
      <c r="BC8" s="132">
        <v>1121123.18716</v>
      </c>
      <c r="BD8" s="132">
        <v>-1116490.89711</v>
      </c>
      <c r="BE8" s="132">
        <v>4474.4513219999999</v>
      </c>
      <c r="BF8" s="132">
        <v>1115054.202548</v>
      </c>
      <c r="BG8" s="132">
        <v>-1110579.751226</v>
      </c>
      <c r="BH8" s="132">
        <v>4069.994721</v>
      </c>
      <c r="BI8" s="132">
        <v>1035849.7807080002</v>
      </c>
      <c r="BJ8" s="132">
        <v>-1031779.7859870001</v>
      </c>
      <c r="BK8" s="132">
        <v>4074.0263999999997</v>
      </c>
      <c r="BL8" s="132">
        <v>1054770.1721999999</v>
      </c>
      <c r="BM8" s="132">
        <v>-1050696.1458000001</v>
      </c>
      <c r="BN8" s="132">
        <v>4742.3935000000001</v>
      </c>
      <c r="BO8" s="132">
        <v>1321247.6660000002</v>
      </c>
      <c r="BP8" s="132">
        <v>-1316505.2725</v>
      </c>
      <c r="BQ8" s="132">
        <v>4537.674</v>
      </c>
      <c r="BR8" s="132">
        <v>1306556.4978</v>
      </c>
      <c r="BS8" s="132">
        <v>-1302018.8237999999</v>
      </c>
      <c r="BT8" s="132">
        <v>4924.0086000000001</v>
      </c>
      <c r="BU8" s="132">
        <v>1345952.2818</v>
      </c>
      <c r="BV8" s="132">
        <v>-1341028.2731999999</v>
      </c>
      <c r="BW8" s="132">
        <v>5061.1534000000001</v>
      </c>
      <c r="BX8" s="132">
        <v>1435586.2657999999</v>
      </c>
      <c r="BY8" s="132">
        <v>-1430525.1124000002</v>
      </c>
      <c r="BZ8" s="132">
        <v>4852.0248000000001</v>
      </c>
      <c r="CA8" s="132">
        <v>1399307.2211999998</v>
      </c>
      <c r="CB8" s="132">
        <v>-1394455.1964</v>
      </c>
      <c r="CC8" s="132">
        <v>4783.0288</v>
      </c>
      <c r="CD8" s="132">
        <v>1433441.1198000002</v>
      </c>
      <c r="CE8" s="132">
        <v>-1428658.0910000002</v>
      </c>
      <c r="CF8" s="132">
        <v>4624.2240000000002</v>
      </c>
      <c r="CG8" s="132">
        <v>1370604.0480000002</v>
      </c>
      <c r="CH8" s="132">
        <v>-1365979.824</v>
      </c>
      <c r="CI8" s="132">
        <v>4664.5722000000005</v>
      </c>
      <c r="CJ8" s="132">
        <v>1466585.1448000001</v>
      </c>
      <c r="CK8" s="132">
        <v>-1461920.5726000001</v>
      </c>
      <c r="CL8" s="132">
        <v>5178.1172999999999</v>
      </c>
      <c r="CM8" s="132">
        <v>1573035.973</v>
      </c>
      <c r="CN8" s="132">
        <v>-1567857.8557</v>
      </c>
      <c r="CO8" s="132">
        <v>5061.0977000000003</v>
      </c>
      <c r="CP8" s="132">
        <v>1639152.0469999998</v>
      </c>
      <c r="CQ8" s="132">
        <v>-1634090.9492999997</v>
      </c>
      <c r="CR8" s="132">
        <v>6070.3876000000009</v>
      </c>
      <c r="CS8" s="132">
        <v>2038333.7640000002</v>
      </c>
      <c r="CT8" s="132">
        <v>-2032263.3764000002</v>
      </c>
      <c r="CU8" s="132">
        <v>6765.1910000000007</v>
      </c>
      <c r="CV8" s="132">
        <v>2413381.3256000001</v>
      </c>
      <c r="CW8" s="132">
        <v>-2406616.1346000005</v>
      </c>
      <c r="CX8" s="132">
        <v>6911.465400000001</v>
      </c>
      <c r="CY8" s="132">
        <v>2687097.2966</v>
      </c>
      <c r="CZ8" s="132">
        <v>-2680185.8312000004</v>
      </c>
      <c r="DA8" s="132">
        <v>6911.465400000001</v>
      </c>
      <c r="DB8" s="132">
        <v>3015483.3245999999</v>
      </c>
      <c r="DC8" s="132">
        <v>-3008571.8592000003</v>
      </c>
      <c r="DD8" s="132">
        <v>6801.7596000000003</v>
      </c>
      <c r="DE8" s="132">
        <v>3156857.5322000002</v>
      </c>
      <c r="DF8" s="132">
        <v>-3150055.7726000003</v>
      </c>
      <c r="DG8" s="132">
        <v>7216.6559999999999</v>
      </c>
      <c r="DH8" s="132">
        <v>3672822.1151999999</v>
      </c>
      <c r="DI8" s="132">
        <v>-3665605.4591999999</v>
      </c>
      <c r="DJ8" s="132">
        <v>7373.6231999999991</v>
      </c>
      <c r="DK8" s="132">
        <v>4072122.6335999994</v>
      </c>
      <c r="DL8" s="132">
        <v>-4064749.0103999996</v>
      </c>
      <c r="DM8" s="132">
        <v>7580.4937999999993</v>
      </c>
      <c r="DN8" s="132">
        <v>4276493.0130000003</v>
      </c>
      <c r="DO8" s="132">
        <v>-4268912.519199999</v>
      </c>
      <c r="DP8" s="132">
        <v>7821.6160000000009</v>
      </c>
      <c r="DQ8" s="132">
        <v>4501957.5040000007</v>
      </c>
      <c r="DR8" s="132">
        <v>-4494135.8880000012</v>
      </c>
      <c r="DS8" s="132">
        <v>7777.2149999999992</v>
      </c>
      <c r="DT8" s="132">
        <v>4944290.8679999998</v>
      </c>
      <c r="DU8" s="132">
        <v>-4936513.6529999999</v>
      </c>
      <c r="DV8" s="132">
        <v>7715.0381999999991</v>
      </c>
      <c r="DW8" s="132">
        <v>5239713.8201000001</v>
      </c>
      <c r="DX8" s="132">
        <v>-5231998.7818999989</v>
      </c>
      <c r="DY8" s="132">
        <v>8036.6937000000007</v>
      </c>
      <c r="DZ8" s="132">
        <v>5902514.2932000002</v>
      </c>
      <c r="EA8" s="132">
        <v>-5894477.5995000005</v>
      </c>
      <c r="EB8" s="132">
        <v>7974.2968000000001</v>
      </c>
      <c r="EC8" s="132">
        <v>6194747.7679999992</v>
      </c>
      <c r="ED8" s="132">
        <v>-6186773.4711999996</v>
      </c>
    </row>
    <row r="9" spans="1:134" x14ac:dyDescent="0.2">
      <c r="A9" s="23">
        <v>2</v>
      </c>
      <c r="B9" s="59" t="s">
        <v>114</v>
      </c>
      <c r="C9" s="133">
        <v>0</v>
      </c>
      <c r="D9" s="133">
        <v>304963.87303999998</v>
      </c>
      <c r="E9" s="133">
        <v>-304963.87303999998</v>
      </c>
      <c r="F9" s="133">
        <v>0</v>
      </c>
      <c r="G9" s="133">
        <v>445691.18649999995</v>
      </c>
      <c r="H9" s="133">
        <v>-445691.18649999995</v>
      </c>
      <c r="I9" s="133">
        <v>0</v>
      </c>
      <c r="J9" s="133">
        <v>419886.85284000007</v>
      </c>
      <c r="K9" s="133">
        <v>-419886.85284000007</v>
      </c>
      <c r="L9" s="133">
        <v>0</v>
      </c>
      <c r="M9" s="133">
        <v>426008.56821599999</v>
      </c>
      <c r="N9" s="133">
        <v>-426008.56821599999</v>
      </c>
      <c r="O9" s="133">
        <v>0</v>
      </c>
      <c r="P9" s="133">
        <v>452124.564946</v>
      </c>
      <c r="Q9" s="133">
        <v>-452124.564946</v>
      </c>
      <c r="R9" s="133">
        <v>0</v>
      </c>
      <c r="S9" s="133">
        <v>502521.47935199999</v>
      </c>
      <c r="T9" s="133">
        <v>-502521.47935199999</v>
      </c>
      <c r="U9" s="133">
        <v>0</v>
      </c>
      <c r="V9" s="133">
        <v>475390.28094299999</v>
      </c>
      <c r="W9" s="133">
        <v>-475390.28094299999</v>
      </c>
      <c r="X9" s="133">
        <v>0</v>
      </c>
      <c r="Y9" s="133">
        <v>517149.281082</v>
      </c>
      <c r="Z9" s="133">
        <v>-517149.281082</v>
      </c>
      <c r="AA9" s="133">
        <v>0</v>
      </c>
      <c r="AB9" s="133">
        <v>529650.72298199998</v>
      </c>
      <c r="AC9" s="133">
        <v>-529650.72298199998</v>
      </c>
      <c r="AD9" s="133">
        <v>0</v>
      </c>
      <c r="AE9" s="133">
        <v>524468.51963599992</v>
      </c>
      <c r="AF9" s="133">
        <v>-524468.51963599992</v>
      </c>
      <c r="AG9" s="133">
        <v>0</v>
      </c>
      <c r="AH9" s="133">
        <v>502483.93148199993</v>
      </c>
      <c r="AI9" s="133">
        <v>-502483.93148199993</v>
      </c>
      <c r="AJ9" s="133">
        <v>0</v>
      </c>
      <c r="AK9" s="133">
        <v>551028.77003799996</v>
      </c>
      <c r="AL9" s="133">
        <v>-551028.77003799996</v>
      </c>
      <c r="AM9" s="133">
        <v>0</v>
      </c>
      <c r="AN9" s="133">
        <v>585454.20455699996</v>
      </c>
      <c r="AO9" s="133">
        <v>-585454.20455699996</v>
      </c>
      <c r="AP9" s="133">
        <v>0</v>
      </c>
      <c r="AQ9" s="133">
        <v>563491.81289699988</v>
      </c>
      <c r="AR9" s="133">
        <v>-563491.81289699988</v>
      </c>
      <c r="AS9" s="133">
        <v>0</v>
      </c>
      <c r="AT9" s="133">
        <v>551648.67688000004</v>
      </c>
      <c r="AU9" s="133">
        <v>-551648.67688000004</v>
      </c>
      <c r="AV9" s="133">
        <v>0</v>
      </c>
      <c r="AW9" s="133">
        <v>611695.23139199999</v>
      </c>
      <c r="AX9" s="133">
        <v>-611695.23139199999</v>
      </c>
      <c r="AY9" s="133">
        <v>0</v>
      </c>
      <c r="AZ9" s="133">
        <v>633756.67469599994</v>
      </c>
      <c r="BA9" s="133">
        <v>-633756.67469599994</v>
      </c>
      <c r="BB9" s="133">
        <v>0</v>
      </c>
      <c r="BC9" s="133">
        <v>647784.89034499996</v>
      </c>
      <c r="BD9" s="133">
        <v>-647784.89034499996</v>
      </c>
      <c r="BE9" s="133">
        <v>0</v>
      </c>
      <c r="BF9" s="133">
        <v>665620.42531600001</v>
      </c>
      <c r="BG9" s="133">
        <v>-665620.42531600001</v>
      </c>
      <c r="BH9" s="133">
        <v>0</v>
      </c>
      <c r="BI9" s="133">
        <v>640048.81479300011</v>
      </c>
      <c r="BJ9" s="133">
        <v>-640048.81479300011</v>
      </c>
      <c r="BK9" s="133">
        <v>0</v>
      </c>
      <c r="BL9" s="133">
        <v>649783.5246</v>
      </c>
      <c r="BM9" s="133">
        <v>-649783.5246</v>
      </c>
      <c r="BN9" s="133">
        <v>0</v>
      </c>
      <c r="BO9" s="133">
        <v>789482.24100000004</v>
      </c>
      <c r="BP9" s="133">
        <v>-789482.24100000004</v>
      </c>
      <c r="BQ9" s="133">
        <v>0</v>
      </c>
      <c r="BR9" s="133">
        <v>711106.90019999992</v>
      </c>
      <c r="BS9" s="133">
        <v>-711106.90019999992</v>
      </c>
      <c r="BT9" s="133">
        <v>0</v>
      </c>
      <c r="BU9" s="133">
        <v>729687.13650000002</v>
      </c>
      <c r="BV9" s="133">
        <v>-729687.13650000002</v>
      </c>
      <c r="BW9" s="133">
        <v>0</v>
      </c>
      <c r="BX9" s="133">
        <v>750916.82680000004</v>
      </c>
      <c r="BY9" s="133">
        <v>-750916.82680000004</v>
      </c>
      <c r="BZ9" s="133">
        <v>0</v>
      </c>
      <c r="CA9" s="133">
        <v>757417.80240000004</v>
      </c>
      <c r="CB9" s="133">
        <v>-757417.80240000004</v>
      </c>
      <c r="CC9" s="133">
        <v>0</v>
      </c>
      <c r="CD9" s="133">
        <v>780285.92560000008</v>
      </c>
      <c r="CE9" s="133">
        <v>-780285.92560000008</v>
      </c>
      <c r="CF9" s="133">
        <v>0</v>
      </c>
      <c r="CG9" s="133">
        <v>713512.44799999997</v>
      </c>
      <c r="CH9" s="133">
        <v>-713512.44799999997</v>
      </c>
      <c r="CI9" s="133">
        <v>0</v>
      </c>
      <c r="CJ9" s="133">
        <v>720908.26960000012</v>
      </c>
      <c r="CK9" s="133">
        <v>-720908.26960000012</v>
      </c>
      <c r="CL9" s="133">
        <v>0</v>
      </c>
      <c r="CM9" s="133">
        <v>744800.49910000002</v>
      </c>
      <c r="CN9" s="133">
        <v>-744800.49910000002</v>
      </c>
      <c r="CO9" s="133">
        <v>0</v>
      </c>
      <c r="CP9" s="133">
        <v>736316.57809999993</v>
      </c>
      <c r="CQ9" s="133">
        <v>-736316.57809999993</v>
      </c>
      <c r="CR9" s="133">
        <v>0</v>
      </c>
      <c r="CS9" s="133">
        <v>892932.07480000006</v>
      </c>
      <c r="CT9" s="133">
        <v>-892932.07480000006</v>
      </c>
      <c r="CU9" s="133">
        <v>0</v>
      </c>
      <c r="CV9" s="133">
        <v>889348.35200000007</v>
      </c>
      <c r="CW9" s="133">
        <v>-889348.35200000007</v>
      </c>
      <c r="CX9" s="133">
        <v>0</v>
      </c>
      <c r="CY9" s="133">
        <v>889860.31240000005</v>
      </c>
      <c r="CZ9" s="133">
        <v>-889860.31240000005</v>
      </c>
      <c r="DA9" s="133">
        <v>0</v>
      </c>
      <c r="DB9" s="133">
        <v>885435.51180000009</v>
      </c>
      <c r="DC9" s="133">
        <v>-885435.51180000009</v>
      </c>
      <c r="DD9" s="133">
        <v>0</v>
      </c>
      <c r="DE9" s="133">
        <v>877609.83140000014</v>
      </c>
      <c r="DF9" s="133">
        <v>-877609.83140000002</v>
      </c>
      <c r="DG9" s="133">
        <v>0</v>
      </c>
      <c r="DH9" s="133">
        <v>911083.82880000002</v>
      </c>
      <c r="DI9" s="133">
        <v>-911083.8287999999</v>
      </c>
      <c r="DJ9" s="133">
        <v>0</v>
      </c>
      <c r="DK9" s="133">
        <v>935391.16859999986</v>
      </c>
      <c r="DL9" s="133">
        <v>-935391.16859999986</v>
      </c>
      <c r="DM9" s="133">
        <v>0</v>
      </c>
      <c r="DN9" s="133">
        <v>954939.5318</v>
      </c>
      <c r="DO9" s="133">
        <v>-954939.53179999988</v>
      </c>
      <c r="DP9" s="133">
        <v>0</v>
      </c>
      <c r="DQ9" s="133">
        <v>778086.12640000007</v>
      </c>
      <c r="DR9" s="133">
        <v>-778086.12640000007</v>
      </c>
      <c r="DS9" s="133">
        <v>0</v>
      </c>
      <c r="DT9" s="133">
        <v>790165.04399999988</v>
      </c>
      <c r="DU9" s="133">
        <v>-790165.04399999988</v>
      </c>
      <c r="DV9" s="133">
        <v>0</v>
      </c>
      <c r="DW9" s="133">
        <v>779923.99609999999</v>
      </c>
      <c r="DX9" s="133">
        <v>-779923.99609999999</v>
      </c>
      <c r="DY9" s="133">
        <v>0</v>
      </c>
      <c r="DZ9" s="133">
        <v>781849.53840000008</v>
      </c>
      <c r="EA9" s="133">
        <v>-781849.53840000008</v>
      </c>
      <c r="EB9" s="133">
        <v>0</v>
      </c>
      <c r="EC9" s="133">
        <v>773837.33039999998</v>
      </c>
      <c r="ED9" s="133">
        <v>-773837.33039999998</v>
      </c>
    </row>
    <row r="10" spans="1:134" x14ac:dyDescent="0.2">
      <c r="A10" s="23">
        <v>2.2000000000000002</v>
      </c>
      <c r="B10" s="62" t="s">
        <v>22</v>
      </c>
      <c r="C10" s="133">
        <v>0</v>
      </c>
      <c r="D10" s="133">
        <v>304963.87303999998</v>
      </c>
      <c r="E10" s="133">
        <v>-304963.87303999998</v>
      </c>
      <c r="F10" s="133">
        <v>0</v>
      </c>
      <c r="G10" s="133">
        <v>445691.18649999995</v>
      </c>
      <c r="H10" s="133">
        <v>-445691.18649999995</v>
      </c>
      <c r="I10" s="133">
        <v>0</v>
      </c>
      <c r="J10" s="133">
        <v>419886.85284000007</v>
      </c>
      <c r="K10" s="133">
        <v>-419886.85284000007</v>
      </c>
      <c r="L10" s="133">
        <v>0</v>
      </c>
      <c r="M10" s="133">
        <v>426008.56821599999</v>
      </c>
      <c r="N10" s="133">
        <v>-426008.56821599999</v>
      </c>
      <c r="O10" s="133">
        <v>0</v>
      </c>
      <c r="P10" s="133">
        <v>452124.564946</v>
      </c>
      <c r="Q10" s="133">
        <v>-452124.564946</v>
      </c>
      <c r="R10" s="133">
        <v>0</v>
      </c>
      <c r="S10" s="133">
        <v>502521.47935199999</v>
      </c>
      <c r="T10" s="133">
        <v>-502521.47935199999</v>
      </c>
      <c r="U10" s="133">
        <v>0</v>
      </c>
      <c r="V10" s="133">
        <v>475390.28094299999</v>
      </c>
      <c r="W10" s="133">
        <v>-475390.28094299999</v>
      </c>
      <c r="X10" s="133">
        <v>0</v>
      </c>
      <c r="Y10" s="133">
        <v>517149.281082</v>
      </c>
      <c r="Z10" s="133">
        <v>-517149.281082</v>
      </c>
      <c r="AA10" s="133">
        <v>0</v>
      </c>
      <c r="AB10" s="133">
        <v>529650.72298199998</v>
      </c>
      <c r="AC10" s="133">
        <v>-529650.72298199998</v>
      </c>
      <c r="AD10" s="133">
        <v>0</v>
      </c>
      <c r="AE10" s="133">
        <v>524468.51963599992</v>
      </c>
      <c r="AF10" s="133">
        <v>-524468.51963599992</v>
      </c>
      <c r="AG10" s="133">
        <v>0</v>
      </c>
      <c r="AH10" s="133">
        <v>502483.93148199993</v>
      </c>
      <c r="AI10" s="133">
        <v>-502483.93148199993</v>
      </c>
      <c r="AJ10" s="133">
        <v>0</v>
      </c>
      <c r="AK10" s="133">
        <v>551028.77003799996</v>
      </c>
      <c r="AL10" s="133">
        <v>-551028.77003799996</v>
      </c>
      <c r="AM10" s="133">
        <v>0</v>
      </c>
      <c r="AN10" s="133">
        <v>585454.20455699996</v>
      </c>
      <c r="AO10" s="133">
        <v>-585454.20455699996</v>
      </c>
      <c r="AP10" s="133">
        <v>0</v>
      </c>
      <c r="AQ10" s="133">
        <v>563491.81289699988</v>
      </c>
      <c r="AR10" s="133">
        <v>-563491.81289699988</v>
      </c>
      <c r="AS10" s="133">
        <v>0</v>
      </c>
      <c r="AT10" s="133">
        <v>551648.67688000004</v>
      </c>
      <c r="AU10" s="133">
        <v>-551648.67688000004</v>
      </c>
      <c r="AV10" s="133">
        <v>0</v>
      </c>
      <c r="AW10" s="133">
        <v>611695.23139199999</v>
      </c>
      <c r="AX10" s="133">
        <v>-611695.23139199999</v>
      </c>
      <c r="AY10" s="133">
        <v>0</v>
      </c>
      <c r="AZ10" s="133">
        <v>633756.67469599994</v>
      </c>
      <c r="BA10" s="133">
        <v>-633756.67469599994</v>
      </c>
      <c r="BB10" s="133">
        <v>0</v>
      </c>
      <c r="BC10" s="133">
        <v>647784.89034499996</v>
      </c>
      <c r="BD10" s="133">
        <v>-647784.89034499996</v>
      </c>
      <c r="BE10" s="133">
        <v>0</v>
      </c>
      <c r="BF10" s="133">
        <v>665620.42531600001</v>
      </c>
      <c r="BG10" s="133">
        <v>-665620.42531600001</v>
      </c>
      <c r="BH10" s="133">
        <v>0</v>
      </c>
      <c r="BI10" s="133">
        <v>640048.81479300011</v>
      </c>
      <c r="BJ10" s="133">
        <v>-640048.81479300011</v>
      </c>
      <c r="BK10" s="133">
        <v>0</v>
      </c>
      <c r="BL10" s="133">
        <v>649783.5246</v>
      </c>
      <c r="BM10" s="133">
        <v>-649783.5246</v>
      </c>
      <c r="BN10" s="133">
        <v>0</v>
      </c>
      <c r="BO10" s="133">
        <v>789482.24100000004</v>
      </c>
      <c r="BP10" s="133">
        <v>-789482.24100000004</v>
      </c>
      <c r="BQ10" s="133">
        <v>0</v>
      </c>
      <c r="BR10" s="133">
        <v>711106.90019999992</v>
      </c>
      <c r="BS10" s="133">
        <v>-711106.90019999992</v>
      </c>
      <c r="BT10" s="133">
        <v>0</v>
      </c>
      <c r="BU10" s="133">
        <v>729687.13650000002</v>
      </c>
      <c r="BV10" s="133">
        <v>-729687.13650000002</v>
      </c>
      <c r="BW10" s="133">
        <v>0</v>
      </c>
      <c r="BX10" s="133">
        <v>750916.82680000004</v>
      </c>
      <c r="BY10" s="133">
        <v>-750916.82680000004</v>
      </c>
      <c r="BZ10" s="133">
        <v>0</v>
      </c>
      <c r="CA10" s="133">
        <v>757417.80240000004</v>
      </c>
      <c r="CB10" s="133">
        <v>-757417.80240000004</v>
      </c>
      <c r="CC10" s="133">
        <v>0</v>
      </c>
      <c r="CD10" s="133">
        <v>780285.92560000008</v>
      </c>
      <c r="CE10" s="133">
        <v>-780285.92560000008</v>
      </c>
      <c r="CF10" s="133">
        <v>0</v>
      </c>
      <c r="CG10" s="133">
        <v>713512.44799999997</v>
      </c>
      <c r="CH10" s="133">
        <v>-713512.44799999997</v>
      </c>
      <c r="CI10" s="133">
        <v>0</v>
      </c>
      <c r="CJ10" s="133">
        <v>720908.26960000012</v>
      </c>
      <c r="CK10" s="133">
        <v>-720908.26960000012</v>
      </c>
      <c r="CL10" s="133">
        <v>0</v>
      </c>
      <c r="CM10" s="133">
        <v>744800.49910000002</v>
      </c>
      <c r="CN10" s="133">
        <v>-744800.49910000002</v>
      </c>
      <c r="CO10" s="133">
        <v>0</v>
      </c>
      <c r="CP10" s="133">
        <v>736316.57809999993</v>
      </c>
      <c r="CQ10" s="133">
        <v>-736316.57809999993</v>
      </c>
      <c r="CR10" s="133">
        <v>0</v>
      </c>
      <c r="CS10" s="133">
        <v>892932.07480000006</v>
      </c>
      <c r="CT10" s="133">
        <v>-892932.07480000006</v>
      </c>
      <c r="CU10" s="133">
        <v>0</v>
      </c>
      <c r="CV10" s="133">
        <v>889348.35200000007</v>
      </c>
      <c r="CW10" s="133">
        <v>-889348.35200000007</v>
      </c>
      <c r="CX10" s="133">
        <v>0</v>
      </c>
      <c r="CY10" s="133">
        <v>889860.31240000005</v>
      </c>
      <c r="CZ10" s="133">
        <v>-889860.31240000005</v>
      </c>
      <c r="DA10" s="133">
        <v>0</v>
      </c>
      <c r="DB10" s="133">
        <v>885435.51180000009</v>
      </c>
      <c r="DC10" s="133">
        <v>-885435.51180000009</v>
      </c>
      <c r="DD10" s="133">
        <v>0</v>
      </c>
      <c r="DE10" s="133">
        <v>877609.83140000014</v>
      </c>
      <c r="DF10" s="133">
        <v>-877609.83140000002</v>
      </c>
      <c r="DG10" s="133">
        <v>0</v>
      </c>
      <c r="DH10" s="133">
        <v>911083.82880000002</v>
      </c>
      <c r="DI10" s="133">
        <v>-911083.8287999999</v>
      </c>
      <c r="DJ10" s="133">
        <v>0</v>
      </c>
      <c r="DK10" s="133">
        <v>935391.16859999986</v>
      </c>
      <c r="DL10" s="133">
        <v>-935391.16859999986</v>
      </c>
      <c r="DM10" s="133">
        <v>0</v>
      </c>
      <c r="DN10" s="133">
        <v>954939.5318</v>
      </c>
      <c r="DO10" s="133">
        <v>-954939.53179999988</v>
      </c>
      <c r="DP10" s="133">
        <v>0</v>
      </c>
      <c r="DQ10" s="133">
        <v>778086.12640000007</v>
      </c>
      <c r="DR10" s="133">
        <v>-778086.12640000007</v>
      </c>
      <c r="DS10" s="133">
        <v>0</v>
      </c>
      <c r="DT10" s="133">
        <v>790165.04399999988</v>
      </c>
      <c r="DU10" s="133">
        <v>-790165.04399999988</v>
      </c>
      <c r="DV10" s="133">
        <v>0</v>
      </c>
      <c r="DW10" s="133">
        <v>779923.99609999999</v>
      </c>
      <c r="DX10" s="133">
        <v>-779923.99609999999</v>
      </c>
      <c r="DY10" s="133">
        <v>0</v>
      </c>
      <c r="DZ10" s="133">
        <v>781849.53840000008</v>
      </c>
      <c r="EA10" s="133">
        <v>-781849.53840000008</v>
      </c>
      <c r="EB10" s="133">
        <v>0</v>
      </c>
      <c r="EC10" s="133">
        <v>773837.33039999998</v>
      </c>
      <c r="ED10" s="133">
        <v>-773837.33039999998</v>
      </c>
    </row>
    <row r="11" spans="1:134" x14ac:dyDescent="0.2">
      <c r="A11" s="23" t="s">
        <v>96</v>
      </c>
      <c r="B11" s="76" t="s">
        <v>24</v>
      </c>
      <c r="C11" s="133">
        <v>0</v>
      </c>
      <c r="D11" s="133">
        <v>94.611335999999994</v>
      </c>
      <c r="E11" s="133">
        <v>-94.611335999999994</v>
      </c>
      <c r="F11" s="133">
        <v>0</v>
      </c>
      <c r="G11" s="133">
        <v>93.770499999999998</v>
      </c>
      <c r="H11" s="133">
        <v>-93.770499999999998</v>
      </c>
      <c r="I11" s="133">
        <v>0</v>
      </c>
      <c r="J11" s="133">
        <v>84.061432000000011</v>
      </c>
      <c r="K11" s="133">
        <v>-84.061432000000011</v>
      </c>
      <c r="L11" s="133">
        <v>0</v>
      </c>
      <c r="M11" s="133">
        <v>0</v>
      </c>
      <c r="N11" s="133">
        <v>0</v>
      </c>
      <c r="O11" s="133">
        <v>0</v>
      </c>
      <c r="P11" s="133">
        <v>0</v>
      </c>
      <c r="Q11" s="133">
        <v>0</v>
      </c>
      <c r="R11" s="133">
        <v>0</v>
      </c>
      <c r="S11" s="133">
        <v>0</v>
      </c>
      <c r="T11" s="133">
        <v>0</v>
      </c>
      <c r="U11" s="133">
        <v>0</v>
      </c>
      <c r="V11" s="133">
        <v>0</v>
      </c>
      <c r="W11" s="133">
        <v>0</v>
      </c>
      <c r="X11" s="133">
        <v>0</v>
      </c>
      <c r="Y11" s="133">
        <v>0</v>
      </c>
      <c r="Z11" s="133">
        <v>0</v>
      </c>
      <c r="AA11" s="133">
        <v>0</v>
      </c>
      <c r="AB11" s="133">
        <v>0</v>
      </c>
      <c r="AC11" s="133">
        <v>0</v>
      </c>
      <c r="AD11" s="133">
        <v>0</v>
      </c>
      <c r="AE11" s="133">
        <v>0</v>
      </c>
      <c r="AF11" s="133">
        <v>0</v>
      </c>
      <c r="AG11" s="133">
        <v>0</v>
      </c>
      <c r="AH11" s="133">
        <v>0</v>
      </c>
      <c r="AI11" s="133">
        <v>0</v>
      </c>
      <c r="AJ11" s="133">
        <v>0</v>
      </c>
      <c r="AK11" s="133">
        <v>0</v>
      </c>
      <c r="AL11" s="133">
        <v>0</v>
      </c>
      <c r="AM11" s="133">
        <v>0</v>
      </c>
      <c r="AN11" s="133">
        <v>0</v>
      </c>
      <c r="AO11" s="133">
        <v>0</v>
      </c>
      <c r="AP11" s="133">
        <v>0</v>
      </c>
      <c r="AQ11" s="133">
        <v>6237.7208549999996</v>
      </c>
      <c r="AR11" s="133">
        <v>-6237.7208549999996</v>
      </c>
      <c r="AS11" s="133">
        <v>0</v>
      </c>
      <c r="AT11" s="133">
        <v>1178.5126500000001</v>
      </c>
      <c r="AU11" s="133">
        <v>-1178.5126500000001</v>
      </c>
      <c r="AV11" s="133">
        <v>0</v>
      </c>
      <c r="AW11" s="133">
        <v>19865.379924000001</v>
      </c>
      <c r="AX11" s="133">
        <v>-19865.379924000001</v>
      </c>
      <c r="AY11" s="133">
        <v>0</v>
      </c>
      <c r="AZ11" s="133">
        <v>138.44131999999999</v>
      </c>
      <c r="BA11" s="133">
        <v>-138.44131999999999</v>
      </c>
      <c r="BB11" s="133">
        <v>0</v>
      </c>
      <c r="BC11" s="133">
        <v>6539.7035999999998</v>
      </c>
      <c r="BD11" s="133">
        <v>-6539.7035999999998</v>
      </c>
      <c r="BE11" s="133">
        <v>0</v>
      </c>
      <c r="BF11" s="133">
        <v>20200.446904</v>
      </c>
      <c r="BG11" s="133">
        <v>-20200.446904</v>
      </c>
      <c r="BH11" s="133">
        <v>0</v>
      </c>
      <c r="BI11" s="133">
        <v>11246.671803000001</v>
      </c>
      <c r="BJ11" s="133">
        <v>-11246.671803000001</v>
      </c>
      <c r="BK11" s="133">
        <v>0</v>
      </c>
      <c r="BL11" s="133">
        <v>6039.9809999999998</v>
      </c>
      <c r="BM11" s="133">
        <v>-6039.9809999999998</v>
      </c>
      <c r="BN11" s="133">
        <v>0</v>
      </c>
      <c r="BO11" s="133">
        <v>4742.3935000000001</v>
      </c>
      <c r="BP11" s="133">
        <v>-4742.3935000000001</v>
      </c>
      <c r="BQ11" s="133">
        <v>0</v>
      </c>
      <c r="BR11" s="133">
        <v>2669.22</v>
      </c>
      <c r="BS11" s="133">
        <v>-2669.22</v>
      </c>
      <c r="BT11" s="133">
        <v>0</v>
      </c>
      <c r="BU11" s="133">
        <v>1443.2438999999999</v>
      </c>
      <c r="BV11" s="133">
        <v>-1443.2438999999999</v>
      </c>
      <c r="BW11" s="133">
        <v>0</v>
      </c>
      <c r="BX11" s="133">
        <v>2629.5378000000001</v>
      </c>
      <c r="BY11" s="133">
        <v>-2629.5378000000001</v>
      </c>
      <c r="BZ11" s="133">
        <v>0</v>
      </c>
      <c r="CA11" s="133">
        <v>5883.7772000000004</v>
      </c>
      <c r="CB11" s="133">
        <v>-5883.7772000000004</v>
      </c>
      <c r="CC11" s="133">
        <v>0</v>
      </c>
      <c r="CD11" s="133">
        <v>4049.2687000000001</v>
      </c>
      <c r="CE11" s="133">
        <v>-4049.2687000000001</v>
      </c>
      <c r="CF11" s="133">
        <v>0</v>
      </c>
      <c r="CG11" s="133">
        <v>3109.3920000000003</v>
      </c>
      <c r="CH11" s="133">
        <v>-3109.3920000000003</v>
      </c>
      <c r="CI11" s="133">
        <v>0</v>
      </c>
      <c r="CJ11" s="133">
        <v>818.346</v>
      </c>
      <c r="CK11" s="133">
        <v>-818.346</v>
      </c>
      <c r="CL11" s="133">
        <v>0</v>
      </c>
      <c r="CM11" s="133">
        <v>117.0196</v>
      </c>
      <c r="CN11" s="133">
        <v>-117.0196</v>
      </c>
      <c r="CO11" s="133">
        <v>0</v>
      </c>
      <c r="CP11" s="133">
        <v>1228.7058</v>
      </c>
      <c r="CQ11" s="133">
        <v>-1228.7058</v>
      </c>
      <c r="CR11" s="133">
        <v>0</v>
      </c>
      <c r="CS11" s="133">
        <v>1133.6266000000001</v>
      </c>
      <c r="CT11" s="133">
        <v>-1133.6266000000001</v>
      </c>
      <c r="CU11" s="133">
        <v>0</v>
      </c>
      <c r="CV11" s="133">
        <v>2230.6846</v>
      </c>
      <c r="CW11" s="133">
        <v>-2230.6846</v>
      </c>
      <c r="CX11" s="133">
        <v>0</v>
      </c>
      <c r="CY11" s="133">
        <v>6326.3678000000009</v>
      </c>
      <c r="CZ11" s="133">
        <v>-6326.3678000000009</v>
      </c>
      <c r="DA11" s="133">
        <v>0</v>
      </c>
      <c r="DB11" s="133">
        <v>3766.5658000000003</v>
      </c>
      <c r="DC11" s="133">
        <v>-3766.5658000000003</v>
      </c>
      <c r="DD11" s="133">
        <v>0</v>
      </c>
      <c r="DE11" s="133">
        <v>841.07780000000002</v>
      </c>
      <c r="DF11" s="133">
        <v>-841.07780000000002</v>
      </c>
      <c r="DG11" s="133">
        <v>0</v>
      </c>
      <c r="DH11" s="133">
        <v>1101.4895999999999</v>
      </c>
      <c r="DI11" s="133">
        <v>-1101.4895999999999</v>
      </c>
      <c r="DJ11" s="133">
        <v>0</v>
      </c>
      <c r="DK11" s="133">
        <v>196.10699999999997</v>
      </c>
      <c r="DL11" s="133">
        <v>-196.10699999999997</v>
      </c>
      <c r="DM11" s="133">
        <v>0</v>
      </c>
      <c r="DN11" s="133">
        <v>81.074799999999996</v>
      </c>
      <c r="DO11" s="133">
        <v>-81.074799999999996</v>
      </c>
      <c r="DP11" s="133">
        <v>0</v>
      </c>
      <c r="DQ11" s="133">
        <v>41.166400000000003</v>
      </c>
      <c r="DR11" s="133">
        <v>-41.166400000000003</v>
      </c>
      <c r="DS11" s="133">
        <v>0</v>
      </c>
      <c r="DT11" s="133">
        <v>0</v>
      </c>
      <c r="DU11" s="133">
        <v>0</v>
      </c>
      <c r="DV11" s="133">
        <v>0</v>
      </c>
      <c r="DW11" s="133">
        <v>0</v>
      </c>
      <c r="DX11" s="133">
        <v>0</v>
      </c>
      <c r="DY11" s="133">
        <v>0</v>
      </c>
      <c r="DZ11" s="133">
        <v>0</v>
      </c>
      <c r="EA11" s="133">
        <v>0</v>
      </c>
      <c r="EB11" s="133">
        <v>0</v>
      </c>
      <c r="EC11" s="133">
        <v>0</v>
      </c>
      <c r="ED11" s="133">
        <v>0</v>
      </c>
    </row>
    <row r="12" spans="1:134" x14ac:dyDescent="0.2">
      <c r="A12" s="23" t="s">
        <v>97</v>
      </c>
      <c r="B12" s="77" t="s">
        <v>23</v>
      </c>
      <c r="C12" s="133">
        <v>0</v>
      </c>
      <c r="D12" s="133">
        <v>304869.261704</v>
      </c>
      <c r="E12" s="133">
        <v>-304869.261704</v>
      </c>
      <c r="F12" s="133">
        <v>0</v>
      </c>
      <c r="G12" s="133">
        <v>445597.41599999997</v>
      </c>
      <c r="H12" s="133">
        <v>-445597.41599999997</v>
      </c>
      <c r="I12" s="133">
        <v>0</v>
      </c>
      <c r="J12" s="133">
        <v>419802.79140800005</v>
      </c>
      <c r="K12" s="133">
        <v>-419802.79140800005</v>
      </c>
      <c r="L12" s="133">
        <v>0</v>
      </c>
      <c r="M12" s="133">
        <v>426008.56821599999</v>
      </c>
      <c r="N12" s="133">
        <v>-426008.56821599999</v>
      </c>
      <c r="O12" s="133">
        <v>0</v>
      </c>
      <c r="P12" s="133">
        <v>452124.564946</v>
      </c>
      <c r="Q12" s="133">
        <v>-452124.564946</v>
      </c>
      <c r="R12" s="133">
        <v>0</v>
      </c>
      <c r="S12" s="133">
        <v>502521.47935199999</v>
      </c>
      <c r="T12" s="133">
        <v>-502521.47935199999</v>
      </c>
      <c r="U12" s="133">
        <v>0</v>
      </c>
      <c r="V12" s="133">
        <v>475390.28094299999</v>
      </c>
      <c r="W12" s="133">
        <v>-475390.28094299999</v>
      </c>
      <c r="X12" s="133">
        <v>0</v>
      </c>
      <c r="Y12" s="133">
        <v>517149.281082</v>
      </c>
      <c r="Z12" s="133">
        <v>-517149.281082</v>
      </c>
      <c r="AA12" s="133">
        <v>0</v>
      </c>
      <c r="AB12" s="133">
        <v>529650.72298199998</v>
      </c>
      <c r="AC12" s="133">
        <v>-529650.72298199998</v>
      </c>
      <c r="AD12" s="133">
        <v>0</v>
      </c>
      <c r="AE12" s="133">
        <v>524468.51963599992</v>
      </c>
      <c r="AF12" s="133">
        <v>-524468.51963599992</v>
      </c>
      <c r="AG12" s="133">
        <v>0</v>
      </c>
      <c r="AH12" s="133">
        <v>502483.93148199993</v>
      </c>
      <c r="AI12" s="133">
        <v>-502483.93148199993</v>
      </c>
      <c r="AJ12" s="133">
        <v>0</v>
      </c>
      <c r="AK12" s="133">
        <v>551028.77003799996</v>
      </c>
      <c r="AL12" s="133">
        <v>-551028.77003799996</v>
      </c>
      <c r="AM12" s="133">
        <v>0</v>
      </c>
      <c r="AN12" s="133">
        <v>585454.20455699996</v>
      </c>
      <c r="AO12" s="133">
        <v>-585454.20455699996</v>
      </c>
      <c r="AP12" s="133">
        <v>0</v>
      </c>
      <c r="AQ12" s="133">
        <v>557254.09204199992</v>
      </c>
      <c r="AR12" s="133">
        <v>-557254.09204199992</v>
      </c>
      <c r="AS12" s="133">
        <v>0</v>
      </c>
      <c r="AT12" s="133">
        <v>550470.16422999999</v>
      </c>
      <c r="AU12" s="133">
        <v>-550470.16422999999</v>
      </c>
      <c r="AV12" s="133">
        <v>0</v>
      </c>
      <c r="AW12" s="133">
        <v>591829.85146799998</v>
      </c>
      <c r="AX12" s="133">
        <v>-591829.85146799998</v>
      </c>
      <c r="AY12" s="133">
        <v>0</v>
      </c>
      <c r="AZ12" s="133">
        <v>633618.23337599996</v>
      </c>
      <c r="BA12" s="133">
        <v>-633618.23337599996</v>
      </c>
      <c r="BB12" s="133">
        <v>0</v>
      </c>
      <c r="BC12" s="133">
        <v>641245.18674499996</v>
      </c>
      <c r="BD12" s="133">
        <v>-641245.18674499996</v>
      </c>
      <c r="BE12" s="133">
        <v>0</v>
      </c>
      <c r="BF12" s="133">
        <v>645419.978412</v>
      </c>
      <c r="BG12" s="133">
        <v>-645419.978412</v>
      </c>
      <c r="BH12" s="133">
        <v>0</v>
      </c>
      <c r="BI12" s="133">
        <v>628802.14299000008</v>
      </c>
      <c r="BJ12" s="133">
        <v>-628802.14299000008</v>
      </c>
      <c r="BK12" s="133">
        <v>0</v>
      </c>
      <c r="BL12" s="133">
        <v>643743.54359999998</v>
      </c>
      <c r="BM12" s="133">
        <v>-643743.54359999998</v>
      </c>
      <c r="BN12" s="133">
        <v>0</v>
      </c>
      <c r="BO12" s="133">
        <v>784739.84750000003</v>
      </c>
      <c r="BP12" s="133">
        <v>-784739.84750000003</v>
      </c>
      <c r="BQ12" s="133">
        <v>0</v>
      </c>
      <c r="BR12" s="133">
        <v>708437.68019999994</v>
      </c>
      <c r="BS12" s="133">
        <v>-708437.68019999994</v>
      </c>
      <c r="BT12" s="133">
        <v>0</v>
      </c>
      <c r="BU12" s="133">
        <v>728243.89260000002</v>
      </c>
      <c r="BV12" s="133">
        <v>-728243.89260000002</v>
      </c>
      <c r="BW12" s="133">
        <v>0</v>
      </c>
      <c r="BX12" s="133">
        <v>748287.28899999999</v>
      </c>
      <c r="BY12" s="133">
        <v>-748287.28899999999</v>
      </c>
      <c r="BZ12" s="133">
        <v>0</v>
      </c>
      <c r="CA12" s="133">
        <v>751534.02520000003</v>
      </c>
      <c r="CB12" s="133">
        <v>-751534.02520000003</v>
      </c>
      <c r="CC12" s="133">
        <v>0</v>
      </c>
      <c r="CD12" s="133">
        <v>776236.65690000006</v>
      </c>
      <c r="CE12" s="133">
        <v>-776236.65690000006</v>
      </c>
      <c r="CF12" s="133">
        <v>0</v>
      </c>
      <c r="CG12" s="133">
        <v>710403.05599999998</v>
      </c>
      <c r="CH12" s="133">
        <v>-710403.05599999998</v>
      </c>
      <c r="CI12" s="133">
        <v>0</v>
      </c>
      <c r="CJ12" s="133">
        <v>720089.9236000001</v>
      </c>
      <c r="CK12" s="133">
        <v>-720089.9236000001</v>
      </c>
      <c r="CL12" s="133">
        <v>0</v>
      </c>
      <c r="CM12" s="133">
        <v>744683.47950000002</v>
      </c>
      <c r="CN12" s="133">
        <v>-744683.47950000002</v>
      </c>
      <c r="CO12" s="133">
        <v>0</v>
      </c>
      <c r="CP12" s="133">
        <v>735087.87229999993</v>
      </c>
      <c r="CQ12" s="133">
        <v>-735087.87229999993</v>
      </c>
      <c r="CR12" s="133">
        <v>0</v>
      </c>
      <c r="CS12" s="133">
        <v>891798.4482000001</v>
      </c>
      <c r="CT12" s="133">
        <v>-891798.4482000001</v>
      </c>
      <c r="CU12" s="133">
        <v>0</v>
      </c>
      <c r="CV12" s="133">
        <v>887117.66740000003</v>
      </c>
      <c r="CW12" s="133">
        <v>-887117.66740000003</v>
      </c>
      <c r="CX12" s="133">
        <v>0</v>
      </c>
      <c r="CY12" s="133">
        <v>883533.94460000005</v>
      </c>
      <c r="CZ12" s="133">
        <v>-883533.94460000005</v>
      </c>
      <c r="DA12" s="133">
        <v>0</v>
      </c>
      <c r="DB12" s="133">
        <v>881668.94600000011</v>
      </c>
      <c r="DC12" s="133">
        <v>-881668.94600000011</v>
      </c>
      <c r="DD12" s="133">
        <v>0</v>
      </c>
      <c r="DE12" s="133">
        <v>876768.75360000005</v>
      </c>
      <c r="DF12" s="133">
        <v>-876768.75360000005</v>
      </c>
      <c r="DG12" s="133">
        <v>0</v>
      </c>
      <c r="DH12" s="133">
        <v>909982.33919999993</v>
      </c>
      <c r="DI12" s="133">
        <v>-909982.33919999993</v>
      </c>
      <c r="DJ12" s="133">
        <v>0</v>
      </c>
      <c r="DK12" s="133">
        <v>935195.0615999999</v>
      </c>
      <c r="DL12" s="133">
        <v>-935195.0615999999</v>
      </c>
      <c r="DM12" s="133">
        <v>0</v>
      </c>
      <c r="DN12" s="133">
        <v>954858.45699999994</v>
      </c>
      <c r="DO12" s="133">
        <v>-954858.45699999994</v>
      </c>
      <c r="DP12" s="133">
        <v>0</v>
      </c>
      <c r="DQ12" s="133">
        <v>778044.96000000008</v>
      </c>
      <c r="DR12" s="133">
        <v>-778044.96000000008</v>
      </c>
      <c r="DS12" s="133">
        <v>0</v>
      </c>
      <c r="DT12" s="133">
        <v>790165.04399999988</v>
      </c>
      <c r="DU12" s="133">
        <v>-790165.04399999988</v>
      </c>
      <c r="DV12" s="133">
        <v>0</v>
      </c>
      <c r="DW12" s="133">
        <v>779923.99609999999</v>
      </c>
      <c r="DX12" s="133">
        <v>-779923.99609999999</v>
      </c>
      <c r="DY12" s="133">
        <v>0</v>
      </c>
      <c r="DZ12" s="133">
        <v>781849.53840000008</v>
      </c>
      <c r="EA12" s="133">
        <v>-781849.53840000008</v>
      </c>
      <c r="EB12" s="133">
        <v>0</v>
      </c>
      <c r="EC12" s="133">
        <v>773837.33039999998</v>
      </c>
      <c r="ED12" s="133">
        <v>-773837.33039999998</v>
      </c>
    </row>
    <row r="13" spans="1:134" ht="22.8" x14ac:dyDescent="0.2">
      <c r="B13" s="117" t="s">
        <v>141</v>
      </c>
      <c r="C13" s="133">
        <v>0</v>
      </c>
      <c r="D13" s="133">
        <v>0</v>
      </c>
      <c r="E13" s="133">
        <v>0</v>
      </c>
      <c r="F13" s="133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3">
        <v>0</v>
      </c>
      <c r="N13" s="133">
        <v>0</v>
      </c>
      <c r="O13" s="133">
        <v>0</v>
      </c>
      <c r="P13" s="133">
        <v>0</v>
      </c>
      <c r="Q13" s="133">
        <v>0</v>
      </c>
      <c r="R13" s="133">
        <v>0</v>
      </c>
      <c r="S13" s="133">
        <v>0</v>
      </c>
      <c r="T13" s="133">
        <v>0</v>
      </c>
      <c r="U13" s="133">
        <v>0</v>
      </c>
      <c r="V13" s="133">
        <v>0</v>
      </c>
      <c r="W13" s="133">
        <v>0</v>
      </c>
      <c r="X13" s="133">
        <v>0</v>
      </c>
      <c r="Y13" s="133">
        <v>0</v>
      </c>
      <c r="Z13" s="133">
        <v>0</v>
      </c>
      <c r="AA13" s="133">
        <v>0</v>
      </c>
      <c r="AB13" s="133">
        <v>0</v>
      </c>
      <c r="AC13" s="133">
        <v>0</v>
      </c>
      <c r="AD13" s="133">
        <v>0</v>
      </c>
      <c r="AE13" s="133">
        <v>0</v>
      </c>
      <c r="AF13" s="133">
        <v>0</v>
      </c>
      <c r="AG13" s="133">
        <v>0</v>
      </c>
      <c r="AH13" s="133">
        <v>0</v>
      </c>
      <c r="AI13" s="133">
        <v>0</v>
      </c>
      <c r="AJ13" s="133">
        <v>0</v>
      </c>
      <c r="AK13" s="133">
        <v>0</v>
      </c>
      <c r="AL13" s="133">
        <v>0</v>
      </c>
      <c r="AM13" s="133">
        <v>0</v>
      </c>
      <c r="AN13" s="133">
        <v>0</v>
      </c>
      <c r="AO13" s="133">
        <v>0</v>
      </c>
      <c r="AP13" s="133">
        <v>0</v>
      </c>
      <c r="AQ13" s="133">
        <v>0</v>
      </c>
      <c r="AR13" s="133">
        <v>0</v>
      </c>
      <c r="AS13" s="133">
        <v>0</v>
      </c>
      <c r="AT13" s="133">
        <v>0</v>
      </c>
      <c r="AU13" s="133">
        <v>0</v>
      </c>
      <c r="AV13" s="133">
        <v>0</v>
      </c>
      <c r="AW13" s="133">
        <v>0</v>
      </c>
      <c r="AX13" s="133">
        <v>0</v>
      </c>
      <c r="AY13" s="133">
        <v>0</v>
      </c>
      <c r="AZ13" s="133">
        <v>0</v>
      </c>
      <c r="BA13" s="133">
        <v>0</v>
      </c>
      <c r="BB13" s="133">
        <v>0</v>
      </c>
      <c r="BC13" s="133">
        <v>0</v>
      </c>
      <c r="BD13" s="133">
        <v>0</v>
      </c>
      <c r="BE13" s="133">
        <v>0</v>
      </c>
      <c r="BF13" s="133">
        <v>0</v>
      </c>
      <c r="BG13" s="133">
        <v>0</v>
      </c>
      <c r="BH13" s="133">
        <v>0</v>
      </c>
      <c r="BI13" s="133">
        <v>0</v>
      </c>
      <c r="BJ13" s="133">
        <v>0</v>
      </c>
      <c r="BK13" s="133">
        <v>0</v>
      </c>
      <c r="BL13" s="133">
        <v>0</v>
      </c>
      <c r="BM13" s="133">
        <v>0</v>
      </c>
      <c r="BN13" s="133">
        <v>0</v>
      </c>
      <c r="BO13" s="133">
        <v>68357.813999999998</v>
      </c>
      <c r="BP13" s="133">
        <v>-68357.813999999998</v>
      </c>
      <c r="BQ13" s="133">
        <v>0</v>
      </c>
      <c r="BR13" s="133">
        <v>79996.523400000005</v>
      </c>
      <c r="BS13" s="133">
        <v>-79996.523400000005</v>
      </c>
      <c r="BT13" s="133">
        <v>0</v>
      </c>
      <c r="BU13" s="133">
        <v>74369.5092</v>
      </c>
      <c r="BV13" s="133">
        <v>-74369.5092</v>
      </c>
      <c r="BW13" s="133">
        <v>0</v>
      </c>
      <c r="BX13" s="133">
        <v>85049.996799999994</v>
      </c>
      <c r="BY13" s="133">
        <v>-85049.996799999994</v>
      </c>
      <c r="BZ13" s="133">
        <v>0</v>
      </c>
      <c r="CA13" s="133">
        <v>83655.600000000006</v>
      </c>
      <c r="CB13" s="133">
        <v>-83655.600000000006</v>
      </c>
      <c r="CC13" s="133">
        <v>0</v>
      </c>
      <c r="CD13" s="133">
        <v>94002.8217</v>
      </c>
      <c r="CE13" s="133">
        <v>-94002.8217</v>
      </c>
      <c r="CF13" s="133">
        <v>0</v>
      </c>
      <c r="CG13" s="133">
        <v>84617.983999999997</v>
      </c>
      <c r="CH13" s="133">
        <v>-84617.983999999997</v>
      </c>
      <c r="CI13" s="133">
        <v>0</v>
      </c>
      <c r="CJ13" s="133">
        <v>68577.394800000009</v>
      </c>
      <c r="CK13" s="133">
        <v>-68577.394800000009</v>
      </c>
      <c r="CL13" s="133">
        <v>0</v>
      </c>
      <c r="CM13" s="133">
        <v>25100.7042</v>
      </c>
      <c r="CN13" s="133">
        <v>-25100.7042</v>
      </c>
      <c r="CO13" s="133">
        <v>0</v>
      </c>
      <c r="CP13" s="133">
        <v>18547.606599999999</v>
      </c>
      <c r="CQ13" s="133">
        <v>-18547.606599999999</v>
      </c>
      <c r="CR13" s="133">
        <v>0</v>
      </c>
      <c r="CS13" s="133">
        <v>26402.529200000001</v>
      </c>
      <c r="CT13" s="133">
        <v>-26402.529200000001</v>
      </c>
      <c r="CU13" s="133">
        <v>0</v>
      </c>
      <c r="CV13" s="133">
        <v>25268.902600000001</v>
      </c>
      <c r="CW13" s="133">
        <v>-25268.902600000001</v>
      </c>
      <c r="CX13" s="133">
        <v>0</v>
      </c>
      <c r="CY13" s="133">
        <v>24756.942200000001</v>
      </c>
      <c r="CZ13" s="133">
        <v>-24756.942200000001</v>
      </c>
      <c r="DA13" s="133">
        <v>0</v>
      </c>
      <c r="DB13" s="133">
        <v>37190.266200000005</v>
      </c>
      <c r="DC13" s="133">
        <v>-37190.266200000005</v>
      </c>
      <c r="DD13" s="133">
        <v>0</v>
      </c>
      <c r="DE13" s="133">
        <v>25890.568800000001</v>
      </c>
      <c r="DF13" s="133">
        <v>-25890.568800000001</v>
      </c>
      <c r="DG13" s="133">
        <v>0</v>
      </c>
      <c r="DH13" s="133">
        <v>23435.140799999997</v>
      </c>
      <c r="DI13" s="133">
        <v>-23435.140799999997</v>
      </c>
      <c r="DJ13" s="133">
        <v>0</v>
      </c>
      <c r="DK13" s="133">
        <v>29533.714199999995</v>
      </c>
      <c r="DL13" s="133">
        <v>-29533.714199999995</v>
      </c>
      <c r="DM13" s="133">
        <v>0</v>
      </c>
      <c r="DN13" s="133">
        <v>30524.662199999999</v>
      </c>
      <c r="DO13" s="133">
        <v>-30524.662199999999</v>
      </c>
      <c r="DP13" s="133">
        <v>0</v>
      </c>
      <c r="DQ13" s="133">
        <v>77145.833600000013</v>
      </c>
      <c r="DR13" s="133">
        <v>-77145.833600000013</v>
      </c>
      <c r="DS13" s="133">
        <v>0</v>
      </c>
      <c r="DT13" s="133">
        <v>85549.364999999991</v>
      </c>
      <c r="DU13" s="133">
        <v>-85549.364999999991</v>
      </c>
      <c r="DV13" s="133">
        <v>0</v>
      </c>
      <c r="DW13" s="133">
        <v>81671.560299999997</v>
      </c>
      <c r="DX13" s="133">
        <v>-81671.560299999997</v>
      </c>
      <c r="DY13" s="133">
        <v>0</v>
      </c>
      <c r="DZ13" s="133">
        <v>79992.168900000004</v>
      </c>
      <c r="EA13" s="133">
        <v>-79992.168900000004</v>
      </c>
      <c r="EB13" s="133">
        <v>0</v>
      </c>
      <c r="EC13" s="133">
        <v>88006.487999999998</v>
      </c>
      <c r="ED13" s="133">
        <v>-88006.487999999998</v>
      </c>
    </row>
    <row r="14" spans="1:134" x14ac:dyDescent="0.2">
      <c r="A14" s="23">
        <v>4</v>
      </c>
      <c r="B14" s="59" t="s">
        <v>5</v>
      </c>
      <c r="C14" s="133">
        <v>1703.004048</v>
      </c>
      <c r="D14" s="133">
        <v>185517.06134000001</v>
      </c>
      <c r="E14" s="133">
        <v>-183814.05729200001</v>
      </c>
      <c r="F14" s="133">
        <v>2344.2624999999998</v>
      </c>
      <c r="G14" s="133">
        <v>325899.37274999998</v>
      </c>
      <c r="H14" s="133">
        <v>-323555.11024999997</v>
      </c>
      <c r="I14" s="133">
        <v>2122.5511580000002</v>
      </c>
      <c r="J14" s="133">
        <v>298144.88394600002</v>
      </c>
      <c r="K14" s="133">
        <v>-296022.332788</v>
      </c>
      <c r="L14" s="133">
        <v>2174.2819439999998</v>
      </c>
      <c r="M14" s="133">
        <v>335183.86007999995</v>
      </c>
      <c r="N14" s="133">
        <v>-333009.57813599997</v>
      </c>
      <c r="O14" s="133">
        <v>2664.0740369999999</v>
      </c>
      <c r="P14" s="133">
        <v>370066.28447299998</v>
      </c>
      <c r="Q14" s="133">
        <v>-367402.21043599996</v>
      </c>
      <c r="R14" s="133">
        <v>2962.640328</v>
      </c>
      <c r="S14" s="133">
        <v>418046.90292000002</v>
      </c>
      <c r="T14" s="133">
        <v>-415084.26259200001</v>
      </c>
      <c r="U14" s="133">
        <v>2783.693808</v>
      </c>
      <c r="V14" s="133">
        <v>394812.28696499998</v>
      </c>
      <c r="W14" s="133">
        <v>-392028.59315699997</v>
      </c>
      <c r="X14" s="133">
        <v>2902.1304479999999</v>
      </c>
      <c r="Y14" s="133">
        <v>411247.43160899996</v>
      </c>
      <c r="Z14" s="133">
        <v>-408345.30116099998</v>
      </c>
      <c r="AA14" s="133">
        <v>3262.9029599999999</v>
      </c>
      <c r="AB14" s="133">
        <v>417787.53316999995</v>
      </c>
      <c r="AC14" s="133">
        <v>-414524.63020999997</v>
      </c>
      <c r="AD14" s="133">
        <v>3264.1030179999998</v>
      </c>
      <c r="AE14" s="133">
        <v>417967.04265199997</v>
      </c>
      <c r="AF14" s="133">
        <v>-414702.93963399995</v>
      </c>
      <c r="AG14" s="133">
        <v>3288.4732439999998</v>
      </c>
      <c r="AH14" s="133">
        <v>430685.59898799995</v>
      </c>
      <c r="AI14" s="133">
        <v>-427397.12574399996</v>
      </c>
      <c r="AJ14" s="133">
        <v>3421.2211259999999</v>
      </c>
      <c r="AK14" s="133">
        <v>436245.47520599997</v>
      </c>
      <c r="AL14" s="133">
        <v>-432824.25407999998</v>
      </c>
      <c r="AM14" s="133">
        <v>4294.2851190000001</v>
      </c>
      <c r="AN14" s="133">
        <v>456878.25599400001</v>
      </c>
      <c r="AO14" s="133">
        <v>-452583.970875</v>
      </c>
      <c r="AP14" s="133">
        <v>3981.5239499999998</v>
      </c>
      <c r="AQ14" s="133">
        <v>428385.43352699996</v>
      </c>
      <c r="AR14" s="133">
        <v>-424403.90957699995</v>
      </c>
      <c r="AS14" s="133">
        <v>4556.9155799999999</v>
      </c>
      <c r="AT14" s="133">
        <v>401401.40859000001</v>
      </c>
      <c r="AU14" s="133">
        <v>-396844.49301000003</v>
      </c>
      <c r="AV14" s="133">
        <v>5461.564566</v>
      </c>
      <c r="AW14" s="133">
        <v>423200.50821</v>
      </c>
      <c r="AX14" s="133">
        <v>-417738.94364399998</v>
      </c>
      <c r="AY14" s="133">
        <v>4790.0696719999996</v>
      </c>
      <c r="AZ14" s="133">
        <v>430026.42818399996</v>
      </c>
      <c r="BA14" s="133">
        <v>-425236.35851199995</v>
      </c>
      <c r="BB14" s="133">
        <v>4632.2900499999996</v>
      </c>
      <c r="BC14" s="133">
        <v>426879.15249000001</v>
      </c>
      <c r="BD14" s="133">
        <v>-422246.86244</v>
      </c>
      <c r="BE14" s="133">
        <v>4474.4513219999999</v>
      </c>
      <c r="BF14" s="133">
        <v>404767.76315799996</v>
      </c>
      <c r="BG14" s="133">
        <v>-400293.31183599995</v>
      </c>
      <c r="BH14" s="133">
        <v>4069.994721</v>
      </c>
      <c r="BI14" s="133">
        <v>355486.34364899999</v>
      </c>
      <c r="BJ14" s="133">
        <v>-351416.34892799996</v>
      </c>
      <c r="BK14" s="133">
        <v>4074.0263999999997</v>
      </c>
      <c r="BL14" s="133">
        <v>364767.48</v>
      </c>
      <c r="BM14" s="133">
        <v>-360693.45360000001</v>
      </c>
      <c r="BN14" s="133">
        <v>4742.3935000000001</v>
      </c>
      <c r="BO14" s="133">
        <v>416376.53700000001</v>
      </c>
      <c r="BP14" s="133">
        <v>-411634.14350000001</v>
      </c>
      <c r="BQ14" s="133">
        <v>4537.674</v>
      </c>
      <c r="BR14" s="133">
        <v>470369.94839999999</v>
      </c>
      <c r="BS14" s="133">
        <v>-465832.27439999999</v>
      </c>
      <c r="BT14" s="133">
        <v>4924.0086000000001</v>
      </c>
      <c r="BU14" s="133">
        <v>492966.83799999999</v>
      </c>
      <c r="BV14" s="133">
        <v>-488042.82939999999</v>
      </c>
      <c r="BW14" s="133">
        <v>5061.1534000000001</v>
      </c>
      <c r="BX14" s="133">
        <v>549601.67480000004</v>
      </c>
      <c r="BY14" s="133">
        <v>-544540.52140000009</v>
      </c>
      <c r="BZ14" s="133">
        <v>4852.0248000000001</v>
      </c>
      <c r="CA14" s="133">
        <v>509713.57079999999</v>
      </c>
      <c r="CB14" s="133">
        <v>-504861.54599999997</v>
      </c>
      <c r="CC14" s="133">
        <v>4783.0288</v>
      </c>
      <c r="CD14" s="133">
        <v>511539.49490000005</v>
      </c>
      <c r="CE14" s="133">
        <v>-506756.46610000008</v>
      </c>
      <c r="CF14" s="133">
        <v>4624.2240000000002</v>
      </c>
      <c r="CG14" s="133">
        <v>489051.55200000003</v>
      </c>
      <c r="CH14" s="133">
        <v>-484427.32800000004</v>
      </c>
      <c r="CI14" s="133">
        <v>4664.5722000000005</v>
      </c>
      <c r="CJ14" s="133">
        <v>556611.67100000009</v>
      </c>
      <c r="CK14" s="133">
        <v>-551947.09880000004</v>
      </c>
      <c r="CL14" s="133">
        <v>5178.1172999999999</v>
      </c>
      <c r="CM14" s="133">
        <v>675495.64099999995</v>
      </c>
      <c r="CN14" s="133">
        <v>-670317.5236999999</v>
      </c>
      <c r="CO14" s="133">
        <v>5061.0977000000003</v>
      </c>
      <c r="CP14" s="133">
        <v>761680.5763999999</v>
      </c>
      <c r="CQ14" s="133">
        <v>-756619.47869999986</v>
      </c>
      <c r="CR14" s="133">
        <v>6070.3876000000009</v>
      </c>
      <c r="CS14" s="133">
        <v>971262.01600000006</v>
      </c>
      <c r="CT14" s="133">
        <v>-965191.62840000016</v>
      </c>
      <c r="CU14" s="133">
        <v>6765.1910000000007</v>
      </c>
      <c r="CV14" s="133">
        <v>1345175.9510000001</v>
      </c>
      <c r="CW14" s="133">
        <v>-1338410.7600000002</v>
      </c>
      <c r="CX14" s="133">
        <v>6911.465400000001</v>
      </c>
      <c r="CY14" s="133">
        <v>1617209.7664000001</v>
      </c>
      <c r="CZ14" s="133">
        <v>-1610298.3010000002</v>
      </c>
      <c r="DA14" s="133">
        <v>6911.465400000001</v>
      </c>
      <c r="DB14" s="133">
        <v>1939342.5638000001</v>
      </c>
      <c r="DC14" s="133">
        <v>-1932431.0984000002</v>
      </c>
      <c r="DD14" s="133">
        <v>6801.7596000000003</v>
      </c>
      <c r="DE14" s="133">
        <v>2101597.4420000003</v>
      </c>
      <c r="DF14" s="133">
        <v>-2094795.6824000003</v>
      </c>
      <c r="DG14" s="133">
        <v>7216.6559999999999</v>
      </c>
      <c r="DH14" s="133">
        <v>2577447.6815999998</v>
      </c>
      <c r="DI14" s="133">
        <v>-2570231.0255999998</v>
      </c>
      <c r="DJ14" s="133">
        <v>7373.6231999999991</v>
      </c>
      <c r="DK14" s="133">
        <v>2943291.5201999997</v>
      </c>
      <c r="DL14" s="133">
        <v>-2935917.8969999999</v>
      </c>
      <c r="DM14" s="133">
        <v>7580.4937999999993</v>
      </c>
      <c r="DN14" s="133">
        <v>3122758.0715999999</v>
      </c>
      <c r="DO14" s="133">
        <v>-3115177.5777999996</v>
      </c>
      <c r="DP14" s="133">
        <v>7821.6160000000009</v>
      </c>
      <c r="DQ14" s="133">
        <v>3470492.1856000004</v>
      </c>
      <c r="DR14" s="133">
        <v>-3462670.5696000005</v>
      </c>
      <c r="DS14" s="133">
        <v>7777.2149999999992</v>
      </c>
      <c r="DT14" s="133">
        <v>3895543.9349999996</v>
      </c>
      <c r="DU14" s="133">
        <v>-3887766.7199999997</v>
      </c>
      <c r="DV14" s="133">
        <v>7715.0381999999991</v>
      </c>
      <c r="DW14" s="133">
        <v>4204156.5959000001</v>
      </c>
      <c r="DX14" s="133">
        <v>-4196441.5576999988</v>
      </c>
      <c r="DY14" s="133">
        <v>8036.6937000000007</v>
      </c>
      <c r="DZ14" s="133">
        <v>4860076.0026000002</v>
      </c>
      <c r="EA14" s="133">
        <v>-4852039.3089000005</v>
      </c>
      <c r="EB14" s="133">
        <v>7974.2968000000001</v>
      </c>
      <c r="EC14" s="133">
        <v>5154122.6943999995</v>
      </c>
      <c r="ED14" s="133">
        <v>-5146148.3975999998</v>
      </c>
    </row>
    <row r="15" spans="1:134" x14ac:dyDescent="0.2">
      <c r="A15" s="23">
        <v>4.0999999999999996</v>
      </c>
      <c r="B15" s="62" t="s">
        <v>115</v>
      </c>
      <c r="C15" s="133">
        <v>1703.004048</v>
      </c>
      <c r="D15" s="133">
        <v>0</v>
      </c>
      <c r="E15" s="133">
        <v>1703.004048</v>
      </c>
      <c r="F15" s="133">
        <v>2344.2624999999998</v>
      </c>
      <c r="G15" s="133">
        <v>0</v>
      </c>
      <c r="H15" s="133">
        <v>2344.2624999999998</v>
      </c>
      <c r="I15" s="133">
        <v>2122.5511580000002</v>
      </c>
      <c r="J15" s="133">
        <v>0</v>
      </c>
      <c r="K15" s="133">
        <v>2122.5511580000002</v>
      </c>
      <c r="L15" s="133">
        <v>2174.2819439999998</v>
      </c>
      <c r="M15" s="133">
        <v>0</v>
      </c>
      <c r="N15" s="133">
        <v>2174.2819439999998</v>
      </c>
      <c r="O15" s="133">
        <v>2664.0740369999999</v>
      </c>
      <c r="P15" s="133">
        <v>0</v>
      </c>
      <c r="Q15" s="133">
        <v>2664.0740369999999</v>
      </c>
      <c r="R15" s="133">
        <v>2962.640328</v>
      </c>
      <c r="S15" s="133">
        <v>0</v>
      </c>
      <c r="T15" s="133">
        <v>2962.640328</v>
      </c>
      <c r="U15" s="133">
        <v>2783.693808</v>
      </c>
      <c r="V15" s="133">
        <v>0</v>
      </c>
      <c r="W15" s="133">
        <v>2783.693808</v>
      </c>
      <c r="X15" s="133">
        <v>2902.1304479999999</v>
      </c>
      <c r="Y15" s="133">
        <v>0</v>
      </c>
      <c r="Z15" s="133">
        <v>2902.1304479999999</v>
      </c>
      <c r="AA15" s="133">
        <v>3262.9029599999999</v>
      </c>
      <c r="AB15" s="133">
        <v>0</v>
      </c>
      <c r="AC15" s="133">
        <v>3262.9029599999999</v>
      </c>
      <c r="AD15" s="133">
        <v>3264.1030179999998</v>
      </c>
      <c r="AE15" s="133">
        <v>0</v>
      </c>
      <c r="AF15" s="133">
        <v>3264.1030179999998</v>
      </c>
      <c r="AG15" s="133">
        <v>3288.4732439999998</v>
      </c>
      <c r="AH15" s="133">
        <v>0</v>
      </c>
      <c r="AI15" s="133">
        <v>3288.4732439999998</v>
      </c>
      <c r="AJ15" s="133">
        <v>3421.2211259999999</v>
      </c>
      <c r="AK15" s="133">
        <v>0</v>
      </c>
      <c r="AL15" s="133">
        <v>3421.2211259999999</v>
      </c>
      <c r="AM15" s="133">
        <v>4294.2851190000001</v>
      </c>
      <c r="AN15" s="133">
        <v>0</v>
      </c>
      <c r="AO15" s="133">
        <v>4294.2851190000001</v>
      </c>
      <c r="AP15" s="133">
        <v>3981.5239499999998</v>
      </c>
      <c r="AQ15" s="133">
        <v>0</v>
      </c>
      <c r="AR15" s="133">
        <v>3981.5239499999998</v>
      </c>
      <c r="AS15" s="133">
        <v>4556.9155799999999</v>
      </c>
      <c r="AT15" s="133">
        <v>0</v>
      </c>
      <c r="AU15" s="133">
        <v>4556.9155799999999</v>
      </c>
      <c r="AV15" s="133">
        <v>5461.564566</v>
      </c>
      <c r="AW15" s="133">
        <v>0</v>
      </c>
      <c r="AX15" s="133">
        <v>5461.564566</v>
      </c>
      <c r="AY15" s="133">
        <v>4790.0696719999996</v>
      </c>
      <c r="AZ15" s="133">
        <v>0</v>
      </c>
      <c r="BA15" s="133">
        <v>4790.0696719999996</v>
      </c>
      <c r="BB15" s="133">
        <v>4632.2900499999996</v>
      </c>
      <c r="BC15" s="133">
        <v>0</v>
      </c>
      <c r="BD15" s="133">
        <v>4632.2900499999996</v>
      </c>
      <c r="BE15" s="133">
        <v>4474.4513219999999</v>
      </c>
      <c r="BF15" s="133">
        <v>0</v>
      </c>
      <c r="BG15" s="133">
        <v>4474.4513219999999</v>
      </c>
      <c r="BH15" s="133">
        <v>4069.994721</v>
      </c>
      <c r="BI15" s="133">
        <v>0</v>
      </c>
      <c r="BJ15" s="133">
        <v>4069.994721</v>
      </c>
      <c r="BK15" s="133">
        <v>4074.0263999999997</v>
      </c>
      <c r="BL15" s="133">
        <v>0</v>
      </c>
      <c r="BM15" s="133">
        <v>4074.0263999999997</v>
      </c>
      <c r="BN15" s="133">
        <v>4742.3935000000001</v>
      </c>
      <c r="BO15" s="133">
        <v>0</v>
      </c>
      <c r="BP15" s="133">
        <v>4742.3935000000001</v>
      </c>
      <c r="BQ15" s="133">
        <v>4537.674</v>
      </c>
      <c r="BR15" s="133">
        <v>0</v>
      </c>
      <c r="BS15" s="133">
        <v>4537.674</v>
      </c>
      <c r="BT15" s="133">
        <v>4924.0086000000001</v>
      </c>
      <c r="BU15" s="133">
        <v>0</v>
      </c>
      <c r="BV15" s="133">
        <v>4924.0086000000001</v>
      </c>
      <c r="BW15" s="133">
        <v>5061.1534000000001</v>
      </c>
      <c r="BX15" s="133">
        <v>0</v>
      </c>
      <c r="BY15" s="133">
        <v>5061.1534000000001</v>
      </c>
      <c r="BZ15" s="133">
        <v>4852.0248000000001</v>
      </c>
      <c r="CA15" s="133">
        <v>0</v>
      </c>
      <c r="CB15" s="133">
        <v>4852.0248000000001</v>
      </c>
      <c r="CC15" s="133">
        <v>4783.0288</v>
      </c>
      <c r="CD15" s="133">
        <v>0</v>
      </c>
      <c r="CE15" s="133">
        <v>4783.0288</v>
      </c>
      <c r="CF15" s="133">
        <v>4624.2240000000002</v>
      </c>
      <c r="CG15" s="133">
        <v>0</v>
      </c>
      <c r="CH15" s="133">
        <v>4624.2240000000002</v>
      </c>
      <c r="CI15" s="133">
        <v>4664.5722000000005</v>
      </c>
      <c r="CJ15" s="133">
        <v>0</v>
      </c>
      <c r="CK15" s="133">
        <v>4664.5722000000005</v>
      </c>
      <c r="CL15" s="133">
        <v>5178.1172999999999</v>
      </c>
      <c r="CM15" s="133">
        <v>0</v>
      </c>
      <c r="CN15" s="133">
        <v>5178.1172999999999</v>
      </c>
      <c r="CO15" s="133">
        <v>5061.0977000000003</v>
      </c>
      <c r="CP15" s="133">
        <v>0</v>
      </c>
      <c r="CQ15" s="133">
        <v>5061.0977000000003</v>
      </c>
      <c r="CR15" s="133">
        <v>6070.3876000000009</v>
      </c>
      <c r="CS15" s="133">
        <v>0</v>
      </c>
      <c r="CT15" s="133">
        <v>6070.3876000000009</v>
      </c>
      <c r="CU15" s="133">
        <v>6765.1910000000007</v>
      </c>
      <c r="CV15" s="133">
        <v>0</v>
      </c>
      <c r="CW15" s="133">
        <v>6765.1910000000007</v>
      </c>
      <c r="CX15" s="133">
        <v>6911.465400000001</v>
      </c>
      <c r="CY15" s="133">
        <v>0</v>
      </c>
      <c r="CZ15" s="133">
        <v>6911.465400000001</v>
      </c>
      <c r="DA15" s="133">
        <v>6911.465400000001</v>
      </c>
      <c r="DB15" s="133">
        <v>0</v>
      </c>
      <c r="DC15" s="133">
        <v>6911.465400000001</v>
      </c>
      <c r="DD15" s="133">
        <v>6801.7596000000003</v>
      </c>
      <c r="DE15" s="133">
        <v>0</v>
      </c>
      <c r="DF15" s="133">
        <v>6801.7596000000003</v>
      </c>
      <c r="DG15" s="133">
        <v>7216.6559999999999</v>
      </c>
      <c r="DH15" s="133">
        <v>0</v>
      </c>
      <c r="DI15" s="133">
        <v>7216.6559999999999</v>
      </c>
      <c r="DJ15" s="133">
        <v>7373.6231999999991</v>
      </c>
      <c r="DK15" s="133">
        <v>0</v>
      </c>
      <c r="DL15" s="133">
        <v>7373.6231999999991</v>
      </c>
      <c r="DM15" s="133">
        <v>7580.4937999999993</v>
      </c>
      <c r="DN15" s="133">
        <v>0</v>
      </c>
      <c r="DO15" s="133">
        <v>7580.4937999999993</v>
      </c>
      <c r="DP15" s="133">
        <v>7821.6160000000009</v>
      </c>
      <c r="DQ15" s="133">
        <v>0</v>
      </c>
      <c r="DR15" s="133">
        <v>7821.6160000000009</v>
      </c>
      <c r="DS15" s="133">
        <v>7777.2149999999992</v>
      </c>
      <c r="DT15" s="133">
        <v>0</v>
      </c>
      <c r="DU15" s="133">
        <v>7777.2149999999992</v>
      </c>
      <c r="DV15" s="133">
        <v>7715.0381999999991</v>
      </c>
      <c r="DW15" s="133">
        <v>0</v>
      </c>
      <c r="DX15" s="133">
        <v>7715.0381999999991</v>
      </c>
      <c r="DY15" s="133">
        <v>8036.6937000000007</v>
      </c>
      <c r="DZ15" s="133">
        <v>0</v>
      </c>
      <c r="EA15" s="133">
        <v>8036.6937000000007</v>
      </c>
      <c r="EB15" s="133">
        <v>7974.2968000000001</v>
      </c>
      <c r="EC15" s="133">
        <v>0</v>
      </c>
      <c r="ED15" s="133">
        <v>7974.2968000000001</v>
      </c>
    </row>
    <row r="16" spans="1:134" x14ac:dyDescent="0.2">
      <c r="A16" s="23" t="s">
        <v>123</v>
      </c>
      <c r="B16" s="76" t="s">
        <v>23</v>
      </c>
      <c r="C16" s="133">
        <v>1703.004048</v>
      </c>
      <c r="D16" s="133">
        <v>0</v>
      </c>
      <c r="E16" s="133">
        <v>1703.004048</v>
      </c>
      <c r="F16" s="133">
        <v>2344.2624999999998</v>
      </c>
      <c r="G16" s="133">
        <v>0</v>
      </c>
      <c r="H16" s="133">
        <v>2344.2624999999998</v>
      </c>
      <c r="I16" s="133">
        <v>2122.5511580000002</v>
      </c>
      <c r="J16" s="133">
        <v>0</v>
      </c>
      <c r="K16" s="133">
        <v>2122.5511580000002</v>
      </c>
      <c r="L16" s="133">
        <v>2174.2819439999998</v>
      </c>
      <c r="M16" s="133">
        <v>0</v>
      </c>
      <c r="N16" s="133">
        <v>2174.2819439999998</v>
      </c>
      <c r="O16" s="133">
        <v>2664.0740369999999</v>
      </c>
      <c r="P16" s="133">
        <v>0</v>
      </c>
      <c r="Q16" s="133">
        <v>2664.0740369999999</v>
      </c>
      <c r="R16" s="133">
        <v>2962.640328</v>
      </c>
      <c r="S16" s="133">
        <v>0</v>
      </c>
      <c r="T16" s="133">
        <v>2962.640328</v>
      </c>
      <c r="U16" s="133">
        <v>2783.693808</v>
      </c>
      <c r="V16" s="133">
        <v>0</v>
      </c>
      <c r="W16" s="133">
        <v>2783.693808</v>
      </c>
      <c r="X16" s="133">
        <v>2902.1304479999999</v>
      </c>
      <c r="Y16" s="133">
        <v>0</v>
      </c>
      <c r="Z16" s="133">
        <v>2902.1304479999999</v>
      </c>
      <c r="AA16" s="133">
        <v>3262.9029599999999</v>
      </c>
      <c r="AB16" s="133">
        <v>0</v>
      </c>
      <c r="AC16" s="133">
        <v>3262.9029599999999</v>
      </c>
      <c r="AD16" s="133">
        <v>3264.1030179999998</v>
      </c>
      <c r="AE16" s="133">
        <v>0</v>
      </c>
      <c r="AF16" s="133">
        <v>3264.1030179999998</v>
      </c>
      <c r="AG16" s="133">
        <v>3288.4732439999998</v>
      </c>
      <c r="AH16" s="133">
        <v>0</v>
      </c>
      <c r="AI16" s="133">
        <v>3288.4732439999998</v>
      </c>
      <c r="AJ16" s="133">
        <v>3421.2211259999999</v>
      </c>
      <c r="AK16" s="133">
        <v>0</v>
      </c>
      <c r="AL16" s="133">
        <v>3421.2211259999999</v>
      </c>
      <c r="AM16" s="133">
        <v>4294.2851190000001</v>
      </c>
      <c r="AN16" s="133">
        <v>0</v>
      </c>
      <c r="AO16" s="133">
        <v>4294.2851190000001</v>
      </c>
      <c r="AP16" s="133">
        <v>3981.5239499999998</v>
      </c>
      <c r="AQ16" s="133">
        <v>0</v>
      </c>
      <c r="AR16" s="133">
        <v>3981.5239499999998</v>
      </c>
      <c r="AS16" s="133">
        <v>4556.9155799999999</v>
      </c>
      <c r="AT16" s="133">
        <v>0</v>
      </c>
      <c r="AU16" s="133">
        <v>4556.9155799999999</v>
      </c>
      <c r="AV16" s="133">
        <v>5461.564566</v>
      </c>
      <c r="AW16" s="133">
        <v>0</v>
      </c>
      <c r="AX16" s="133">
        <v>5461.564566</v>
      </c>
      <c r="AY16" s="133">
        <v>4790.0696719999996</v>
      </c>
      <c r="AZ16" s="133">
        <v>0</v>
      </c>
      <c r="BA16" s="133">
        <v>4790.0696719999996</v>
      </c>
      <c r="BB16" s="133">
        <v>4632.2900499999996</v>
      </c>
      <c r="BC16" s="133">
        <v>0</v>
      </c>
      <c r="BD16" s="133">
        <v>4632.2900499999996</v>
      </c>
      <c r="BE16" s="133">
        <v>4474.4513219999999</v>
      </c>
      <c r="BF16" s="133">
        <v>0</v>
      </c>
      <c r="BG16" s="133">
        <v>4474.4513219999999</v>
      </c>
      <c r="BH16" s="133">
        <v>4069.994721</v>
      </c>
      <c r="BI16" s="133">
        <v>0</v>
      </c>
      <c r="BJ16" s="133">
        <v>4069.994721</v>
      </c>
      <c r="BK16" s="133">
        <v>4074.0263999999997</v>
      </c>
      <c r="BL16" s="133">
        <v>0</v>
      </c>
      <c r="BM16" s="133">
        <v>4074.0263999999997</v>
      </c>
      <c r="BN16" s="133">
        <v>4742.3935000000001</v>
      </c>
      <c r="BO16" s="133">
        <v>0</v>
      </c>
      <c r="BP16" s="133">
        <v>4742.3935000000001</v>
      </c>
      <c r="BQ16" s="133">
        <v>4537.674</v>
      </c>
      <c r="BR16" s="133">
        <v>0</v>
      </c>
      <c r="BS16" s="133">
        <v>4537.674</v>
      </c>
      <c r="BT16" s="133">
        <v>4924.0086000000001</v>
      </c>
      <c r="BU16" s="133">
        <v>0</v>
      </c>
      <c r="BV16" s="133">
        <v>4924.0086000000001</v>
      </c>
      <c r="BW16" s="133">
        <v>5061.1534000000001</v>
      </c>
      <c r="BX16" s="133">
        <v>0</v>
      </c>
      <c r="BY16" s="133">
        <v>5061.1534000000001</v>
      </c>
      <c r="BZ16" s="133">
        <v>4852.0248000000001</v>
      </c>
      <c r="CA16" s="133">
        <v>0</v>
      </c>
      <c r="CB16" s="133">
        <v>4852.0248000000001</v>
      </c>
      <c r="CC16" s="133">
        <v>4783.0288</v>
      </c>
      <c r="CD16" s="133">
        <v>0</v>
      </c>
      <c r="CE16" s="133">
        <v>4783.0288</v>
      </c>
      <c r="CF16" s="133">
        <v>4624.2240000000002</v>
      </c>
      <c r="CG16" s="133">
        <v>0</v>
      </c>
      <c r="CH16" s="133">
        <v>4624.2240000000002</v>
      </c>
      <c r="CI16" s="133">
        <v>4664.5722000000005</v>
      </c>
      <c r="CJ16" s="133">
        <v>0</v>
      </c>
      <c r="CK16" s="133">
        <v>4664.5722000000005</v>
      </c>
      <c r="CL16" s="133">
        <v>5178.1172999999999</v>
      </c>
      <c r="CM16" s="133">
        <v>0</v>
      </c>
      <c r="CN16" s="133">
        <v>5178.1172999999999</v>
      </c>
      <c r="CO16" s="133">
        <v>5061.0977000000003</v>
      </c>
      <c r="CP16" s="133">
        <v>0</v>
      </c>
      <c r="CQ16" s="133">
        <v>5061.0977000000003</v>
      </c>
      <c r="CR16" s="133">
        <v>6070.3876000000009</v>
      </c>
      <c r="CS16" s="133">
        <v>0</v>
      </c>
      <c r="CT16" s="133">
        <v>6070.3876000000009</v>
      </c>
      <c r="CU16" s="133">
        <v>6765.1910000000007</v>
      </c>
      <c r="CV16" s="133">
        <v>0</v>
      </c>
      <c r="CW16" s="133">
        <v>6765.1910000000007</v>
      </c>
      <c r="CX16" s="133">
        <v>6911.465400000001</v>
      </c>
      <c r="CY16" s="133">
        <v>0</v>
      </c>
      <c r="CZ16" s="133">
        <v>6911.465400000001</v>
      </c>
      <c r="DA16" s="133">
        <v>6911.465400000001</v>
      </c>
      <c r="DB16" s="133">
        <v>0</v>
      </c>
      <c r="DC16" s="133">
        <v>6911.465400000001</v>
      </c>
      <c r="DD16" s="133">
        <v>6801.7596000000003</v>
      </c>
      <c r="DE16" s="133">
        <v>0</v>
      </c>
      <c r="DF16" s="133">
        <v>6801.7596000000003</v>
      </c>
      <c r="DG16" s="133">
        <v>7216.6559999999999</v>
      </c>
      <c r="DH16" s="133">
        <v>0</v>
      </c>
      <c r="DI16" s="133">
        <v>7216.6559999999999</v>
      </c>
      <c r="DJ16" s="133">
        <v>7373.6231999999991</v>
      </c>
      <c r="DK16" s="133">
        <v>0</v>
      </c>
      <c r="DL16" s="133">
        <v>7373.6231999999991</v>
      </c>
      <c r="DM16" s="133">
        <v>7580.4937999999993</v>
      </c>
      <c r="DN16" s="133">
        <v>0</v>
      </c>
      <c r="DO16" s="133">
        <v>7580.4937999999993</v>
      </c>
      <c r="DP16" s="133">
        <v>7821.6160000000009</v>
      </c>
      <c r="DQ16" s="133">
        <v>0</v>
      </c>
      <c r="DR16" s="133">
        <v>7821.6160000000009</v>
      </c>
      <c r="DS16" s="133">
        <v>7777.2149999999992</v>
      </c>
      <c r="DT16" s="133">
        <v>0</v>
      </c>
      <c r="DU16" s="133">
        <v>7777.2149999999992</v>
      </c>
      <c r="DV16" s="133">
        <v>7715.0381999999991</v>
      </c>
      <c r="DW16" s="133">
        <v>0</v>
      </c>
      <c r="DX16" s="133">
        <v>7715.0381999999991</v>
      </c>
      <c r="DY16" s="133">
        <v>8036.6937000000007</v>
      </c>
      <c r="DZ16" s="133">
        <v>0</v>
      </c>
      <c r="EA16" s="133">
        <v>8036.6937000000007</v>
      </c>
      <c r="EB16" s="133">
        <v>7974.2968000000001</v>
      </c>
      <c r="EC16" s="133">
        <v>0</v>
      </c>
      <c r="ED16" s="133">
        <v>7974.2968000000001</v>
      </c>
    </row>
    <row r="17" spans="1:134" x14ac:dyDescent="0.2">
      <c r="A17" s="23">
        <v>4.3</v>
      </c>
      <c r="B17" s="62" t="s">
        <v>44</v>
      </c>
      <c r="C17" s="133">
        <v>0</v>
      </c>
      <c r="D17" s="133">
        <v>185517.06134000001</v>
      </c>
      <c r="E17" s="133">
        <v>-185517.06134000001</v>
      </c>
      <c r="F17" s="133">
        <v>0</v>
      </c>
      <c r="G17" s="133">
        <v>325899.37274999998</v>
      </c>
      <c r="H17" s="133">
        <v>-325899.37274999998</v>
      </c>
      <c r="I17" s="133">
        <v>0</v>
      </c>
      <c r="J17" s="133">
        <v>298144.88394600002</v>
      </c>
      <c r="K17" s="133">
        <v>-298144.88394600002</v>
      </c>
      <c r="L17" s="133">
        <v>0</v>
      </c>
      <c r="M17" s="133">
        <v>335183.86007999995</v>
      </c>
      <c r="N17" s="133">
        <v>-335183.86007999995</v>
      </c>
      <c r="O17" s="133">
        <v>0</v>
      </c>
      <c r="P17" s="133">
        <v>370066.28447299998</v>
      </c>
      <c r="Q17" s="133">
        <v>-370066.28447299998</v>
      </c>
      <c r="R17" s="133">
        <v>0</v>
      </c>
      <c r="S17" s="133">
        <v>418046.90292000002</v>
      </c>
      <c r="T17" s="133">
        <v>-418046.90292000002</v>
      </c>
      <c r="U17" s="133">
        <v>0</v>
      </c>
      <c r="V17" s="133">
        <v>394812.28696499998</v>
      </c>
      <c r="W17" s="133">
        <v>-394812.28696499998</v>
      </c>
      <c r="X17" s="133">
        <v>0</v>
      </c>
      <c r="Y17" s="133">
        <v>411247.43160899996</v>
      </c>
      <c r="Z17" s="133">
        <v>-411247.43160899996</v>
      </c>
      <c r="AA17" s="133">
        <v>0</v>
      </c>
      <c r="AB17" s="133">
        <v>417787.53316999995</v>
      </c>
      <c r="AC17" s="133">
        <v>-417787.53316999995</v>
      </c>
      <c r="AD17" s="133">
        <v>0</v>
      </c>
      <c r="AE17" s="133">
        <v>417967.04265199997</v>
      </c>
      <c r="AF17" s="133">
        <v>-417967.04265199997</v>
      </c>
      <c r="AG17" s="133">
        <v>0</v>
      </c>
      <c r="AH17" s="133">
        <v>430685.59898799995</v>
      </c>
      <c r="AI17" s="133">
        <v>-430685.59898799995</v>
      </c>
      <c r="AJ17" s="133">
        <v>0</v>
      </c>
      <c r="AK17" s="133">
        <v>436245.47520599997</v>
      </c>
      <c r="AL17" s="133">
        <v>-436245.47520599997</v>
      </c>
      <c r="AM17" s="133">
        <v>0</v>
      </c>
      <c r="AN17" s="133">
        <v>456878.25599400001</v>
      </c>
      <c r="AO17" s="133">
        <v>-456878.25599400001</v>
      </c>
      <c r="AP17" s="133">
        <v>0</v>
      </c>
      <c r="AQ17" s="133">
        <v>428385.43352699996</v>
      </c>
      <c r="AR17" s="133">
        <v>-428385.43352699996</v>
      </c>
      <c r="AS17" s="133">
        <v>0</v>
      </c>
      <c r="AT17" s="133">
        <v>401401.40859000001</v>
      </c>
      <c r="AU17" s="133">
        <v>-401401.40859000001</v>
      </c>
      <c r="AV17" s="133">
        <v>0</v>
      </c>
      <c r="AW17" s="133">
        <v>423200.50821</v>
      </c>
      <c r="AX17" s="133">
        <v>-423200.50821</v>
      </c>
      <c r="AY17" s="133">
        <v>0</v>
      </c>
      <c r="AZ17" s="133">
        <v>430026.42818399996</v>
      </c>
      <c r="BA17" s="133">
        <v>-430026.42818399996</v>
      </c>
      <c r="BB17" s="133">
        <v>0</v>
      </c>
      <c r="BC17" s="133">
        <v>426879.15249000001</v>
      </c>
      <c r="BD17" s="133">
        <v>-426879.15249000001</v>
      </c>
      <c r="BE17" s="133">
        <v>0</v>
      </c>
      <c r="BF17" s="133">
        <v>404767.76315799996</v>
      </c>
      <c r="BG17" s="133">
        <v>-404767.76315799996</v>
      </c>
      <c r="BH17" s="133">
        <v>0</v>
      </c>
      <c r="BI17" s="133">
        <v>355486.34364899999</v>
      </c>
      <c r="BJ17" s="133">
        <v>-355486.34364899999</v>
      </c>
      <c r="BK17" s="133">
        <v>0</v>
      </c>
      <c r="BL17" s="133">
        <v>364767.48</v>
      </c>
      <c r="BM17" s="133">
        <v>-364767.48</v>
      </c>
      <c r="BN17" s="133">
        <v>0</v>
      </c>
      <c r="BO17" s="133">
        <v>416376.53700000001</v>
      </c>
      <c r="BP17" s="133">
        <v>-416376.53700000001</v>
      </c>
      <c r="BQ17" s="133">
        <v>0</v>
      </c>
      <c r="BR17" s="133">
        <v>470369.94839999999</v>
      </c>
      <c r="BS17" s="133">
        <v>-470369.94839999999</v>
      </c>
      <c r="BT17" s="133">
        <v>0</v>
      </c>
      <c r="BU17" s="133">
        <v>492966.83799999999</v>
      </c>
      <c r="BV17" s="133">
        <v>-492966.83799999999</v>
      </c>
      <c r="BW17" s="133">
        <v>0</v>
      </c>
      <c r="BX17" s="133">
        <v>549601.67480000004</v>
      </c>
      <c r="BY17" s="133">
        <v>-549601.67480000004</v>
      </c>
      <c r="BZ17" s="133">
        <v>0</v>
      </c>
      <c r="CA17" s="133">
        <v>509713.57079999999</v>
      </c>
      <c r="CB17" s="133">
        <v>-509713.57079999999</v>
      </c>
      <c r="CC17" s="133">
        <v>0</v>
      </c>
      <c r="CD17" s="133">
        <v>511539.49490000005</v>
      </c>
      <c r="CE17" s="133">
        <v>-511539.49490000005</v>
      </c>
      <c r="CF17" s="133">
        <v>0</v>
      </c>
      <c r="CG17" s="133">
        <v>489051.55200000003</v>
      </c>
      <c r="CH17" s="133">
        <v>-489051.55200000003</v>
      </c>
      <c r="CI17" s="133">
        <v>0</v>
      </c>
      <c r="CJ17" s="133">
        <v>556611.67100000009</v>
      </c>
      <c r="CK17" s="133">
        <v>-556611.67100000009</v>
      </c>
      <c r="CL17" s="133">
        <v>0</v>
      </c>
      <c r="CM17" s="133">
        <v>675495.64099999995</v>
      </c>
      <c r="CN17" s="133">
        <v>-675495.64099999995</v>
      </c>
      <c r="CO17" s="133">
        <v>0</v>
      </c>
      <c r="CP17" s="133">
        <v>761680.5763999999</v>
      </c>
      <c r="CQ17" s="133">
        <v>-761680.5763999999</v>
      </c>
      <c r="CR17" s="133">
        <v>0</v>
      </c>
      <c r="CS17" s="133">
        <v>971262.01600000006</v>
      </c>
      <c r="CT17" s="133">
        <v>-971262.01600000018</v>
      </c>
      <c r="CU17" s="133">
        <v>0</v>
      </c>
      <c r="CV17" s="133">
        <v>1345175.9510000001</v>
      </c>
      <c r="CW17" s="133">
        <v>-1345175.9510000004</v>
      </c>
      <c r="CX17" s="133">
        <v>0</v>
      </c>
      <c r="CY17" s="133">
        <v>1617209.7664000001</v>
      </c>
      <c r="CZ17" s="133">
        <v>-1617209.7664000003</v>
      </c>
      <c r="DA17" s="133">
        <v>0</v>
      </c>
      <c r="DB17" s="133">
        <v>1939342.5638000001</v>
      </c>
      <c r="DC17" s="133">
        <v>-1939342.5638000004</v>
      </c>
      <c r="DD17" s="133">
        <v>0</v>
      </c>
      <c r="DE17" s="133">
        <v>2101597.4420000003</v>
      </c>
      <c r="DF17" s="133">
        <v>-2101597.4420000003</v>
      </c>
      <c r="DG17" s="133">
        <v>0</v>
      </c>
      <c r="DH17" s="133">
        <v>2577447.6815999998</v>
      </c>
      <c r="DI17" s="133">
        <v>-2577447.6815999998</v>
      </c>
      <c r="DJ17" s="133">
        <v>0</v>
      </c>
      <c r="DK17" s="133">
        <v>2943291.5201999997</v>
      </c>
      <c r="DL17" s="133">
        <v>-2943291.5201999997</v>
      </c>
      <c r="DM17" s="133">
        <v>0</v>
      </c>
      <c r="DN17" s="133">
        <v>3122758.0715999999</v>
      </c>
      <c r="DO17" s="133">
        <v>-3122758.0715999994</v>
      </c>
      <c r="DP17" s="133">
        <v>0</v>
      </c>
      <c r="DQ17" s="133">
        <v>3470492.1856000004</v>
      </c>
      <c r="DR17" s="133">
        <v>-3470492.1856000004</v>
      </c>
      <c r="DS17" s="133">
        <v>0</v>
      </c>
      <c r="DT17" s="133">
        <v>3895543.9349999996</v>
      </c>
      <c r="DU17" s="133">
        <v>-3895543.9349999996</v>
      </c>
      <c r="DV17" s="133">
        <v>0</v>
      </c>
      <c r="DW17" s="133">
        <v>4204156.5959000001</v>
      </c>
      <c r="DX17" s="133">
        <v>-4204156.5958999991</v>
      </c>
      <c r="DY17" s="133">
        <v>0</v>
      </c>
      <c r="DZ17" s="133">
        <v>4860076.0026000002</v>
      </c>
      <c r="EA17" s="133">
        <v>-4860076.0026000002</v>
      </c>
      <c r="EB17" s="133">
        <v>0</v>
      </c>
      <c r="EC17" s="133">
        <v>5154122.6943999995</v>
      </c>
      <c r="ED17" s="133">
        <v>-5154122.6943999995</v>
      </c>
    </row>
    <row r="18" spans="1:134" x14ac:dyDescent="0.2">
      <c r="A18" s="23" t="s">
        <v>103</v>
      </c>
      <c r="B18" s="61" t="s">
        <v>116</v>
      </c>
      <c r="C18" s="133">
        <v>0</v>
      </c>
      <c r="D18" s="133">
        <v>57586.766512000002</v>
      </c>
      <c r="E18" s="133">
        <v>-57586.766512000002</v>
      </c>
      <c r="F18" s="133">
        <v>0</v>
      </c>
      <c r="G18" s="133">
        <v>140702.63524999999</v>
      </c>
      <c r="H18" s="133">
        <v>-140702.63524999999</v>
      </c>
      <c r="I18" s="133">
        <v>0</v>
      </c>
      <c r="J18" s="133">
        <v>123696.39718800002</v>
      </c>
      <c r="K18" s="133">
        <v>-123696.39718800002</v>
      </c>
      <c r="L18" s="133">
        <v>0</v>
      </c>
      <c r="M18" s="133">
        <v>121436.87570399999</v>
      </c>
      <c r="N18" s="133">
        <v>-121436.87570399999</v>
      </c>
      <c r="O18" s="133">
        <v>0</v>
      </c>
      <c r="P18" s="133">
        <v>128211.563114</v>
      </c>
      <c r="Q18" s="133">
        <v>-128211.563114</v>
      </c>
      <c r="R18" s="133">
        <v>0</v>
      </c>
      <c r="S18" s="133">
        <v>142390.262136</v>
      </c>
      <c r="T18" s="133">
        <v>-142390.262136</v>
      </c>
      <c r="U18" s="133">
        <v>0</v>
      </c>
      <c r="V18" s="133">
        <v>134014.97332799999</v>
      </c>
      <c r="W18" s="133">
        <v>-134014.97332799999</v>
      </c>
      <c r="X18" s="133">
        <v>0</v>
      </c>
      <c r="Y18" s="133">
        <v>139431.82089899998</v>
      </c>
      <c r="Z18" s="133">
        <v>-139431.82089899998</v>
      </c>
      <c r="AA18" s="133">
        <v>0</v>
      </c>
      <c r="AB18" s="133">
        <v>140903.02615600001</v>
      </c>
      <c r="AC18" s="133">
        <v>-140903.02615600001</v>
      </c>
      <c r="AD18" s="133">
        <v>0</v>
      </c>
      <c r="AE18" s="133">
        <v>141084.78333999999</v>
      </c>
      <c r="AF18" s="133">
        <v>-141084.78333999999</v>
      </c>
      <c r="AG18" s="133">
        <v>0</v>
      </c>
      <c r="AH18" s="133">
        <v>139995.00381599998</v>
      </c>
      <c r="AI18" s="133">
        <v>-139995.00381599998</v>
      </c>
      <c r="AJ18" s="133">
        <v>0</v>
      </c>
      <c r="AK18" s="133">
        <v>138440.11067999998</v>
      </c>
      <c r="AL18" s="133">
        <v>-138440.11067999998</v>
      </c>
      <c r="AM18" s="133">
        <v>0</v>
      </c>
      <c r="AN18" s="133">
        <v>137950.40104500001</v>
      </c>
      <c r="AO18" s="133">
        <v>-137950.40104500001</v>
      </c>
      <c r="AP18" s="133">
        <v>0</v>
      </c>
      <c r="AQ18" s="133">
        <v>123825.39484499999</v>
      </c>
      <c r="AR18" s="133">
        <v>-123825.39484499999</v>
      </c>
      <c r="AS18" s="133">
        <v>0</v>
      </c>
      <c r="AT18" s="133">
        <v>109261.21724</v>
      </c>
      <c r="AU18" s="133">
        <v>-109261.21724</v>
      </c>
      <c r="AV18" s="133">
        <v>0</v>
      </c>
      <c r="AW18" s="133">
        <v>107533.3956</v>
      </c>
      <c r="AX18" s="133">
        <v>-107533.3956</v>
      </c>
      <c r="AY18" s="133">
        <v>0</v>
      </c>
      <c r="AZ18" s="133">
        <v>95552.199064</v>
      </c>
      <c r="BA18" s="133">
        <v>-95552.199064</v>
      </c>
      <c r="BB18" s="133">
        <v>0</v>
      </c>
      <c r="BC18" s="133">
        <v>84689.161619999999</v>
      </c>
      <c r="BD18" s="133">
        <v>-84689.161619999999</v>
      </c>
      <c r="BE18" s="133">
        <v>0</v>
      </c>
      <c r="BF18" s="133">
        <v>72611.710049999994</v>
      </c>
      <c r="BG18" s="133">
        <v>-72611.710049999994</v>
      </c>
      <c r="BH18" s="133">
        <v>0</v>
      </c>
      <c r="BI18" s="133">
        <v>57630.161937000004</v>
      </c>
      <c r="BJ18" s="133">
        <v>-57630.161937000004</v>
      </c>
      <c r="BK18" s="133">
        <v>0</v>
      </c>
      <c r="BL18" s="133">
        <v>57486.407399999996</v>
      </c>
      <c r="BM18" s="133">
        <v>-57486.407399999996</v>
      </c>
      <c r="BN18" s="133">
        <v>0</v>
      </c>
      <c r="BO18" s="133">
        <v>61117.947000000007</v>
      </c>
      <c r="BP18" s="133">
        <v>-61117.947000000007</v>
      </c>
      <c r="BQ18" s="133">
        <v>0</v>
      </c>
      <c r="BR18" s="133">
        <v>113682.07979999999</v>
      </c>
      <c r="BS18" s="133">
        <v>-113682.07979999999</v>
      </c>
      <c r="BT18" s="133">
        <v>0</v>
      </c>
      <c r="BU18" s="133">
        <v>116959.35369999999</v>
      </c>
      <c r="BV18" s="133">
        <v>-116959.35369999999</v>
      </c>
      <c r="BW18" s="133">
        <v>0</v>
      </c>
      <c r="BX18" s="133">
        <v>119573.2834</v>
      </c>
      <c r="BY18" s="133">
        <v>-119573.2834</v>
      </c>
      <c r="BZ18" s="133">
        <v>0</v>
      </c>
      <c r="CA18" s="133">
        <v>109728.262</v>
      </c>
      <c r="CB18" s="133">
        <v>-109728.262</v>
      </c>
      <c r="CC18" s="133">
        <v>0</v>
      </c>
      <c r="CD18" s="133">
        <v>107645.32430000001</v>
      </c>
      <c r="CE18" s="133">
        <v>-107645.32430000001</v>
      </c>
      <c r="CF18" s="133">
        <v>0</v>
      </c>
      <c r="CG18" s="133">
        <v>97985.712</v>
      </c>
      <c r="CH18" s="133">
        <v>-97985.712</v>
      </c>
      <c r="CI18" s="133">
        <v>0</v>
      </c>
      <c r="CJ18" s="133">
        <v>119014.78660000001</v>
      </c>
      <c r="CK18" s="133">
        <v>-119014.78660000001</v>
      </c>
      <c r="CL18" s="133">
        <v>0</v>
      </c>
      <c r="CM18" s="133">
        <v>160287.59709999998</v>
      </c>
      <c r="CN18" s="133">
        <v>-160287.59709999998</v>
      </c>
      <c r="CO18" s="133">
        <v>0</v>
      </c>
      <c r="CP18" s="133">
        <v>153939.2838</v>
      </c>
      <c r="CQ18" s="133">
        <v>-153939.2838</v>
      </c>
      <c r="CR18" s="133">
        <v>0</v>
      </c>
      <c r="CS18" s="133">
        <v>178015.94480000003</v>
      </c>
      <c r="CT18" s="133">
        <v>-178015.94480000003</v>
      </c>
      <c r="CU18" s="133">
        <v>0</v>
      </c>
      <c r="CV18" s="133">
        <v>234075.60860000004</v>
      </c>
      <c r="CW18" s="133">
        <v>-234075.60860000004</v>
      </c>
      <c r="CX18" s="133">
        <v>0</v>
      </c>
      <c r="CY18" s="133">
        <v>228736.59300000002</v>
      </c>
      <c r="CZ18" s="133">
        <v>-228736.59300000002</v>
      </c>
      <c r="DA18" s="133">
        <v>0</v>
      </c>
      <c r="DB18" s="133">
        <v>356324.43840000004</v>
      </c>
      <c r="DC18" s="133">
        <v>-356324.43840000004</v>
      </c>
      <c r="DD18" s="133">
        <v>0</v>
      </c>
      <c r="DE18" s="133">
        <v>335590.04220000003</v>
      </c>
      <c r="DF18" s="133">
        <v>-335590.04220000003</v>
      </c>
      <c r="DG18" s="133">
        <v>0</v>
      </c>
      <c r="DH18" s="133">
        <v>379899.96479999996</v>
      </c>
      <c r="DI18" s="133">
        <v>-379899.96479999996</v>
      </c>
      <c r="DJ18" s="133">
        <v>0</v>
      </c>
      <c r="DK18" s="133">
        <v>403588.20599999995</v>
      </c>
      <c r="DL18" s="133">
        <v>-403588.20599999995</v>
      </c>
      <c r="DM18" s="133">
        <v>0</v>
      </c>
      <c r="DN18" s="133">
        <v>404401.10239999997</v>
      </c>
      <c r="DO18" s="133">
        <v>-404401.10239999997</v>
      </c>
      <c r="DP18" s="133">
        <v>0</v>
      </c>
      <c r="DQ18" s="133">
        <v>497331.27840000001</v>
      </c>
      <c r="DR18" s="133">
        <v>-497331.27840000001</v>
      </c>
      <c r="DS18" s="133">
        <v>0</v>
      </c>
      <c r="DT18" s="133">
        <v>569586.41099999996</v>
      </c>
      <c r="DU18" s="133">
        <v>-569586.41099999996</v>
      </c>
      <c r="DV18" s="133">
        <v>0</v>
      </c>
      <c r="DW18" s="133">
        <v>566599.0419999999</v>
      </c>
      <c r="DX18" s="133">
        <v>-566599.0419999999</v>
      </c>
      <c r="DY18" s="133">
        <v>0</v>
      </c>
      <c r="DZ18" s="133">
        <v>566691.00809999998</v>
      </c>
      <c r="EA18" s="133">
        <v>-566691.00809999998</v>
      </c>
      <c r="EB18" s="133">
        <v>0</v>
      </c>
      <c r="EC18" s="133">
        <v>571546.36080000002</v>
      </c>
      <c r="ED18" s="133">
        <v>-571546.36080000002</v>
      </c>
    </row>
    <row r="19" spans="1:134" x14ac:dyDescent="0.2">
      <c r="A19" s="23" t="s">
        <v>104</v>
      </c>
      <c r="B19" s="76" t="s">
        <v>57</v>
      </c>
      <c r="C19" s="133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33">
        <v>0</v>
      </c>
      <c r="N19" s="133">
        <v>0</v>
      </c>
      <c r="O19" s="133">
        <v>0</v>
      </c>
      <c r="P19" s="133">
        <v>0</v>
      </c>
      <c r="Q19" s="133">
        <v>0</v>
      </c>
      <c r="R19" s="133">
        <v>0</v>
      </c>
      <c r="S19" s="133">
        <v>0</v>
      </c>
      <c r="T19" s="133">
        <v>0</v>
      </c>
      <c r="U19" s="133">
        <v>0</v>
      </c>
      <c r="V19" s="133">
        <v>0</v>
      </c>
      <c r="W19" s="133">
        <v>0</v>
      </c>
      <c r="X19" s="133">
        <v>0</v>
      </c>
      <c r="Y19" s="133">
        <v>0</v>
      </c>
      <c r="Z19" s="133">
        <v>0</v>
      </c>
      <c r="AA19" s="133">
        <v>0</v>
      </c>
      <c r="AB19" s="133">
        <v>0</v>
      </c>
      <c r="AC19" s="133">
        <v>0</v>
      </c>
      <c r="AD19" s="133">
        <v>0</v>
      </c>
      <c r="AE19" s="133">
        <v>0</v>
      </c>
      <c r="AF19" s="133">
        <v>0</v>
      </c>
      <c r="AG19" s="133">
        <v>0</v>
      </c>
      <c r="AH19" s="133">
        <v>0</v>
      </c>
      <c r="AI19" s="133">
        <v>0</v>
      </c>
      <c r="AJ19" s="133">
        <v>0</v>
      </c>
      <c r="AK19" s="133">
        <v>0</v>
      </c>
      <c r="AL19" s="133">
        <v>0</v>
      </c>
      <c r="AM19" s="133">
        <v>0</v>
      </c>
      <c r="AN19" s="133">
        <v>0</v>
      </c>
      <c r="AO19" s="133">
        <v>0</v>
      </c>
      <c r="AP19" s="133">
        <v>0</v>
      </c>
      <c r="AQ19" s="133">
        <v>0</v>
      </c>
      <c r="AR19" s="133">
        <v>0</v>
      </c>
      <c r="AS19" s="133">
        <v>0</v>
      </c>
      <c r="AT19" s="133">
        <v>0</v>
      </c>
      <c r="AU19" s="133">
        <v>0</v>
      </c>
      <c r="AV19" s="133">
        <v>0</v>
      </c>
      <c r="AW19" s="133">
        <v>0</v>
      </c>
      <c r="AX19" s="133">
        <v>0</v>
      </c>
      <c r="AY19" s="133">
        <v>0</v>
      </c>
      <c r="AZ19" s="133">
        <v>0</v>
      </c>
      <c r="BA19" s="133">
        <v>0</v>
      </c>
      <c r="BB19" s="133">
        <v>0</v>
      </c>
      <c r="BC19" s="133">
        <v>0</v>
      </c>
      <c r="BD19" s="133">
        <v>0</v>
      </c>
      <c r="BE19" s="133">
        <v>0</v>
      </c>
      <c r="BF19" s="133">
        <v>0</v>
      </c>
      <c r="BG19" s="133">
        <v>0</v>
      </c>
      <c r="BH19" s="133">
        <v>0</v>
      </c>
      <c r="BI19" s="133">
        <v>0</v>
      </c>
      <c r="BJ19" s="133">
        <v>0</v>
      </c>
      <c r="BK19" s="133">
        <v>0</v>
      </c>
      <c r="BL19" s="133">
        <v>0</v>
      </c>
      <c r="BM19" s="133">
        <v>0</v>
      </c>
      <c r="BN19" s="133">
        <v>0</v>
      </c>
      <c r="BO19" s="133">
        <v>0</v>
      </c>
      <c r="BP19" s="133">
        <v>0</v>
      </c>
      <c r="BQ19" s="133">
        <v>0</v>
      </c>
      <c r="BR19" s="133">
        <v>0</v>
      </c>
      <c r="BS19" s="133">
        <v>0</v>
      </c>
      <c r="BT19" s="133">
        <v>0</v>
      </c>
      <c r="BU19" s="133">
        <v>0</v>
      </c>
      <c r="BV19" s="133">
        <v>0</v>
      </c>
      <c r="BW19" s="133">
        <v>0</v>
      </c>
      <c r="BX19" s="133">
        <v>9726.4624000000003</v>
      </c>
      <c r="BY19" s="133">
        <v>-9726.4624000000003</v>
      </c>
      <c r="BZ19" s="133">
        <v>0</v>
      </c>
      <c r="CA19" s="133">
        <v>0</v>
      </c>
      <c r="CB19" s="133">
        <v>0</v>
      </c>
      <c r="CC19" s="133">
        <v>0</v>
      </c>
      <c r="CD19" s="133">
        <v>0</v>
      </c>
      <c r="CE19" s="133">
        <v>0</v>
      </c>
      <c r="CF19" s="133">
        <v>0</v>
      </c>
      <c r="CG19" s="133">
        <v>0</v>
      </c>
      <c r="CH19" s="133">
        <v>0</v>
      </c>
      <c r="CI19" s="133">
        <v>0</v>
      </c>
      <c r="CJ19" s="133">
        <v>0</v>
      </c>
      <c r="CK19" s="133">
        <v>0</v>
      </c>
      <c r="CL19" s="133">
        <v>0</v>
      </c>
      <c r="CM19" s="133">
        <v>0</v>
      </c>
      <c r="CN19" s="133">
        <v>0</v>
      </c>
      <c r="CO19" s="133">
        <v>0</v>
      </c>
      <c r="CP19" s="133">
        <v>0</v>
      </c>
      <c r="CQ19" s="133">
        <v>0</v>
      </c>
      <c r="CR19" s="133">
        <v>0</v>
      </c>
      <c r="CS19" s="133">
        <v>0</v>
      </c>
      <c r="CT19" s="133">
        <v>0</v>
      </c>
      <c r="CU19" s="133">
        <v>0</v>
      </c>
      <c r="CV19" s="133">
        <v>0</v>
      </c>
      <c r="CW19" s="133">
        <v>0</v>
      </c>
      <c r="CX19" s="133">
        <v>0</v>
      </c>
      <c r="CY19" s="133">
        <v>0</v>
      </c>
      <c r="CZ19" s="133">
        <v>0</v>
      </c>
      <c r="DA19" s="133">
        <v>0</v>
      </c>
      <c r="DB19" s="133">
        <v>0</v>
      </c>
      <c r="DC19" s="133">
        <v>0</v>
      </c>
      <c r="DD19" s="133">
        <v>0</v>
      </c>
      <c r="DE19" s="133">
        <v>0</v>
      </c>
      <c r="DF19" s="133">
        <v>0</v>
      </c>
      <c r="DG19" s="133">
        <v>0</v>
      </c>
      <c r="DH19" s="133">
        <v>0</v>
      </c>
      <c r="DI19" s="133">
        <v>0</v>
      </c>
      <c r="DJ19" s="133">
        <v>0</v>
      </c>
      <c r="DK19" s="133">
        <v>0</v>
      </c>
      <c r="DL19" s="133">
        <v>0</v>
      </c>
      <c r="DM19" s="133">
        <v>0</v>
      </c>
      <c r="DN19" s="133">
        <v>0</v>
      </c>
      <c r="DO19" s="133">
        <v>0</v>
      </c>
      <c r="DP19" s="133">
        <v>0</v>
      </c>
      <c r="DQ19" s="133">
        <v>0</v>
      </c>
      <c r="DR19" s="133">
        <v>0</v>
      </c>
      <c r="DS19" s="133">
        <v>0</v>
      </c>
      <c r="DT19" s="133">
        <v>0</v>
      </c>
      <c r="DU19" s="133">
        <v>0</v>
      </c>
      <c r="DV19" s="133">
        <v>0</v>
      </c>
      <c r="DW19" s="133">
        <v>0</v>
      </c>
      <c r="DX19" s="133">
        <v>0</v>
      </c>
      <c r="DY19" s="133">
        <v>0</v>
      </c>
      <c r="DZ19" s="133">
        <v>0</v>
      </c>
      <c r="EA19" s="133">
        <v>0</v>
      </c>
      <c r="EB19" s="133">
        <v>0</v>
      </c>
      <c r="EC19" s="133">
        <v>0</v>
      </c>
      <c r="ED19" s="133">
        <v>0</v>
      </c>
    </row>
    <row r="20" spans="1:134" x14ac:dyDescent="0.2">
      <c r="A20" s="23" t="s">
        <v>105</v>
      </c>
      <c r="B20" s="76" t="s">
        <v>58</v>
      </c>
      <c r="C20" s="133">
        <v>0</v>
      </c>
      <c r="D20" s="133">
        <v>127930.294828</v>
      </c>
      <c r="E20" s="133">
        <v>-127930.294828</v>
      </c>
      <c r="F20" s="133">
        <v>0</v>
      </c>
      <c r="G20" s="133">
        <v>185196.73749999999</v>
      </c>
      <c r="H20" s="133">
        <v>-185196.73749999999</v>
      </c>
      <c r="I20" s="133">
        <v>0</v>
      </c>
      <c r="J20" s="133">
        <v>174448.48675800001</v>
      </c>
      <c r="K20" s="133">
        <v>-174448.48675800001</v>
      </c>
      <c r="L20" s="133">
        <v>0</v>
      </c>
      <c r="M20" s="133">
        <v>213746.98437599998</v>
      </c>
      <c r="N20" s="133">
        <v>-213746.98437599998</v>
      </c>
      <c r="O20" s="133">
        <v>0</v>
      </c>
      <c r="P20" s="133">
        <v>241854.72135899999</v>
      </c>
      <c r="Q20" s="133">
        <v>-241854.72135899999</v>
      </c>
      <c r="R20" s="133">
        <v>0</v>
      </c>
      <c r="S20" s="133">
        <v>275656.64078399999</v>
      </c>
      <c r="T20" s="133">
        <v>-275656.64078399999</v>
      </c>
      <c r="U20" s="133">
        <v>0</v>
      </c>
      <c r="V20" s="133">
        <v>260797.31363700001</v>
      </c>
      <c r="W20" s="133">
        <v>-260797.31363700001</v>
      </c>
      <c r="X20" s="133">
        <v>0</v>
      </c>
      <c r="Y20" s="133">
        <v>271815.61070999998</v>
      </c>
      <c r="Z20" s="133">
        <v>-271815.61070999998</v>
      </c>
      <c r="AA20" s="133">
        <v>0</v>
      </c>
      <c r="AB20" s="133">
        <v>276884.50701399997</v>
      </c>
      <c r="AC20" s="133">
        <v>-276884.50701399997</v>
      </c>
      <c r="AD20" s="133">
        <v>0</v>
      </c>
      <c r="AE20" s="133">
        <v>276882.25931200001</v>
      </c>
      <c r="AF20" s="133">
        <v>-276882.25931200001</v>
      </c>
      <c r="AG20" s="133">
        <v>0</v>
      </c>
      <c r="AH20" s="133">
        <v>290690.595172</v>
      </c>
      <c r="AI20" s="133">
        <v>-290690.595172</v>
      </c>
      <c r="AJ20" s="133">
        <v>0</v>
      </c>
      <c r="AK20" s="133">
        <v>297805.36452599999</v>
      </c>
      <c r="AL20" s="133">
        <v>-297805.36452599999</v>
      </c>
      <c r="AM20" s="133">
        <v>0</v>
      </c>
      <c r="AN20" s="133">
        <v>318927.854949</v>
      </c>
      <c r="AO20" s="133">
        <v>-318927.854949</v>
      </c>
      <c r="AP20" s="133">
        <v>0</v>
      </c>
      <c r="AQ20" s="133">
        <v>304560.03868199995</v>
      </c>
      <c r="AR20" s="133">
        <v>-304560.03868199995</v>
      </c>
      <c r="AS20" s="133">
        <v>0</v>
      </c>
      <c r="AT20" s="133">
        <v>292140.19134999998</v>
      </c>
      <c r="AU20" s="133">
        <v>-292140.19134999998</v>
      </c>
      <c r="AV20" s="133">
        <v>0</v>
      </c>
      <c r="AW20" s="133">
        <v>315667.11261000001</v>
      </c>
      <c r="AX20" s="133">
        <v>-315667.11261000001</v>
      </c>
      <c r="AY20" s="133">
        <v>0</v>
      </c>
      <c r="AZ20" s="133">
        <v>334474.22911999997</v>
      </c>
      <c r="BA20" s="133">
        <v>-334474.22911999997</v>
      </c>
      <c r="BB20" s="133">
        <v>0</v>
      </c>
      <c r="BC20" s="133">
        <v>342189.99086999998</v>
      </c>
      <c r="BD20" s="133">
        <v>-342189.99086999998</v>
      </c>
      <c r="BE20" s="133">
        <v>0</v>
      </c>
      <c r="BF20" s="133">
        <v>332156.05310799996</v>
      </c>
      <c r="BG20" s="133">
        <v>-332156.05310799996</v>
      </c>
      <c r="BH20" s="133">
        <v>0</v>
      </c>
      <c r="BI20" s="133">
        <v>297856.18171199999</v>
      </c>
      <c r="BJ20" s="133">
        <v>-297856.18171199999</v>
      </c>
      <c r="BK20" s="133">
        <v>0</v>
      </c>
      <c r="BL20" s="133">
        <v>307281.07260000001</v>
      </c>
      <c r="BM20" s="133">
        <v>-307281.07260000001</v>
      </c>
      <c r="BN20" s="133">
        <v>0</v>
      </c>
      <c r="BO20" s="133">
        <v>355258.59</v>
      </c>
      <c r="BP20" s="133">
        <v>-355258.59</v>
      </c>
      <c r="BQ20" s="133">
        <v>0</v>
      </c>
      <c r="BR20" s="133">
        <v>356687.86859999999</v>
      </c>
      <c r="BS20" s="133">
        <v>-356687.86859999999</v>
      </c>
      <c r="BT20" s="133">
        <v>0</v>
      </c>
      <c r="BU20" s="133">
        <v>376007.48430000001</v>
      </c>
      <c r="BV20" s="133">
        <v>-376007.48430000001</v>
      </c>
      <c r="BW20" s="133">
        <v>0</v>
      </c>
      <c r="BX20" s="133">
        <v>420301.929</v>
      </c>
      <c r="BY20" s="133">
        <v>-420301.929</v>
      </c>
      <c r="BZ20" s="133">
        <v>0</v>
      </c>
      <c r="CA20" s="133">
        <v>399985.3088</v>
      </c>
      <c r="CB20" s="133">
        <v>-399985.3088</v>
      </c>
      <c r="CC20" s="133">
        <v>0</v>
      </c>
      <c r="CD20" s="133">
        <v>403894.17060000001</v>
      </c>
      <c r="CE20" s="133">
        <v>-403894.17060000001</v>
      </c>
      <c r="CF20" s="133">
        <v>0</v>
      </c>
      <c r="CG20" s="133">
        <v>391065.84</v>
      </c>
      <c r="CH20" s="133">
        <v>-391065.84</v>
      </c>
      <c r="CI20" s="133">
        <v>0</v>
      </c>
      <c r="CJ20" s="133">
        <v>437596.88440000004</v>
      </c>
      <c r="CK20" s="133">
        <v>-437596.88440000004</v>
      </c>
      <c r="CL20" s="133">
        <v>0</v>
      </c>
      <c r="CM20" s="133">
        <v>515208.04389999999</v>
      </c>
      <c r="CN20" s="133">
        <v>-515208.04389999999</v>
      </c>
      <c r="CO20" s="133">
        <v>0</v>
      </c>
      <c r="CP20" s="133">
        <v>607741.29259999993</v>
      </c>
      <c r="CQ20" s="133">
        <v>-607741.29259999993</v>
      </c>
      <c r="CR20" s="133">
        <v>0</v>
      </c>
      <c r="CS20" s="133">
        <v>793246.07120000012</v>
      </c>
      <c r="CT20" s="133">
        <v>-793246.07120000012</v>
      </c>
      <c r="CU20" s="133">
        <v>0</v>
      </c>
      <c r="CV20" s="133">
        <v>1111100.3424000002</v>
      </c>
      <c r="CW20" s="133">
        <v>-1111100.3424000002</v>
      </c>
      <c r="CX20" s="133">
        <v>0</v>
      </c>
      <c r="CY20" s="133">
        <v>1388473.1734000002</v>
      </c>
      <c r="CZ20" s="133">
        <v>-1388473.1734000002</v>
      </c>
      <c r="DA20" s="133">
        <v>0</v>
      </c>
      <c r="DB20" s="133">
        <v>1583018.1254000003</v>
      </c>
      <c r="DC20" s="133">
        <v>-1583018.1254000003</v>
      </c>
      <c r="DD20" s="133">
        <v>0</v>
      </c>
      <c r="DE20" s="133">
        <v>1766007.3998000002</v>
      </c>
      <c r="DF20" s="133">
        <v>-1766007.3998000002</v>
      </c>
      <c r="DG20" s="133">
        <v>0</v>
      </c>
      <c r="DH20" s="133">
        <v>2197547.7168000001</v>
      </c>
      <c r="DI20" s="133">
        <v>-2197547.7168000001</v>
      </c>
      <c r="DJ20" s="133">
        <v>0</v>
      </c>
      <c r="DK20" s="133">
        <v>2539703.3141999999</v>
      </c>
      <c r="DL20" s="133">
        <v>-2539703.3141999999</v>
      </c>
      <c r="DM20" s="133">
        <v>0</v>
      </c>
      <c r="DN20" s="133">
        <v>2718356.9691999997</v>
      </c>
      <c r="DO20" s="133">
        <v>-2718356.9691999997</v>
      </c>
      <c r="DP20" s="133">
        <v>0</v>
      </c>
      <c r="DQ20" s="133">
        <v>2973160.9072000002</v>
      </c>
      <c r="DR20" s="133">
        <v>-2973160.9072000002</v>
      </c>
      <c r="DS20" s="133">
        <v>0</v>
      </c>
      <c r="DT20" s="133">
        <v>3325957.5239999997</v>
      </c>
      <c r="DU20" s="133">
        <v>-3325957.5239999997</v>
      </c>
      <c r="DV20" s="133">
        <v>0</v>
      </c>
      <c r="DW20" s="133">
        <v>3637557.5538999997</v>
      </c>
      <c r="DX20" s="133">
        <v>-3637557.5538999997</v>
      </c>
      <c r="DY20" s="133">
        <v>0</v>
      </c>
      <c r="DZ20" s="133">
        <v>4293384.9945</v>
      </c>
      <c r="EA20" s="133">
        <v>-4293384.9945</v>
      </c>
      <c r="EB20" s="133">
        <v>0</v>
      </c>
      <c r="EC20" s="133">
        <v>4582576.3335999995</v>
      </c>
      <c r="ED20" s="133">
        <v>-4582576.3335999995</v>
      </c>
    </row>
    <row r="21" spans="1:134" x14ac:dyDescent="0.2">
      <c r="A21" s="23" t="s">
        <v>124</v>
      </c>
      <c r="B21" s="59" t="s">
        <v>117</v>
      </c>
      <c r="C21" s="133">
        <v>0</v>
      </c>
      <c r="D21" s="133">
        <v>28052.261124000001</v>
      </c>
      <c r="E21" s="133">
        <v>-28052.261124000001</v>
      </c>
      <c r="F21" s="133">
        <v>0</v>
      </c>
      <c r="G21" s="133">
        <v>39711.806749999996</v>
      </c>
      <c r="H21" s="133">
        <v>-39711.806749999996</v>
      </c>
      <c r="I21" s="133">
        <v>0</v>
      </c>
      <c r="J21" s="133">
        <v>36293.523266000004</v>
      </c>
      <c r="K21" s="133">
        <v>-36293.523266000004</v>
      </c>
      <c r="L21" s="133">
        <v>0</v>
      </c>
      <c r="M21" s="133">
        <v>37113.485855999999</v>
      </c>
      <c r="N21" s="133">
        <v>-37113.485855999999</v>
      </c>
      <c r="O21" s="133">
        <v>0</v>
      </c>
      <c r="P21" s="133">
        <v>41689.158579000003</v>
      </c>
      <c r="Q21" s="133">
        <v>-41689.158579000003</v>
      </c>
      <c r="R21" s="133">
        <v>0</v>
      </c>
      <c r="S21" s="133">
        <v>45357.236880000004</v>
      </c>
      <c r="T21" s="133">
        <v>-45357.236880000004</v>
      </c>
      <c r="U21" s="133">
        <v>0</v>
      </c>
      <c r="V21" s="133">
        <v>42699.874662000002</v>
      </c>
      <c r="W21" s="133">
        <v>-42699.874662000002</v>
      </c>
      <c r="X21" s="133">
        <v>0</v>
      </c>
      <c r="Y21" s="133">
        <v>44412.960606000001</v>
      </c>
      <c r="Z21" s="133">
        <v>-44412.960606000001</v>
      </c>
      <c r="AA21" s="133">
        <v>0</v>
      </c>
      <c r="AB21" s="133">
        <v>44892.106557999999</v>
      </c>
      <c r="AC21" s="133">
        <v>-44892.106557999999</v>
      </c>
      <c r="AD21" s="133">
        <v>0</v>
      </c>
      <c r="AE21" s="133">
        <v>44942.112627999995</v>
      </c>
      <c r="AF21" s="133">
        <v>-44942.112627999995</v>
      </c>
      <c r="AG21" s="133">
        <v>0</v>
      </c>
      <c r="AH21" s="133">
        <v>44603.180745999998</v>
      </c>
      <c r="AI21" s="133">
        <v>-44603.180745999998</v>
      </c>
      <c r="AJ21" s="133">
        <v>0</v>
      </c>
      <c r="AK21" s="133">
        <v>46040.619183999996</v>
      </c>
      <c r="AL21" s="133">
        <v>-46040.619183999996</v>
      </c>
      <c r="AM21" s="133">
        <v>0</v>
      </c>
      <c r="AN21" s="133">
        <v>49089.573026999999</v>
      </c>
      <c r="AO21" s="133">
        <v>-49089.573026999999</v>
      </c>
      <c r="AP21" s="133">
        <v>0</v>
      </c>
      <c r="AQ21" s="133">
        <v>47380.135004999996</v>
      </c>
      <c r="AR21" s="133">
        <v>-47380.135004999996</v>
      </c>
      <c r="AS21" s="133">
        <v>0</v>
      </c>
      <c r="AT21" s="133">
        <v>45228.69659</v>
      </c>
      <c r="AU21" s="133">
        <v>-45228.69659</v>
      </c>
      <c r="AV21" s="133">
        <v>0</v>
      </c>
      <c r="AW21" s="133">
        <v>48474.922806000002</v>
      </c>
      <c r="AX21" s="133">
        <v>-48474.922806000002</v>
      </c>
      <c r="AY21" s="133">
        <v>0</v>
      </c>
      <c r="AZ21" s="133">
        <v>47291.554912</v>
      </c>
      <c r="BA21" s="133">
        <v>-47291.554912</v>
      </c>
      <c r="BB21" s="133">
        <v>0</v>
      </c>
      <c r="BC21" s="133">
        <v>46459.144325000001</v>
      </c>
      <c r="BD21" s="133">
        <v>-46459.144325000001</v>
      </c>
      <c r="BE21" s="133">
        <v>0</v>
      </c>
      <c r="BF21" s="133">
        <v>44666.014073999999</v>
      </c>
      <c r="BG21" s="133">
        <v>-44666.014073999999</v>
      </c>
      <c r="BH21" s="133">
        <v>0</v>
      </c>
      <c r="BI21" s="133">
        <v>40314.622265999998</v>
      </c>
      <c r="BJ21" s="133">
        <v>-40314.622265999998</v>
      </c>
      <c r="BK21" s="133">
        <v>0</v>
      </c>
      <c r="BL21" s="133">
        <v>40219.167600000001</v>
      </c>
      <c r="BM21" s="133">
        <v>-40219.167600000001</v>
      </c>
      <c r="BN21" s="133">
        <v>0</v>
      </c>
      <c r="BO21" s="133">
        <v>47031.074000000001</v>
      </c>
      <c r="BP21" s="133">
        <v>-47031.074000000001</v>
      </c>
      <c r="BQ21" s="133">
        <v>0</v>
      </c>
      <c r="BR21" s="133">
        <v>45083.125800000002</v>
      </c>
      <c r="BS21" s="133">
        <v>-45083.125800000002</v>
      </c>
      <c r="BT21" s="133">
        <v>0</v>
      </c>
      <c r="BU21" s="133">
        <v>48928.7981</v>
      </c>
      <c r="BV21" s="133">
        <v>-48928.7981</v>
      </c>
      <c r="BW21" s="133">
        <v>0</v>
      </c>
      <c r="BX21" s="133">
        <v>50017.767399999997</v>
      </c>
      <c r="BY21" s="133">
        <v>-50017.767399999997</v>
      </c>
      <c r="BZ21" s="133">
        <v>0</v>
      </c>
      <c r="CA21" s="133">
        <v>48520.248</v>
      </c>
      <c r="CB21" s="133">
        <v>-48520.248</v>
      </c>
      <c r="CC21" s="133">
        <v>0</v>
      </c>
      <c r="CD21" s="133">
        <v>47612.8776</v>
      </c>
      <c r="CE21" s="133">
        <v>-47612.8776</v>
      </c>
      <c r="CF21" s="133">
        <v>0</v>
      </c>
      <c r="CG21" s="133">
        <v>83422.063999999998</v>
      </c>
      <c r="CH21" s="133">
        <v>-83422.063999999998</v>
      </c>
      <c r="CI21" s="133">
        <v>0</v>
      </c>
      <c r="CJ21" s="133">
        <v>120487.80940000001</v>
      </c>
      <c r="CK21" s="133">
        <v>-120487.80940000001</v>
      </c>
      <c r="CL21" s="133">
        <v>0</v>
      </c>
      <c r="CM21" s="133">
        <v>127639.1287</v>
      </c>
      <c r="CN21" s="133">
        <v>-127639.1287</v>
      </c>
      <c r="CO21" s="133">
        <v>0</v>
      </c>
      <c r="CP21" s="133">
        <v>122607.2859</v>
      </c>
      <c r="CQ21" s="133">
        <v>-122607.2859</v>
      </c>
      <c r="CR21" s="133">
        <v>0</v>
      </c>
      <c r="CS21" s="133">
        <v>147737.144</v>
      </c>
      <c r="CT21" s="133">
        <v>-147737.144</v>
      </c>
      <c r="CU21" s="133">
        <v>0</v>
      </c>
      <c r="CV21" s="133">
        <v>153588.12000000002</v>
      </c>
      <c r="CW21" s="133">
        <v>-153588.12000000002</v>
      </c>
      <c r="CX21" s="133">
        <v>0</v>
      </c>
      <c r="CY21" s="133">
        <v>155270.27560000002</v>
      </c>
      <c r="CZ21" s="133">
        <v>-155270.27560000002</v>
      </c>
      <c r="DA21" s="133">
        <v>0</v>
      </c>
      <c r="DB21" s="133">
        <v>153514.98280000003</v>
      </c>
      <c r="DC21" s="133">
        <v>-153514.98280000003</v>
      </c>
      <c r="DD21" s="133">
        <v>0</v>
      </c>
      <c r="DE21" s="133">
        <v>151759.69</v>
      </c>
      <c r="DF21" s="133">
        <v>-151759.69</v>
      </c>
      <c r="DG21" s="133">
        <v>0</v>
      </c>
      <c r="DH21" s="133">
        <v>160855.46400000001</v>
      </c>
      <c r="DI21" s="133">
        <v>-160855.46400000001</v>
      </c>
      <c r="DJ21" s="133">
        <v>0</v>
      </c>
      <c r="DK21" s="133">
        <v>163906.23059999998</v>
      </c>
      <c r="DL21" s="133">
        <v>-163906.23059999998</v>
      </c>
      <c r="DM21" s="133">
        <v>0</v>
      </c>
      <c r="DN21" s="133">
        <v>168270.74739999999</v>
      </c>
      <c r="DO21" s="133">
        <v>-168270.74739999999</v>
      </c>
      <c r="DP21" s="133">
        <v>0</v>
      </c>
      <c r="DQ21" s="133">
        <v>176233.35840000003</v>
      </c>
      <c r="DR21" s="133">
        <v>-176233.35840000003</v>
      </c>
      <c r="DS21" s="133">
        <v>0</v>
      </c>
      <c r="DT21" s="133">
        <v>173032.52399999998</v>
      </c>
      <c r="DU21" s="133">
        <v>-173032.52399999998</v>
      </c>
      <c r="DV21" s="133">
        <v>0</v>
      </c>
      <c r="DW21" s="133">
        <v>173961.6678</v>
      </c>
      <c r="DX21" s="133">
        <v>-173961.6678</v>
      </c>
      <c r="DY21" s="133">
        <v>0</v>
      </c>
      <c r="DZ21" s="133">
        <v>180596.5833</v>
      </c>
      <c r="EA21" s="133">
        <v>-180596.5833</v>
      </c>
      <c r="EB21" s="133">
        <v>0</v>
      </c>
      <c r="EC21" s="133">
        <v>178781.25519999999</v>
      </c>
      <c r="ED21" s="133">
        <v>-178781.25519999999</v>
      </c>
    </row>
    <row r="22" spans="1:134" s="22" customFormat="1" ht="12" x14ac:dyDescent="0.25">
      <c r="B22" s="97" t="s">
        <v>38</v>
      </c>
      <c r="C22" s="132">
        <v>120519.073508</v>
      </c>
      <c r="D22" s="132">
        <v>34312.377855999999</v>
      </c>
      <c r="E22" s="132">
        <v>86206.695652000009</v>
      </c>
      <c r="F22" s="132">
        <v>236067.23375000001</v>
      </c>
      <c r="G22" s="132">
        <v>97591.647874999995</v>
      </c>
      <c r="H22" s="132">
        <v>138475.58587500002</v>
      </c>
      <c r="I22" s="132">
        <v>218706.83070600001</v>
      </c>
      <c r="J22" s="132">
        <v>97931.568280000021</v>
      </c>
      <c r="K22" s="132">
        <v>120775.262426</v>
      </c>
      <c r="L22" s="132">
        <v>277856.01040799997</v>
      </c>
      <c r="M22" s="132">
        <v>131942.31717599998</v>
      </c>
      <c r="N22" s="132">
        <v>145913.69323199999</v>
      </c>
      <c r="O22" s="132">
        <v>321344.93046299997</v>
      </c>
      <c r="P22" s="132">
        <v>160996.47423599998</v>
      </c>
      <c r="Q22" s="132">
        <v>160348.45622700002</v>
      </c>
      <c r="R22" s="132">
        <v>337819.65156000003</v>
      </c>
      <c r="S22" s="132">
        <v>166904.14449600002</v>
      </c>
      <c r="T22" s="132">
        <v>170915.507064</v>
      </c>
      <c r="U22" s="132">
        <v>353255.71511699999</v>
      </c>
      <c r="V22" s="132">
        <v>136550.12304599999</v>
      </c>
      <c r="W22" s="132">
        <v>216705.59207099999</v>
      </c>
      <c r="X22" s="132">
        <v>408138.00612899999</v>
      </c>
      <c r="Y22" s="132">
        <v>167960.79967799998</v>
      </c>
      <c r="Z22" s="132">
        <v>240177.20645100001</v>
      </c>
      <c r="AA22" s="132">
        <v>425101.87397199997</v>
      </c>
      <c r="AB22" s="132">
        <v>169725.335636</v>
      </c>
      <c r="AC22" s="132">
        <v>255376.538336</v>
      </c>
      <c r="AD22" s="132">
        <v>410143.98583199992</v>
      </c>
      <c r="AE22" s="132">
        <v>172673.74725799996</v>
      </c>
      <c r="AF22" s="132">
        <v>237470.23857399993</v>
      </c>
      <c r="AG22" s="132">
        <v>471112.94069399999</v>
      </c>
      <c r="AH22" s="132">
        <v>197882.57250799998</v>
      </c>
      <c r="AI22" s="132">
        <v>273230.36818600004</v>
      </c>
      <c r="AJ22" s="132">
        <v>496554.44296200003</v>
      </c>
      <c r="AK22" s="132">
        <v>200605.55501599997</v>
      </c>
      <c r="AL22" s="132">
        <v>295948.88794600003</v>
      </c>
      <c r="AM22" s="132">
        <v>530442.44747699995</v>
      </c>
      <c r="AN22" s="132">
        <v>208764.00467399997</v>
      </c>
      <c r="AO22" s="132">
        <v>321678.44280299998</v>
      </c>
      <c r="AP22" s="132">
        <v>486356.42223899992</v>
      </c>
      <c r="AQ22" s="132">
        <v>196501.47867899999</v>
      </c>
      <c r="AR22" s="132">
        <v>289854.94355999993</v>
      </c>
      <c r="AS22" s="132">
        <v>474102.54450999998</v>
      </c>
      <c r="AT22" s="132">
        <v>182905.16328000001</v>
      </c>
      <c r="AU22" s="132">
        <v>291197.38123</v>
      </c>
      <c r="AV22" s="132">
        <v>474165.67807199998</v>
      </c>
      <c r="AW22" s="132">
        <v>190984.97023800001</v>
      </c>
      <c r="AX22" s="132">
        <v>283180.70783399994</v>
      </c>
      <c r="AY22" s="132">
        <v>578352.45843200001</v>
      </c>
      <c r="AZ22" s="132">
        <v>219789.43963199999</v>
      </c>
      <c r="BA22" s="132">
        <v>358563.01880000008</v>
      </c>
      <c r="BB22" s="132">
        <v>564185.67932499992</v>
      </c>
      <c r="BC22" s="132">
        <v>211041.68492499998</v>
      </c>
      <c r="BD22" s="132">
        <v>353143.99439999997</v>
      </c>
      <c r="BE22" s="132">
        <v>541617.94101800001</v>
      </c>
      <c r="BF22" s="132">
        <v>198236.51003199996</v>
      </c>
      <c r="BG22" s="132">
        <v>343381.43098600005</v>
      </c>
      <c r="BH22" s="132">
        <v>517659.97945500002</v>
      </c>
      <c r="BI22" s="132">
        <v>173420.30760900001</v>
      </c>
      <c r="BJ22" s="132">
        <v>344239.67184600001</v>
      </c>
      <c r="BK22" s="132">
        <v>624320.85959999997</v>
      </c>
      <c r="BL22" s="132">
        <v>172980.3186</v>
      </c>
      <c r="BM22" s="132">
        <v>451340.54099999997</v>
      </c>
      <c r="BN22" s="132">
        <v>706195.70900000015</v>
      </c>
      <c r="BO22" s="132">
        <v>193315.6735</v>
      </c>
      <c r="BP22" s="132">
        <v>512880.03550000006</v>
      </c>
      <c r="BQ22" s="132">
        <v>764598.0689999999</v>
      </c>
      <c r="BR22" s="132">
        <v>185323.94459999999</v>
      </c>
      <c r="BS22" s="132">
        <v>579274.12439999997</v>
      </c>
      <c r="BT22" s="132">
        <v>756599.39039999992</v>
      </c>
      <c r="BU22" s="132">
        <v>191640.1508</v>
      </c>
      <c r="BV22" s="132">
        <v>564959.23959999997</v>
      </c>
      <c r="BW22" s="132">
        <v>835995.09819999989</v>
      </c>
      <c r="BX22" s="132">
        <v>195858.15419999999</v>
      </c>
      <c r="BY22" s="132">
        <v>640136.9439999999</v>
      </c>
      <c r="BZ22" s="132">
        <v>764110.25040000002</v>
      </c>
      <c r="CA22" s="132">
        <v>178465.28</v>
      </c>
      <c r="CB22" s="132">
        <v>585644.97039999999</v>
      </c>
      <c r="CC22" s="132">
        <v>784606.95730000001</v>
      </c>
      <c r="CD22" s="132">
        <v>175069.72460000002</v>
      </c>
      <c r="CE22" s="132">
        <v>609537.23270000005</v>
      </c>
      <c r="CF22" s="132">
        <v>780988.91200000001</v>
      </c>
      <c r="CG22" s="132">
        <v>192862.03200000001</v>
      </c>
      <c r="CH22" s="132">
        <v>588126.87999999989</v>
      </c>
      <c r="CI22" s="132">
        <v>865837.34620000015</v>
      </c>
      <c r="CJ22" s="132">
        <v>158895.51500000001</v>
      </c>
      <c r="CK22" s="132">
        <v>706941.83120000013</v>
      </c>
      <c r="CL22" s="132">
        <v>842394.84549999994</v>
      </c>
      <c r="CM22" s="132">
        <v>150896.77419999999</v>
      </c>
      <c r="CN22" s="132">
        <v>691498.07129999995</v>
      </c>
      <c r="CO22" s="132">
        <v>683482.22869999998</v>
      </c>
      <c r="CP22" s="132">
        <v>138551.20639999997</v>
      </c>
      <c r="CQ22" s="132">
        <v>544931.02229999995</v>
      </c>
      <c r="CR22" s="132">
        <v>897247.16960000014</v>
      </c>
      <c r="CS22" s="132">
        <v>143531.75500000003</v>
      </c>
      <c r="CT22" s="132">
        <v>753715.41460000013</v>
      </c>
      <c r="CU22" s="132">
        <v>1051274.1128</v>
      </c>
      <c r="CV22" s="132">
        <v>140240.58100000001</v>
      </c>
      <c r="CW22" s="132">
        <v>911033.53180000011</v>
      </c>
      <c r="CX22" s="132">
        <v>1177472.3514000003</v>
      </c>
      <c r="CY22" s="132">
        <v>121151.77180000002</v>
      </c>
      <c r="CZ22" s="132">
        <v>1056320.5796000001</v>
      </c>
      <c r="DA22" s="132">
        <v>1434439.9036000003</v>
      </c>
      <c r="DB22" s="132">
        <v>110656.58360000001</v>
      </c>
      <c r="DC22" s="132">
        <v>1323783.32</v>
      </c>
      <c r="DD22" s="132">
        <v>1456929.5926000001</v>
      </c>
      <c r="DE22" s="132">
        <v>89337.089800000002</v>
      </c>
      <c r="DF22" s="132">
        <v>1367592.5028000004</v>
      </c>
      <c r="DG22" s="132">
        <v>1544364.3840000001</v>
      </c>
      <c r="DH22" s="132">
        <v>85080.576000000001</v>
      </c>
      <c r="DI22" s="132">
        <v>1459283.808</v>
      </c>
      <c r="DJ22" s="132">
        <v>1721976.3455999999</v>
      </c>
      <c r="DK22" s="132">
        <v>71461.390799999994</v>
      </c>
      <c r="DL22" s="132">
        <v>1650514.9547999999</v>
      </c>
      <c r="DM22" s="132">
        <v>1540786.0365999998</v>
      </c>
      <c r="DN22" s="132">
        <v>70089.164599999989</v>
      </c>
      <c r="DO22" s="132">
        <v>1470696.8719999997</v>
      </c>
      <c r="DP22" s="132">
        <v>1606065.9296000001</v>
      </c>
      <c r="DQ22" s="132">
        <v>57015.464000000007</v>
      </c>
      <c r="DR22" s="132">
        <v>1549050.4656000002</v>
      </c>
      <c r="DS22" s="132">
        <v>1856526.3179999997</v>
      </c>
      <c r="DT22" s="132">
        <v>52590.78899999999</v>
      </c>
      <c r="DU22" s="132">
        <v>1803935.5289999999</v>
      </c>
      <c r="DV22" s="132">
        <v>1804904.1517999999</v>
      </c>
      <c r="DW22" s="132">
        <v>36667.1708</v>
      </c>
      <c r="DX22" s="132">
        <v>1768236.9809999999</v>
      </c>
      <c r="DY22" s="132">
        <v>1948627.5564000001</v>
      </c>
      <c r="DZ22" s="132">
        <v>34603.587899999999</v>
      </c>
      <c r="EA22" s="132">
        <v>1914023.9684999997</v>
      </c>
      <c r="EB22" s="132">
        <v>1960065.6264</v>
      </c>
      <c r="EC22" s="132">
        <v>25245.053599999999</v>
      </c>
      <c r="ED22" s="132">
        <v>1934820.5728</v>
      </c>
    </row>
    <row r="23" spans="1:134" x14ac:dyDescent="0.2">
      <c r="A23" s="23">
        <v>5</v>
      </c>
      <c r="B23" s="59" t="s">
        <v>6</v>
      </c>
      <c r="C23" s="133">
        <v>118784.53234800001</v>
      </c>
      <c r="D23" s="133">
        <v>0</v>
      </c>
      <c r="E23" s="133">
        <v>118784.53234800001</v>
      </c>
      <c r="F23" s="133">
        <v>233722.97125</v>
      </c>
      <c r="G23" s="133">
        <v>0</v>
      </c>
      <c r="H23" s="133">
        <v>233722.97125</v>
      </c>
      <c r="I23" s="133">
        <v>215701.63451200002</v>
      </c>
      <c r="J23" s="133">
        <v>0</v>
      </c>
      <c r="K23" s="133">
        <v>215701.63451200002</v>
      </c>
      <c r="L23" s="133">
        <v>274992.84705599997</v>
      </c>
      <c r="M23" s="133">
        <v>0</v>
      </c>
      <c r="N23" s="133">
        <v>274992.84705599997</v>
      </c>
      <c r="O23" s="133">
        <v>319208.87109999999</v>
      </c>
      <c r="P23" s="133">
        <v>0</v>
      </c>
      <c r="Q23" s="133">
        <v>319208.87109999999</v>
      </c>
      <c r="R23" s="133">
        <v>333546.10843200004</v>
      </c>
      <c r="S23" s="133">
        <v>0</v>
      </c>
      <c r="T23" s="133">
        <v>333546.10843200004</v>
      </c>
      <c r="U23" s="133">
        <v>347514.34663799999</v>
      </c>
      <c r="V23" s="133">
        <v>0</v>
      </c>
      <c r="W23" s="133">
        <v>347514.34663799999</v>
      </c>
      <c r="X23" s="133">
        <v>403940.281731</v>
      </c>
      <c r="Y23" s="133">
        <v>0</v>
      </c>
      <c r="Z23" s="133">
        <v>403940.281731</v>
      </c>
      <c r="AA23" s="133">
        <v>422518.74246199999</v>
      </c>
      <c r="AB23" s="133">
        <v>0</v>
      </c>
      <c r="AC23" s="133">
        <v>422518.74246199999</v>
      </c>
      <c r="AD23" s="133">
        <v>407958.9251339999</v>
      </c>
      <c r="AE23" s="133">
        <v>0</v>
      </c>
      <c r="AF23" s="133">
        <v>407958.9251339999</v>
      </c>
      <c r="AG23" s="133">
        <v>469025.02117399999</v>
      </c>
      <c r="AH23" s="133">
        <v>0</v>
      </c>
      <c r="AI23" s="133">
        <v>469025.02117399999</v>
      </c>
      <c r="AJ23" s="133">
        <v>494300.14997200004</v>
      </c>
      <c r="AK23" s="133">
        <v>0</v>
      </c>
      <c r="AL23" s="133">
        <v>494300.14997200004</v>
      </c>
      <c r="AM23" s="133">
        <v>527916.39740699995</v>
      </c>
      <c r="AN23" s="133">
        <v>0</v>
      </c>
      <c r="AO23" s="133">
        <v>527916.39740699995</v>
      </c>
      <c r="AP23" s="133">
        <v>482879.22465599992</v>
      </c>
      <c r="AQ23" s="133">
        <v>0</v>
      </c>
      <c r="AR23" s="133">
        <v>482879.22465599992</v>
      </c>
      <c r="AS23" s="133">
        <v>470828.89825999999</v>
      </c>
      <c r="AT23" s="133">
        <v>0</v>
      </c>
      <c r="AU23" s="133">
        <v>470828.89825999999</v>
      </c>
      <c r="AV23" s="133">
        <v>470826.48315599997</v>
      </c>
      <c r="AW23" s="133">
        <v>0</v>
      </c>
      <c r="AX23" s="133">
        <v>470826.48315599997</v>
      </c>
      <c r="AY23" s="133">
        <v>576469.65648000001</v>
      </c>
      <c r="AZ23" s="133">
        <v>0</v>
      </c>
      <c r="BA23" s="133">
        <v>576469.65648000001</v>
      </c>
      <c r="BB23" s="133">
        <v>562223.76824499993</v>
      </c>
      <c r="BC23" s="133">
        <v>0</v>
      </c>
      <c r="BD23" s="133">
        <v>562223.76824499993</v>
      </c>
      <c r="BE23" s="133">
        <v>540047.95809800003</v>
      </c>
      <c r="BF23" s="133">
        <v>0</v>
      </c>
      <c r="BG23" s="133">
        <v>540047.95809800003</v>
      </c>
      <c r="BH23" s="133">
        <v>516263.17653300002</v>
      </c>
      <c r="BI23" s="133">
        <v>0</v>
      </c>
      <c r="BJ23" s="133">
        <v>516263.17653300002</v>
      </c>
      <c r="BK23" s="133">
        <v>599308.23239999998</v>
      </c>
      <c r="BL23" s="133">
        <v>0</v>
      </c>
      <c r="BM23" s="133">
        <v>599308.23239999998</v>
      </c>
      <c r="BN23" s="133">
        <v>699404.82600000012</v>
      </c>
      <c r="BO23" s="133">
        <v>0</v>
      </c>
      <c r="BP23" s="133">
        <v>699404.82600000012</v>
      </c>
      <c r="BQ23" s="133">
        <v>761128.08299999987</v>
      </c>
      <c r="BR23" s="133">
        <v>0</v>
      </c>
      <c r="BS23" s="133">
        <v>761128.08299999987</v>
      </c>
      <c r="BT23" s="133">
        <v>750656.62139999995</v>
      </c>
      <c r="BU23" s="133">
        <v>0</v>
      </c>
      <c r="BV23" s="133">
        <v>750656.62139999995</v>
      </c>
      <c r="BW23" s="133">
        <v>823723.92179999989</v>
      </c>
      <c r="BX23" s="133">
        <v>0</v>
      </c>
      <c r="BY23" s="133">
        <v>823723.92179999989</v>
      </c>
      <c r="BZ23" s="133">
        <v>753876.38199999998</v>
      </c>
      <c r="CA23" s="133">
        <v>0</v>
      </c>
      <c r="CB23" s="133">
        <v>753876.38199999998</v>
      </c>
      <c r="CC23" s="133">
        <v>770665.51540000003</v>
      </c>
      <c r="CD23" s="133">
        <v>0</v>
      </c>
      <c r="CE23" s="133">
        <v>770665.51540000003</v>
      </c>
      <c r="CF23" s="133">
        <v>762890.65599999996</v>
      </c>
      <c r="CG23" s="133">
        <v>0</v>
      </c>
      <c r="CH23" s="133">
        <v>762890.65599999996</v>
      </c>
      <c r="CI23" s="133">
        <v>844014.78620000009</v>
      </c>
      <c r="CJ23" s="133">
        <v>0</v>
      </c>
      <c r="CK23" s="133">
        <v>844014.78620000009</v>
      </c>
      <c r="CL23" s="133">
        <v>822296.72919999994</v>
      </c>
      <c r="CM23" s="133">
        <v>0</v>
      </c>
      <c r="CN23" s="133">
        <v>822296.72919999994</v>
      </c>
      <c r="CO23" s="133">
        <v>667070.22979999997</v>
      </c>
      <c r="CP23" s="133">
        <v>0</v>
      </c>
      <c r="CQ23" s="133">
        <v>667070.22979999997</v>
      </c>
      <c r="CR23" s="133">
        <v>875159.73520000011</v>
      </c>
      <c r="CS23" s="133">
        <v>0</v>
      </c>
      <c r="CT23" s="133">
        <v>875159.73520000011</v>
      </c>
      <c r="CU23" s="133">
        <v>1041985.6884000001</v>
      </c>
      <c r="CV23" s="133">
        <v>0</v>
      </c>
      <c r="CW23" s="133">
        <v>1041985.6884000001</v>
      </c>
      <c r="CX23" s="133">
        <v>1166062.9482000002</v>
      </c>
      <c r="CY23" s="133">
        <v>0</v>
      </c>
      <c r="CZ23" s="133">
        <v>1166062.9482000002</v>
      </c>
      <c r="DA23" s="133">
        <v>1427162.7522000002</v>
      </c>
      <c r="DB23" s="133">
        <v>0</v>
      </c>
      <c r="DC23" s="133">
        <v>1427162.7522000002</v>
      </c>
      <c r="DD23" s="133">
        <v>1452614.4978000002</v>
      </c>
      <c r="DE23" s="133">
        <v>0</v>
      </c>
      <c r="DF23" s="133">
        <v>1452614.4978000002</v>
      </c>
      <c r="DG23" s="133">
        <v>1538856.936</v>
      </c>
      <c r="DH23" s="133">
        <v>0</v>
      </c>
      <c r="DI23" s="133">
        <v>1538856.936</v>
      </c>
      <c r="DJ23" s="133">
        <v>1716603.0137999998</v>
      </c>
      <c r="DK23" s="133">
        <v>0</v>
      </c>
      <c r="DL23" s="133">
        <v>1716603.0137999998</v>
      </c>
      <c r="DM23" s="133">
        <v>1536164.7729999998</v>
      </c>
      <c r="DN23" s="133">
        <v>0</v>
      </c>
      <c r="DO23" s="133">
        <v>1536164.7729999998</v>
      </c>
      <c r="DP23" s="133">
        <v>1601455.2928000002</v>
      </c>
      <c r="DQ23" s="133">
        <v>0</v>
      </c>
      <c r="DR23" s="133">
        <v>1601455.2928000002</v>
      </c>
      <c r="DS23" s="133">
        <v>1841098.0049999997</v>
      </c>
      <c r="DT23" s="133">
        <v>0</v>
      </c>
      <c r="DU23" s="133">
        <v>1841098.0049999999</v>
      </c>
      <c r="DV23" s="133">
        <v>1758033.2207999998</v>
      </c>
      <c r="DW23" s="133">
        <v>0</v>
      </c>
      <c r="DX23" s="133">
        <v>1758033.2207999998</v>
      </c>
      <c r="DY23" s="133">
        <v>1876672.0812000001</v>
      </c>
      <c r="DZ23" s="133">
        <v>0</v>
      </c>
      <c r="EA23" s="133">
        <v>1876672.0811999999</v>
      </c>
      <c r="EB23" s="133">
        <v>1926970.2287999999</v>
      </c>
      <c r="EC23" s="133">
        <v>0</v>
      </c>
      <c r="ED23" s="133">
        <v>1926970.2287999999</v>
      </c>
    </row>
    <row r="24" spans="1:134" x14ac:dyDescent="0.2">
      <c r="A24" s="23">
        <v>5.0999999999999996</v>
      </c>
      <c r="B24" s="62" t="s">
        <v>47</v>
      </c>
      <c r="C24" s="133">
        <v>14365.154516000001</v>
      </c>
      <c r="D24" s="133">
        <v>0</v>
      </c>
      <c r="E24" s="133">
        <v>14365.154516000001</v>
      </c>
      <c r="F24" s="133">
        <v>21356.231374999999</v>
      </c>
      <c r="G24" s="133">
        <v>0</v>
      </c>
      <c r="H24" s="133">
        <v>21356.231374999999</v>
      </c>
      <c r="I24" s="133">
        <v>19060.929706000003</v>
      </c>
      <c r="J24" s="133">
        <v>0</v>
      </c>
      <c r="K24" s="133">
        <v>19060.929706000003</v>
      </c>
      <c r="L24" s="133">
        <v>21312.26856</v>
      </c>
      <c r="M24" s="133">
        <v>0</v>
      </c>
      <c r="N24" s="133">
        <v>21312.26856</v>
      </c>
      <c r="O24" s="133">
        <v>22368.621643999999</v>
      </c>
      <c r="P24" s="133">
        <v>0</v>
      </c>
      <c r="Q24" s="133">
        <v>22368.621643999999</v>
      </c>
      <c r="R24" s="133">
        <v>28577.681040000003</v>
      </c>
      <c r="S24" s="133">
        <v>0</v>
      </c>
      <c r="T24" s="133">
        <v>28577.681040000003</v>
      </c>
      <c r="U24" s="133">
        <v>26544.508812</v>
      </c>
      <c r="V24" s="133">
        <v>0</v>
      </c>
      <c r="W24" s="133">
        <v>26544.508812</v>
      </c>
      <c r="X24" s="133">
        <v>28321.683746999999</v>
      </c>
      <c r="Y24" s="133">
        <v>0</v>
      </c>
      <c r="Z24" s="133">
        <v>28321.683746999999</v>
      </c>
      <c r="AA24" s="133">
        <v>25613.788236</v>
      </c>
      <c r="AB24" s="133">
        <v>0</v>
      </c>
      <c r="AC24" s="133">
        <v>25613.788236</v>
      </c>
      <c r="AD24" s="133">
        <v>27542.555218000001</v>
      </c>
      <c r="AE24" s="133">
        <v>0</v>
      </c>
      <c r="AF24" s="133">
        <v>27542.555218000001</v>
      </c>
      <c r="AG24" s="133">
        <v>26542.676897999998</v>
      </c>
      <c r="AH24" s="133">
        <v>0</v>
      </c>
      <c r="AI24" s="133">
        <v>26542.676897999998</v>
      </c>
      <c r="AJ24" s="133">
        <v>27741.064323999999</v>
      </c>
      <c r="AK24" s="133">
        <v>0</v>
      </c>
      <c r="AL24" s="133">
        <v>27741.064323999999</v>
      </c>
      <c r="AM24" s="133">
        <v>29779.323602999997</v>
      </c>
      <c r="AN24" s="133">
        <v>0</v>
      </c>
      <c r="AO24" s="133">
        <v>29779.323602999997</v>
      </c>
      <c r="AP24" s="133">
        <v>27552.145733999998</v>
      </c>
      <c r="AQ24" s="133">
        <v>0</v>
      </c>
      <c r="AR24" s="133">
        <v>27552.145733999998</v>
      </c>
      <c r="AS24" s="133">
        <v>25822.52162</v>
      </c>
      <c r="AT24" s="133">
        <v>0</v>
      </c>
      <c r="AU24" s="133">
        <v>25822.52162</v>
      </c>
      <c r="AV24" s="133">
        <v>26543.769756000002</v>
      </c>
      <c r="AW24" s="133">
        <v>0</v>
      </c>
      <c r="AX24" s="133">
        <v>26543.769756000002</v>
      </c>
      <c r="AY24" s="133">
        <v>27743.640528</v>
      </c>
      <c r="AZ24" s="133">
        <v>0</v>
      </c>
      <c r="BA24" s="133">
        <v>27743.640528</v>
      </c>
      <c r="BB24" s="133">
        <v>27984.481655</v>
      </c>
      <c r="BC24" s="133">
        <v>0</v>
      </c>
      <c r="BD24" s="133">
        <v>27984.481655</v>
      </c>
      <c r="BE24" s="133">
        <v>28940.018491999999</v>
      </c>
      <c r="BF24" s="133">
        <v>0</v>
      </c>
      <c r="BG24" s="133">
        <v>28940.018491999999</v>
      </c>
      <c r="BH24" s="133">
        <v>28393.631811000003</v>
      </c>
      <c r="BI24" s="133">
        <v>0</v>
      </c>
      <c r="BJ24" s="133">
        <v>28393.631811000003</v>
      </c>
      <c r="BK24" s="133">
        <v>28873.477799999997</v>
      </c>
      <c r="BL24" s="133">
        <v>0</v>
      </c>
      <c r="BM24" s="133">
        <v>28873.477799999997</v>
      </c>
      <c r="BN24" s="133">
        <v>36872.811000000002</v>
      </c>
      <c r="BO24" s="133">
        <v>0</v>
      </c>
      <c r="BP24" s="133">
        <v>36872.811000000002</v>
      </c>
      <c r="BQ24" s="133">
        <v>38169.845999999998</v>
      </c>
      <c r="BR24" s="133">
        <v>0</v>
      </c>
      <c r="BS24" s="133">
        <v>38169.845999999998</v>
      </c>
      <c r="BT24" s="133">
        <v>43863.294999999998</v>
      </c>
      <c r="BU24" s="133">
        <v>0</v>
      </c>
      <c r="BV24" s="133">
        <v>43863.294999999998</v>
      </c>
      <c r="BW24" s="133">
        <v>44786.966399999998</v>
      </c>
      <c r="BX24" s="133">
        <v>0</v>
      </c>
      <c r="BY24" s="133">
        <v>44786.966399999998</v>
      </c>
      <c r="BZ24" s="133">
        <v>39792.180399999997</v>
      </c>
      <c r="CA24" s="133">
        <v>0</v>
      </c>
      <c r="CB24" s="133">
        <v>39792.180399999997</v>
      </c>
      <c r="CC24" s="133">
        <v>40873.155200000001</v>
      </c>
      <c r="CD24" s="133">
        <v>0</v>
      </c>
      <c r="CE24" s="133">
        <v>40873.155200000001</v>
      </c>
      <c r="CF24" s="133">
        <v>39279.328000000001</v>
      </c>
      <c r="CG24" s="133">
        <v>0</v>
      </c>
      <c r="CH24" s="133">
        <v>39279.328000000001</v>
      </c>
      <c r="CI24" s="133">
        <v>42499.435600000004</v>
      </c>
      <c r="CJ24" s="133">
        <v>0</v>
      </c>
      <c r="CK24" s="133">
        <v>42499.435600000004</v>
      </c>
      <c r="CL24" s="133">
        <v>48738.663399999998</v>
      </c>
      <c r="CM24" s="133">
        <v>0</v>
      </c>
      <c r="CN24" s="133">
        <v>48738.663399999998</v>
      </c>
      <c r="CO24" s="133">
        <v>46251.996899999998</v>
      </c>
      <c r="CP24" s="133">
        <v>0</v>
      </c>
      <c r="CQ24" s="133">
        <v>46251.996899999998</v>
      </c>
      <c r="CR24" s="133">
        <v>52293.098000000005</v>
      </c>
      <c r="CS24" s="133">
        <v>0</v>
      </c>
      <c r="CT24" s="133">
        <v>52293.098000000005</v>
      </c>
      <c r="CU24" s="133">
        <v>57229.859000000004</v>
      </c>
      <c r="CV24" s="133">
        <v>0</v>
      </c>
      <c r="CW24" s="133">
        <v>57229.859000000011</v>
      </c>
      <c r="CX24" s="133">
        <v>62386.031600000009</v>
      </c>
      <c r="CY24" s="133">
        <v>0</v>
      </c>
      <c r="CZ24" s="133">
        <v>62386.031600000009</v>
      </c>
      <c r="DA24" s="133">
        <v>60521.033000000003</v>
      </c>
      <c r="DB24" s="133">
        <v>0</v>
      </c>
      <c r="DC24" s="133">
        <v>60521.03300000001</v>
      </c>
      <c r="DD24" s="133">
        <v>59423.975000000006</v>
      </c>
      <c r="DE24" s="133">
        <v>0</v>
      </c>
      <c r="DF24" s="133">
        <v>59423.975000000006</v>
      </c>
      <c r="DG24" s="133">
        <v>68330.337599999999</v>
      </c>
      <c r="DH24" s="133">
        <v>0</v>
      </c>
      <c r="DI24" s="133">
        <v>68330.337599999999</v>
      </c>
      <c r="DJ24" s="133">
        <v>75226.645199999984</v>
      </c>
      <c r="DK24" s="133">
        <v>0</v>
      </c>
      <c r="DL24" s="133">
        <v>75226.645199999984</v>
      </c>
      <c r="DM24" s="133">
        <v>81358.561799999996</v>
      </c>
      <c r="DN24" s="133">
        <v>0</v>
      </c>
      <c r="DO24" s="133">
        <v>81358.561799999996</v>
      </c>
      <c r="DP24" s="133">
        <v>96741.040000000008</v>
      </c>
      <c r="DQ24" s="133">
        <v>0</v>
      </c>
      <c r="DR24" s="133">
        <v>96741.040000000008</v>
      </c>
      <c r="DS24" s="133">
        <v>97152.128999999986</v>
      </c>
      <c r="DT24" s="133">
        <v>0</v>
      </c>
      <c r="DU24" s="133">
        <v>97152.128999999986</v>
      </c>
      <c r="DV24" s="133">
        <v>112573.19179999999</v>
      </c>
      <c r="DW24" s="133">
        <v>0</v>
      </c>
      <c r="DX24" s="133">
        <v>112573.19179999999</v>
      </c>
      <c r="DY24" s="133">
        <v>120425.48280000001</v>
      </c>
      <c r="DZ24" s="133">
        <v>0</v>
      </c>
      <c r="EA24" s="133">
        <v>120425.4828</v>
      </c>
      <c r="EB24" s="133">
        <v>139446.9</v>
      </c>
      <c r="EC24" s="133">
        <v>0</v>
      </c>
      <c r="ED24" s="133">
        <v>139446.9</v>
      </c>
    </row>
    <row r="25" spans="1:134" x14ac:dyDescent="0.2">
      <c r="A25" s="23" t="s">
        <v>84</v>
      </c>
      <c r="B25" s="61" t="s">
        <v>48</v>
      </c>
      <c r="C25" s="133">
        <v>14365.154516000001</v>
      </c>
      <c r="D25" s="133">
        <v>0</v>
      </c>
      <c r="E25" s="133">
        <v>14365.154516000001</v>
      </c>
      <c r="F25" s="133">
        <v>21356.231374999999</v>
      </c>
      <c r="G25" s="133">
        <v>0</v>
      </c>
      <c r="H25" s="133">
        <v>21356.231374999999</v>
      </c>
      <c r="I25" s="133">
        <v>18997.883632000001</v>
      </c>
      <c r="J25" s="133">
        <v>0</v>
      </c>
      <c r="K25" s="133">
        <v>18997.883632000001</v>
      </c>
      <c r="L25" s="133">
        <v>18750.490824</v>
      </c>
      <c r="M25" s="133">
        <v>0</v>
      </c>
      <c r="N25" s="133">
        <v>18750.490824</v>
      </c>
      <c r="O25" s="133">
        <v>19584.544271999999</v>
      </c>
      <c r="P25" s="133">
        <v>0</v>
      </c>
      <c r="Q25" s="133">
        <v>19584.544271999999</v>
      </c>
      <c r="R25" s="133">
        <v>24933.371256000002</v>
      </c>
      <c r="S25" s="133">
        <v>0</v>
      </c>
      <c r="T25" s="133">
        <v>24933.371256000002</v>
      </c>
      <c r="U25" s="133">
        <v>25276.933953</v>
      </c>
      <c r="V25" s="133">
        <v>0</v>
      </c>
      <c r="W25" s="133">
        <v>25276.933953</v>
      </c>
      <c r="X25" s="133">
        <v>27077.913554999999</v>
      </c>
      <c r="Y25" s="133">
        <v>0</v>
      </c>
      <c r="Z25" s="133">
        <v>27077.913554999999</v>
      </c>
      <c r="AA25" s="133">
        <v>24363.008768</v>
      </c>
      <c r="AB25" s="133">
        <v>0</v>
      </c>
      <c r="AC25" s="133">
        <v>24363.008768</v>
      </c>
      <c r="AD25" s="133">
        <v>26328.632608</v>
      </c>
      <c r="AE25" s="133">
        <v>0</v>
      </c>
      <c r="AF25" s="133">
        <v>26328.632608</v>
      </c>
      <c r="AG25" s="133">
        <v>25368.222167999997</v>
      </c>
      <c r="AH25" s="133">
        <v>0</v>
      </c>
      <c r="AI25" s="133">
        <v>25368.222167999997</v>
      </c>
      <c r="AJ25" s="133">
        <v>26680.220563999999</v>
      </c>
      <c r="AK25" s="133">
        <v>0</v>
      </c>
      <c r="AL25" s="133">
        <v>26680.220563999999</v>
      </c>
      <c r="AM25" s="133">
        <v>28404.029675999998</v>
      </c>
      <c r="AN25" s="133">
        <v>0</v>
      </c>
      <c r="AO25" s="133">
        <v>28404.029675999998</v>
      </c>
      <c r="AP25" s="133">
        <v>27552.145733999998</v>
      </c>
      <c r="AQ25" s="133">
        <v>0</v>
      </c>
      <c r="AR25" s="133">
        <v>27552.145733999998</v>
      </c>
      <c r="AS25" s="133">
        <v>25822.52162</v>
      </c>
      <c r="AT25" s="133">
        <v>0</v>
      </c>
      <c r="AU25" s="133">
        <v>25822.52162</v>
      </c>
      <c r="AV25" s="133">
        <v>26543.769756000002</v>
      </c>
      <c r="AW25" s="133">
        <v>0</v>
      </c>
      <c r="AX25" s="133">
        <v>26543.769756000002</v>
      </c>
      <c r="AY25" s="133">
        <v>27743.640528</v>
      </c>
      <c r="AZ25" s="133">
        <v>0</v>
      </c>
      <c r="BA25" s="133">
        <v>27743.640528</v>
      </c>
      <c r="BB25" s="133">
        <v>27984.481655</v>
      </c>
      <c r="BC25" s="133">
        <v>0</v>
      </c>
      <c r="BD25" s="133">
        <v>27984.481655</v>
      </c>
      <c r="BE25" s="133">
        <v>28940.018491999999</v>
      </c>
      <c r="BF25" s="133">
        <v>0</v>
      </c>
      <c r="BG25" s="133">
        <v>28940.018491999999</v>
      </c>
      <c r="BH25" s="133">
        <v>28393.631811000003</v>
      </c>
      <c r="BI25" s="133">
        <v>0</v>
      </c>
      <c r="BJ25" s="133">
        <v>28393.631811000003</v>
      </c>
      <c r="BK25" s="133">
        <v>28233.950399999998</v>
      </c>
      <c r="BL25" s="133">
        <v>0</v>
      </c>
      <c r="BM25" s="133">
        <v>28233.950399999998</v>
      </c>
      <c r="BN25" s="133">
        <v>35862.597000000002</v>
      </c>
      <c r="BO25" s="133">
        <v>0</v>
      </c>
      <c r="BP25" s="133">
        <v>35862.597000000002</v>
      </c>
      <c r="BQ25" s="133">
        <v>37128.850200000001</v>
      </c>
      <c r="BR25" s="133">
        <v>0</v>
      </c>
      <c r="BS25" s="133">
        <v>37128.850200000001</v>
      </c>
      <c r="BT25" s="133">
        <v>42108.763200000001</v>
      </c>
      <c r="BU25" s="133">
        <v>0</v>
      </c>
      <c r="BV25" s="133">
        <v>42108.763200000001</v>
      </c>
      <c r="BW25" s="133">
        <v>42016.0556</v>
      </c>
      <c r="BX25" s="133">
        <v>0</v>
      </c>
      <c r="BY25" s="133">
        <v>42016.0556</v>
      </c>
      <c r="BZ25" s="133">
        <v>37143.0864</v>
      </c>
      <c r="CA25" s="133">
        <v>0</v>
      </c>
      <c r="CB25" s="133">
        <v>37143.0864</v>
      </c>
      <c r="CC25" s="133">
        <v>37992.467400000001</v>
      </c>
      <c r="CD25" s="133">
        <v>0</v>
      </c>
      <c r="CE25" s="133">
        <v>37992.467400000001</v>
      </c>
      <c r="CF25" s="133">
        <v>36515.423999999999</v>
      </c>
      <c r="CG25" s="133">
        <v>0</v>
      </c>
      <c r="CH25" s="133">
        <v>36515.423999999999</v>
      </c>
      <c r="CI25" s="133">
        <v>38789.600400000003</v>
      </c>
      <c r="CJ25" s="133">
        <v>0</v>
      </c>
      <c r="CK25" s="133">
        <v>38789.600400000003</v>
      </c>
      <c r="CL25" s="133">
        <v>44496.702899999997</v>
      </c>
      <c r="CM25" s="133">
        <v>0</v>
      </c>
      <c r="CN25" s="133">
        <v>44496.702899999997</v>
      </c>
      <c r="CO25" s="133">
        <v>42244.075599999996</v>
      </c>
      <c r="CP25" s="133">
        <v>0</v>
      </c>
      <c r="CQ25" s="133">
        <v>42244.075599999996</v>
      </c>
      <c r="CR25" s="133">
        <v>47758.591600000007</v>
      </c>
      <c r="CS25" s="133">
        <v>0</v>
      </c>
      <c r="CT25" s="133">
        <v>47758.591600000007</v>
      </c>
      <c r="CU25" s="133">
        <v>52256.529400000007</v>
      </c>
      <c r="CV25" s="133">
        <v>0</v>
      </c>
      <c r="CW25" s="133">
        <v>52256.529400000007</v>
      </c>
      <c r="CX25" s="133">
        <v>56973.878800000006</v>
      </c>
      <c r="CY25" s="133">
        <v>0</v>
      </c>
      <c r="CZ25" s="133">
        <v>56973.878800000006</v>
      </c>
      <c r="DA25" s="133">
        <v>55255.154600000009</v>
      </c>
      <c r="DB25" s="133">
        <v>0</v>
      </c>
      <c r="DC25" s="133">
        <v>55255.154600000009</v>
      </c>
      <c r="DD25" s="133">
        <v>54267.802400000008</v>
      </c>
      <c r="DE25" s="133">
        <v>0</v>
      </c>
      <c r="DF25" s="133">
        <v>54267.802400000008</v>
      </c>
      <c r="DG25" s="133">
        <v>62405.083200000001</v>
      </c>
      <c r="DH25" s="133">
        <v>0</v>
      </c>
      <c r="DI25" s="133">
        <v>62405.083200000001</v>
      </c>
      <c r="DJ25" s="133">
        <v>68676.671399999992</v>
      </c>
      <c r="DK25" s="133">
        <v>0</v>
      </c>
      <c r="DL25" s="133">
        <v>68676.671399999992</v>
      </c>
      <c r="DM25" s="133">
        <v>74305.054199999999</v>
      </c>
      <c r="DN25" s="133">
        <v>0</v>
      </c>
      <c r="DO25" s="133">
        <v>74305.054199999999</v>
      </c>
      <c r="DP25" s="133">
        <v>86819.937600000005</v>
      </c>
      <c r="DQ25" s="133">
        <v>0</v>
      </c>
      <c r="DR25" s="133">
        <v>86819.937600000005</v>
      </c>
      <c r="DS25" s="133">
        <v>87188.885999999984</v>
      </c>
      <c r="DT25" s="133">
        <v>0</v>
      </c>
      <c r="DU25" s="133">
        <v>87188.885999999984</v>
      </c>
      <c r="DV25" s="133">
        <v>101042.11319999999</v>
      </c>
      <c r="DW25" s="133">
        <v>0</v>
      </c>
      <c r="DX25" s="133">
        <v>101042.11319999999</v>
      </c>
      <c r="DY25" s="133">
        <v>108099.7764</v>
      </c>
      <c r="DZ25" s="133">
        <v>0</v>
      </c>
      <c r="EA25" s="133">
        <v>108099.7764</v>
      </c>
      <c r="EB25" s="133">
        <v>125151.0104</v>
      </c>
      <c r="EC25" s="133">
        <v>0</v>
      </c>
      <c r="ED25" s="133">
        <v>125151.0104</v>
      </c>
    </row>
    <row r="26" spans="1:134" x14ac:dyDescent="0.2">
      <c r="A26" s="23" t="s">
        <v>85</v>
      </c>
      <c r="B26" s="61" t="s">
        <v>49</v>
      </c>
      <c r="C26" s="133">
        <v>0</v>
      </c>
      <c r="D26" s="133">
        <v>0</v>
      </c>
      <c r="E26" s="133">
        <v>0</v>
      </c>
      <c r="F26" s="133">
        <v>0</v>
      </c>
      <c r="G26" s="133">
        <v>0</v>
      </c>
      <c r="H26" s="133">
        <v>0</v>
      </c>
      <c r="I26" s="133">
        <v>63.046074000000004</v>
      </c>
      <c r="J26" s="133">
        <v>0</v>
      </c>
      <c r="K26" s="133">
        <v>63.046074000000004</v>
      </c>
      <c r="L26" s="133">
        <v>2561.777736</v>
      </c>
      <c r="M26" s="133">
        <v>0</v>
      </c>
      <c r="N26" s="133">
        <v>2561.777736</v>
      </c>
      <c r="O26" s="133">
        <v>2784.0773720000002</v>
      </c>
      <c r="P26" s="133">
        <v>0</v>
      </c>
      <c r="Q26" s="133">
        <v>2784.0773720000002</v>
      </c>
      <c r="R26" s="133">
        <v>3644.309784</v>
      </c>
      <c r="S26" s="133">
        <v>0</v>
      </c>
      <c r="T26" s="133">
        <v>3644.309784</v>
      </c>
      <c r="U26" s="133">
        <v>1267.5748590000001</v>
      </c>
      <c r="V26" s="133">
        <v>0</v>
      </c>
      <c r="W26" s="133">
        <v>1267.5748590000001</v>
      </c>
      <c r="X26" s="133">
        <v>1243.770192</v>
      </c>
      <c r="Y26" s="133">
        <v>0</v>
      </c>
      <c r="Z26" s="133">
        <v>1243.770192</v>
      </c>
      <c r="AA26" s="133">
        <v>1250.779468</v>
      </c>
      <c r="AB26" s="133">
        <v>0</v>
      </c>
      <c r="AC26" s="133">
        <v>1250.779468</v>
      </c>
      <c r="AD26" s="133">
        <v>1213.9226099999998</v>
      </c>
      <c r="AE26" s="133">
        <v>0</v>
      </c>
      <c r="AF26" s="133">
        <v>1213.9226099999998</v>
      </c>
      <c r="AG26" s="133">
        <v>1174.4547299999999</v>
      </c>
      <c r="AH26" s="133">
        <v>0</v>
      </c>
      <c r="AI26" s="133">
        <v>1174.4547299999999</v>
      </c>
      <c r="AJ26" s="133">
        <v>1060.84376</v>
      </c>
      <c r="AK26" s="133">
        <v>0</v>
      </c>
      <c r="AL26" s="133">
        <v>1060.84376</v>
      </c>
      <c r="AM26" s="133">
        <v>1375.2939269999999</v>
      </c>
      <c r="AN26" s="133">
        <v>0</v>
      </c>
      <c r="AO26" s="133">
        <v>1375.2939269999999</v>
      </c>
      <c r="AP26" s="133">
        <v>0</v>
      </c>
      <c r="AQ26" s="133">
        <v>0</v>
      </c>
      <c r="AR26" s="133">
        <v>0</v>
      </c>
      <c r="AS26" s="133">
        <v>0</v>
      </c>
      <c r="AT26" s="133">
        <v>0</v>
      </c>
      <c r="AU26" s="133">
        <v>0</v>
      </c>
      <c r="AV26" s="133">
        <v>0</v>
      </c>
      <c r="AW26" s="133">
        <v>0</v>
      </c>
      <c r="AX26" s="133">
        <v>0</v>
      </c>
      <c r="AY26" s="133">
        <v>0</v>
      </c>
      <c r="AZ26" s="133">
        <v>0</v>
      </c>
      <c r="BA26" s="133">
        <v>0</v>
      </c>
      <c r="BB26" s="133">
        <v>0</v>
      </c>
      <c r="BC26" s="133">
        <v>0</v>
      </c>
      <c r="BD26" s="133">
        <v>0</v>
      </c>
      <c r="BE26" s="133">
        <v>0</v>
      </c>
      <c r="BF26" s="133">
        <v>0</v>
      </c>
      <c r="BG26" s="133">
        <v>0</v>
      </c>
      <c r="BH26" s="133">
        <v>0</v>
      </c>
      <c r="BI26" s="133">
        <v>0</v>
      </c>
      <c r="BJ26" s="133">
        <v>0</v>
      </c>
      <c r="BK26" s="133">
        <v>639.52739999999994</v>
      </c>
      <c r="BL26" s="133">
        <v>0</v>
      </c>
      <c r="BM26" s="133">
        <v>639.52739999999994</v>
      </c>
      <c r="BN26" s="133">
        <v>1010.2140000000001</v>
      </c>
      <c r="BO26" s="133">
        <v>0</v>
      </c>
      <c r="BP26" s="133">
        <v>1010.2140000000001</v>
      </c>
      <c r="BQ26" s="133">
        <v>1040.9957999999999</v>
      </c>
      <c r="BR26" s="133">
        <v>0</v>
      </c>
      <c r="BS26" s="133">
        <v>1040.9957999999999</v>
      </c>
      <c r="BT26" s="133">
        <v>1754.5318</v>
      </c>
      <c r="BU26" s="133">
        <v>0</v>
      </c>
      <c r="BV26" s="133">
        <v>1754.5318</v>
      </c>
      <c r="BW26" s="133">
        <v>2770.9108000000001</v>
      </c>
      <c r="BX26" s="133">
        <v>0</v>
      </c>
      <c r="BY26" s="133">
        <v>2770.9108000000001</v>
      </c>
      <c r="BZ26" s="133">
        <v>2649.0940000000001</v>
      </c>
      <c r="CA26" s="133">
        <v>0</v>
      </c>
      <c r="CB26" s="133">
        <v>2649.0940000000001</v>
      </c>
      <c r="CC26" s="133">
        <v>2880.6878000000002</v>
      </c>
      <c r="CD26" s="133">
        <v>0</v>
      </c>
      <c r="CE26" s="133">
        <v>2880.6878000000002</v>
      </c>
      <c r="CF26" s="133">
        <v>2763.904</v>
      </c>
      <c r="CG26" s="133">
        <v>0</v>
      </c>
      <c r="CH26" s="133">
        <v>2763.904</v>
      </c>
      <c r="CI26" s="133">
        <v>3709.8352000000004</v>
      </c>
      <c r="CJ26" s="133">
        <v>0</v>
      </c>
      <c r="CK26" s="133">
        <v>3709.8352000000004</v>
      </c>
      <c r="CL26" s="133">
        <v>4241.9605000000001</v>
      </c>
      <c r="CM26" s="133">
        <v>0</v>
      </c>
      <c r="CN26" s="133">
        <v>4241.9605000000001</v>
      </c>
      <c r="CO26" s="133">
        <v>4007.9213</v>
      </c>
      <c r="CP26" s="133">
        <v>0</v>
      </c>
      <c r="CQ26" s="133">
        <v>4007.9213</v>
      </c>
      <c r="CR26" s="133">
        <v>4534.5064000000002</v>
      </c>
      <c r="CS26" s="133">
        <v>0</v>
      </c>
      <c r="CT26" s="133">
        <v>4534.5064000000002</v>
      </c>
      <c r="CU26" s="133">
        <v>4973.3296000000009</v>
      </c>
      <c r="CV26" s="133">
        <v>0</v>
      </c>
      <c r="CW26" s="133">
        <v>4973.3296000000009</v>
      </c>
      <c r="CX26" s="133">
        <v>5412.1528000000008</v>
      </c>
      <c r="CY26" s="133">
        <v>0</v>
      </c>
      <c r="CZ26" s="133">
        <v>5412.1528000000008</v>
      </c>
      <c r="DA26" s="133">
        <v>5265.8784000000005</v>
      </c>
      <c r="DB26" s="133">
        <v>0</v>
      </c>
      <c r="DC26" s="133">
        <v>5265.8784000000005</v>
      </c>
      <c r="DD26" s="133">
        <v>5156.1726000000008</v>
      </c>
      <c r="DE26" s="133">
        <v>0</v>
      </c>
      <c r="DF26" s="133">
        <v>5156.1726000000008</v>
      </c>
      <c r="DG26" s="133">
        <v>5925.2543999999998</v>
      </c>
      <c r="DH26" s="133">
        <v>0</v>
      </c>
      <c r="DI26" s="133">
        <v>5925.2543999999998</v>
      </c>
      <c r="DJ26" s="133">
        <v>6549.9737999999988</v>
      </c>
      <c r="DK26" s="133">
        <v>0</v>
      </c>
      <c r="DL26" s="133">
        <v>6549.9737999999988</v>
      </c>
      <c r="DM26" s="133">
        <v>7053.5075999999999</v>
      </c>
      <c r="DN26" s="133">
        <v>0</v>
      </c>
      <c r="DO26" s="133">
        <v>7053.5075999999999</v>
      </c>
      <c r="DP26" s="133">
        <v>9921.1024000000016</v>
      </c>
      <c r="DQ26" s="133">
        <v>0</v>
      </c>
      <c r="DR26" s="133">
        <v>9921.1024000000016</v>
      </c>
      <c r="DS26" s="133">
        <v>9963.2429999999986</v>
      </c>
      <c r="DT26" s="133">
        <v>0</v>
      </c>
      <c r="DU26" s="133">
        <v>9963.2429999999986</v>
      </c>
      <c r="DV26" s="133">
        <v>11531.078599999999</v>
      </c>
      <c r="DW26" s="133">
        <v>0</v>
      </c>
      <c r="DX26" s="133">
        <v>11531.078599999999</v>
      </c>
      <c r="DY26" s="133">
        <v>12325.706400000001</v>
      </c>
      <c r="DZ26" s="133">
        <v>0</v>
      </c>
      <c r="EA26" s="133">
        <v>12325.706400000001</v>
      </c>
      <c r="EB26" s="133">
        <v>14295.8896</v>
      </c>
      <c r="EC26" s="133">
        <v>0</v>
      </c>
      <c r="ED26" s="133">
        <v>14295.8896</v>
      </c>
    </row>
    <row r="27" spans="1:134" x14ac:dyDescent="0.2">
      <c r="A27" s="23">
        <v>5.2</v>
      </c>
      <c r="B27" s="62" t="s">
        <v>118</v>
      </c>
      <c r="C27" s="133">
        <v>63.074224000000001</v>
      </c>
      <c r="D27" s="133">
        <v>0</v>
      </c>
      <c r="E27" s="133">
        <v>63.074224000000001</v>
      </c>
      <c r="F27" s="133">
        <v>140.65575000000001</v>
      </c>
      <c r="G27" s="133">
        <v>0</v>
      </c>
      <c r="H27" s="133">
        <v>140.65575000000001</v>
      </c>
      <c r="I27" s="133">
        <v>126.09214800000001</v>
      </c>
      <c r="J27" s="133">
        <v>0</v>
      </c>
      <c r="K27" s="133">
        <v>126.09214800000001</v>
      </c>
      <c r="L27" s="133">
        <v>129.16526399999998</v>
      </c>
      <c r="M27" s="133">
        <v>0</v>
      </c>
      <c r="N27" s="133">
        <v>129.16526399999998</v>
      </c>
      <c r="O27" s="133">
        <v>216.00600299999999</v>
      </c>
      <c r="P27" s="133">
        <v>0</v>
      </c>
      <c r="Q27" s="133">
        <v>216.00600299999999</v>
      </c>
      <c r="R27" s="133">
        <v>26.218056000000001</v>
      </c>
      <c r="S27" s="133">
        <v>0</v>
      </c>
      <c r="T27" s="133">
        <v>26.218056000000001</v>
      </c>
      <c r="U27" s="133">
        <v>44961.625881</v>
      </c>
      <c r="V27" s="133">
        <v>0</v>
      </c>
      <c r="W27" s="133">
        <v>44961.625881</v>
      </c>
      <c r="X27" s="133">
        <v>74237.533335</v>
      </c>
      <c r="Y27" s="133">
        <v>0</v>
      </c>
      <c r="Z27" s="133">
        <v>74237.533335</v>
      </c>
      <c r="AA27" s="133">
        <v>73524.080031999998</v>
      </c>
      <c r="AB27" s="133">
        <v>0</v>
      </c>
      <c r="AC27" s="133">
        <v>73524.080031999998</v>
      </c>
      <c r="AD27" s="133">
        <v>71432.601583999989</v>
      </c>
      <c r="AE27" s="133">
        <v>0</v>
      </c>
      <c r="AF27" s="133">
        <v>71432.601583999989</v>
      </c>
      <c r="AG27" s="133">
        <v>82368.425063999995</v>
      </c>
      <c r="AH27" s="133">
        <v>0</v>
      </c>
      <c r="AI27" s="133">
        <v>82368.425063999995</v>
      </c>
      <c r="AJ27" s="133">
        <v>73118.656157999998</v>
      </c>
      <c r="AK27" s="133">
        <v>0</v>
      </c>
      <c r="AL27" s="133">
        <v>73118.656157999998</v>
      </c>
      <c r="AM27" s="133">
        <v>60793.605017999995</v>
      </c>
      <c r="AN27" s="133">
        <v>0</v>
      </c>
      <c r="AO27" s="133">
        <v>60793.605017999995</v>
      </c>
      <c r="AP27" s="133">
        <v>41487.479558999999</v>
      </c>
      <c r="AQ27" s="133">
        <v>0</v>
      </c>
      <c r="AR27" s="133">
        <v>41487.479558999999</v>
      </c>
      <c r="AS27" s="133">
        <v>23753.57719</v>
      </c>
      <c r="AT27" s="133">
        <v>0</v>
      </c>
      <c r="AU27" s="133">
        <v>23753.57719</v>
      </c>
      <c r="AV27" s="133">
        <v>8404.5838139999996</v>
      </c>
      <c r="AW27" s="133">
        <v>0</v>
      </c>
      <c r="AX27" s="133">
        <v>8404.5838139999996</v>
      </c>
      <c r="AY27" s="133">
        <v>110.753056</v>
      </c>
      <c r="AZ27" s="133">
        <v>0</v>
      </c>
      <c r="BA27" s="133">
        <v>110.753056</v>
      </c>
      <c r="BB27" s="133">
        <v>54.497529999999998</v>
      </c>
      <c r="BC27" s="133">
        <v>0</v>
      </c>
      <c r="BD27" s="133">
        <v>54.497529999999998</v>
      </c>
      <c r="BE27" s="133">
        <v>156.99829199999999</v>
      </c>
      <c r="BF27" s="133">
        <v>0</v>
      </c>
      <c r="BG27" s="133">
        <v>156.99829199999999</v>
      </c>
      <c r="BH27" s="133">
        <v>288.99370800000003</v>
      </c>
      <c r="BI27" s="133">
        <v>0</v>
      </c>
      <c r="BJ27" s="133">
        <v>288.99370800000003</v>
      </c>
      <c r="BK27" s="133">
        <v>236.86199999999999</v>
      </c>
      <c r="BL27" s="133">
        <v>0</v>
      </c>
      <c r="BM27" s="133">
        <v>236.86199999999999</v>
      </c>
      <c r="BN27" s="133">
        <v>196.43050000000002</v>
      </c>
      <c r="BO27" s="133">
        <v>0</v>
      </c>
      <c r="BP27" s="133">
        <v>196.43050000000002</v>
      </c>
      <c r="BQ27" s="133">
        <v>26.6922</v>
      </c>
      <c r="BR27" s="133">
        <v>0</v>
      </c>
      <c r="BS27" s="133">
        <v>26.6922</v>
      </c>
      <c r="BT27" s="133">
        <v>169.79339999999999</v>
      </c>
      <c r="BU27" s="133">
        <v>0</v>
      </c>
      <c r="BV27" s="133">
        <v>169.79339999999999</v>
      </c>
      <c r="BW27" s="133">
        <v>141.37299999999999</v>
      </c>
      <c r="BX27" s="133">
        <v>0</v>
      </c>
      <c r="BY27" s="133">
        <v>141.37299999999999</v>
      </c>
      <c r="BZ27" s="133">
        <v>167.31120000000001</v>
      </c>
      <c r="CA27" s="133">
        <v>0</v>
      </c>
      <c r="CB27" s="133">
        <v>167.31120000000001</v>
      </c>
      <c r="CC27" s="133">
        <v>570.70230000000004</v>
      </c>
      <c r="CD27" s="133">
        <v>0</v>
      </c>
      <c r="CE27" s="133">
        <v>570.70230000000004</v>
      </c>
      <c r="CF27" s="133">
        <v>35319.504000000001</v>
      </c>
      <c r="CG27" s="133">
        <v>0</v>
      </c>
      <c r="CH27" s="133">
        <v>35319.504000000001</v>
      </c>
      <c r="CI27" s="133">
        <v>518.28579999999999</v>
      </c>
      <c r="CJ27" s="133">
        <v>0</v>
      </c>
      <c r="CK27" s="133">
        <v>518.28579999999999</v>
      </c>
      <c r="CL27" s="133">
        <v>41044.6247</v>
      </c>
      <c r="CM27" s="133">
        <v>0</v>
      </c>
      <c r="CN27" s="133">
        <v>41044.6247</v>
      </c>
      <c r="CO27" s="133">
        <v>52980.623899999999</v>
      </c>
      <c r="CP27" s="133">
        <v>0</v>
      </c>
      <c r="CQ27" s="133">
        <v>52980.623899999999</v>
      </c>
      <c r="CR27" s="133">
        <v>46076.436000000002</v>
      </c>
      <c r="CS27" s="133">
        <v>0</v>
      </c>
      <c r="CT27" s="133">
        <v>46076.436000000002</v>
      </c>
      <c r="CU27" s="133">
        <v>61910.639800000004</v>
      </c>
      <c r="CV27" s="133">
        <v>0</v>
      </c>
      <c r="CW27" s="133">
        <v>61910.639800000004</v>
      </c>
      <c r="CX27" s="133">
        <v>64872.696400000008</v>
      </c>
      <c r="CY27" s="133">
        <v>0</v>
      </c>
      <c r="CZ27" s="133">
        <v>64872.696400000008</v>
      </c>
      <c r="DA27" s="133">
        <v>56132.801000000007</v>
      </c>
      <c r="DB27" s="133">
        <v>0</v>
      </c>
      <c r="DC27" s="133">
        <v>56132.801000000007</v>
      </c>
      <c r="DD27" s="133">
        <v>10495.188200000001</v>
      </c>
      <c r="DE27" s="133">
        <v>0</v>
      </c>
      <c r="DF27" s="133">
        <v>10495.188200000001</v>
      </c>
      <c r="DG27" s="133">
        <v>35475.561600000001</v>
      </c>
      <c r="DH27" s="133">
        <v>0</v>
      </c>
      <c r="DI27" s="133">
        <v>35475.561600000001</v>
      </c>
      <c r="DJ27" s="133">
        <v>92680.168199999986</v>
      </c>
      <c r="DK27" s="133">
        <v>0</v>
      </c>
      <c r="DL27" s="133">
        <v>92680.168199999986</v>
      </c>
      <c r="DM27" s="133">
        <v>1702.5708</v>
      </c>
      <c r="DN27" s="133">
        <v>0</v>
      </c>
      <c r="DO27" s="133">
        <v>1702.5708</v>
      </c>
      <c r="DP27" s="133">
        <v>1481.9904000000001</v>
      </c>
      <c r="DQ27" s="133">
        <v>0</v>
      </c>
      <c r="DR27" s="133">
        <v>1481.9904000000001</v>
      </c>
      <c r="DS27" s="133">
        <v>46369.016999999993</v>
      </c>
      <c r="DT27" s="133">
        <v>0</v>
      </c>
      <c r="DU27" s="133">
        <v>46369.016999999993</v>
      </c>
      <c r="DV27" s="133">
        <v>103240.4843</v>
      </c>
      <c r="DW27" s="133">
        <v>0</v>
      </c>
      <c r="DX27" s="133">
        <v>103240.4843</v>
      </c>
      <c r="DY27" s="133">
        <v>71705.62980000001</v>
      </c>
      <c r="DZ27" s="133">
        <v>0</v>
      </c>
      <c r="EA27" s="133">
        <v>71705.62980000001</v>
      </c>
      <c r="EB27" s="133">
        <v>22765.997599999999</v>
      </c>
      <c r="EC27" s="133">
        <v>0</v>
      </c>
      <c r="ED27" s="133">
        <v>22765.997599999999</v>
      </c>
    </row>
    <row r="28" spans="1:134" x14ac:dyDescent="0.2">
      <c r="A28" s="23">
        <v>5.4</v>
      </c>
      <c r="B28" s="62" t="s">
        <v>119</v>
      </c>
      <c r="C28" s="133">
        <v>104356.303608</v>
      </c>
      <c r="D28" s="133">
        <v>0</v>
      </c>
      <c r="E28" s="133">
        <v>104356.303608</v>
      </c>
      <c r="F28" s="133">
        <v>212226.08412499999</v>
      </c>
      <c r="G28" s="133">
        <v>0</v>
      </c>
      <c r="H28" s="133">
        <v>212226.08412499999</v>
      </c>
      <c r="I28" s="133">
        <v>196514.61265800003</v>
      </c>
      <c r="J28" s="133">
        <v>0</v>
      </c>
      <c r="K28" s="133">
        <v>196514.61265800003</v>
      </c>
      <c r="L28" s="133">
        <v>253551.41323199996</v>
      </c>
      <c r="M28" s="133">
        <v>0</v>
      </c>
      <c r="N28" s="133">
        <v>253551.41323199996</v>
      </c>
      <c r="O28" s="133">
        <v>296624.24345299997</v>
      </c>
      <c r="P28" s="133">
        <v>0</v>
      </c>
      <c r="Q28" s="133">
        <v>296624.24345299997</v>
      </c>
      <c r="R28" s="133">
        <v>304942.20933600003</v>
      </c>
      <c r="S28" s="133">
        <v>0</v>
      </c>
      <c r="T28" s="133">
        <v>304942.20933600003</v>
      </c>
      <c r="U28" s="133">
        <v>276008.21194499999</v>
      </c>
      <c r="V28" s="133">
        <v>0</v>
      </c>
      <c r="W28" s="133">
        <v>276008.21194499999</v>
      </c>
      <c r="X28" s="133">
        <v>301381.06464900001</v>
      </c>
      <c r="Y28" s="133">
        <v>0</v>
      </c>
      <c r="Z28" s="133">
        <v>301381.06464900001</v>
      </c>
      <c r="AA28" s="133">
        <v>323380.87419400003</v>
      </c>
      <c r="AB28" s="133">
        <v>0</v>
      </c>
      <c r="AC28" s="133">
        <v>323380.87419400003</v>
      </c>
      <c r="AD28" s="133">
        <v>308983.76833199995</v>
      </c>
      <c r="AE28" s="133">
        <v>0</v>
      </c>
      <c r="AF28" s="133">
        <v>308983.76833199995</v>
      </c>
      <c r="AG28" s="133">
        <v>360113.91921199998</v>
      </c>
      <c r="AH28" s="133">
        <v>0</v>
      </c>
      <c r="AI28" s="133">
        <v>360113.91921199998</v>
      </c>
      <c r="AJ28" s="133">
        <v>393440.42949000001</v>
      </c>
      <c r="AK28" s="133">
        <v>0</v>
      </c>
      <c r="AL28" s="133">
        <v>393440.42949000001</v>
      </c>
      <c r="AM28" s="133">
        <v>437343.46878599998</v>
      </c>
      <c r="AN28" s="133">
        <v>0</v>
      </c>
      <c r="AO28" s="133">
        <v>437343.46878599998</v>
      </c>
      <c r="AP28" s="133">
        <v>413839.59936299996</v>
      </c>
      <c r="AQ28" s="133">
        <v>0</v>
      </c>
      <c r="AR28" s="133">
        <v>413839.59936299996</v>
      </c>
      <c r="AS28" s="133">
        <v>421252.79944999999</v>
      </c>
      <c r="AT28" s="133">
        <v>0</v>
      </c>
      <c r="AU28" s="133">
        <v>421252.79944999999</v>
      </c>
      <c r="AV28" s="133">
        <v>435878.129586</v>
      </c>
      <c r="AW28" s="133">
        <v>0</v>
      </c>
      <c r="AX28" s="133">
        <v>435878.129586</v>
      </c>
      <c r="AY28" s="133">
        <v>548615.26289600006</v>
      </c>
      <c r="AZ28" s="133">
        <v>0</v>
      </c>
      <c r="BA28" s="133">
        <v>548615.26289600006</v>
      </c>
      <c r="BB28" s="133">
        <v>534184.78905999998</v>
      </c>
      <c r="BC28" s="133">
        <v>0</v>
      </c>
      <c r="BD28" s="133">
        <v>534184.78905999998</v>
      </c>
      <c r="BE28" s="133">
        <v>510950.941314</v>
      </c>
      <c r="BF28" s="133">
        <v>0</v>
      </c>
      <c r="BG28" s="133">
        <v>510950.941314</v>
      </c>
      <c r="BH28" s="133">
        <v>487580.55101400003</v>
      </c>
      <c r="BI28" s="133">
        <v>0</v>
      </c>
      <c r="BJ28" s="133">
        <v>487580.55101400003</v>
      </c>
      <c r="BK28" s="133">
        <v>570197.89260000002</v>
      </c>
      <c r="BL28" s="133">
        <v>0</v>
      </c>
      <c r="BM28" s="133">
        <v>570197.89260000002</v>
      </c>
      <c r="BN28" s="133">
        <v>662335.58450000011</v>
      </c>
      <c r="BO28" s="133">
        <v>0</v>
      </c>
      <c r="BP28" s="133">
        <v>662335.58450000011</v>
      </c>
      <c r="BQ28" s="133">
        <v>722931.54479999992</v>
      </c>
      <c r="BR28" s="133">
        <v>0</v>
      </c>
      <c r="BS28" s="133">
        <v>722931.54479999992</v>
      </c>
      <c r="BT28" s="133">
        <v>706623.53299999994</v>
      </c>
      <c r="BU28" s="133">
        <v>0</v>
      </c>
      <c r="BV28" s="133">
        <v>706623.53299999994</v>
      </c>
      <c r="BW28" s="133">
        <v>778795.58239999996</v>
      </c>
      <c r="BX28" s="133">
        <v>0</v>
      </c>
      <c r="BY28" s="133">
        <v>778795.58239999996</v>
      </c>
      <c r="BZ28" s="133">
        <v>713916.89040000003</v>
      </c>
      <c r="CA28" s="133">
        <v>0</v>
      </c>
      <c r="CB28" s="133">
        <v>713916.89040000003</v>
      </c>
      <c r="CC28" s="133">
        <v>729221.65789999999</v>
      </c>
      <c r="CD28" s="133">
        <v>0</v>
      </c>
      <c r="CE28" s="133">
        <v>729221.65789999999</v>
      </c>
      <c r="CF28" s="133">
        <v>688291.82400000002</v>
      </c>
      <c r="CG28" s="133">
        <v>0</v>
      </c>
      <c r="CH28" s="133">
        <v>688291.82400000002</v>
      </c>
      <c r="CI28" s="133">
        <v>800997.06480000005</v>
      </c>
      <c r="CJ28" s="133">
        <v>0</v>
      </c>
      <c r="CK28" s="133">
        <v>800997.06480000005</v>
      </c>
      <c r="CL28" s="133">
        <v>732513.44109999994</v>
      </c>
      <c r="CM28" s="133">
        <v>0</v>
      </c>
      <c r="CN28" s="133">
        <v>732513.44109999994</v>
      </c>
      <c r="CO28" s="133">
        <v>567837.60899999994</v>
      </c>
      <c r="CP28" s="133">
        <v>0</v>
      </c>
      <c r="CQ28" s="133">
        <v>567837.60899999994</v>
      </c>
      <c r="CR28" s="133">
        <v>776790.20120000013</v>
      </c>
      <c r="CS28" s="133">
        <v>0</v>
      </c>
      <c r="CT28" s="133">
        <v>776790.20120000013</v>
      </c>
      <c r="CU28" s="133">
        <v>922845.18960000004</v>
      </c>
      <c r="CV28" s="133">
        <v>0</v>
      </c>
      <c r="CW28" s="133">
        <v>922845.18960000004</v>
      </c>
      <c r="CX28" s="133">
        <v>1038804.2202000001</v>
      </c>
      <c r="CY28" s="133">
        <v>0</v>
      </c>
      <c r="CZ28" s="133">
        <v>1038804.2202000001</v>
      </c>
      <c r="DA28" s="133">
        <v>1310508.9182000002</v>
      </c>
      <c r="DB28" s="133">
        <v>0</v>
      </c>
      <c r="DC28" s="133">
        <v>1310508.9182000002</v>
      </c>
      <c r="DD28" s="133">
        <v>1382695.3346000002</v>
      </c>
      <c r="DE28" s="133">
        <v>0</v>
      </c>
      <c r="DF28" s="133">
        <v>1382695.3346000002</v>
      </c>
      <c r="DG28" s="133">
        <v>1435051.0367999999</v>
      </c>
      <c r="DH28" s="133">
        <v>0</v>
      </c>
      <c r="DI28" s="133">
        <v>1435051.0367999999</v>
      </c>
      <c r="DJ28" s="133">
        <v>1548696.2003999997</v>
      </c>
      <c r="DK28" s="133">
        <v>0</v>
      </c>
      <c r="DL28" s="133">
        <v>1548696.2004</v>
      </c>
      <c r="DM28" s="133">
        <v>1453103.6403999999</v>
      </c>
      <c r="DN28" s="133">
        <v>0</v>
      </c>
      <c r="DO28" s="133">
        <v>1453103.6403999999</v>
      </c>
      <c r="DP28" s="133">
        <v>1503232.2624000001</v>
      </c>
      <c r="DQ28" s="133">
        <v>0</v>
      </c>
      <c r="DR28" s="133">
        <v>1503232.2624000001</v>
      </c>
      <c r="DS28" s="133">
        <v>1697576.8589999997</v>
      </c>
      <c r="DT28" s="133">
        <v>0</v>
      </c>
      <c r="DU28" s="133">
        <v>1697576.8589999999</v>
      </c>
      <c r="DV28" s="133">
        <v>1542219.5447</v>
      </c>
      <c r="DW28" s="133">
        <v>0</v>
      </c>
      <c r="DX28" s="133">
        <v>1542219.5446999997</v>
      </c>
      <c r="DY28" s="133">
        <v>1684540.9686</v>
      </c>
      <c r="DZ28" s="133">
        <v>0</v>
      </c>
      <c r="EA28" s="133">
        <v>1684540.9686</v>
      </c>
      <c r="EB28" s="133">
        <v>1764757.3311999999</v>
      </c>
      <c r="EC28" s="133">
        <v>0</v>
      </c>
      <c r="ED28" s="133">
        <v>1764757.3311999999</v>
      </c>
    </row>
    <row r="29" spans="1:134" x14ac:dyDescent="0.2">
      <c r="A29" s="23" t="s">
        <v>86</v>
      </c>
      <c r="B29" s="61" t="s">
        <v>52</v>
      </c>
      <c r="C29" s="133">
        <v>16367.761128</v>
      </c>
      <c r="D29" s="133">
        <v>0</v>
      </c>
      <c r="E29" s="133">
        <v>16367.761128</v>
      </c>
      <c r="F29" s="133">
        <v>98388.697125000006</v>
      </c>
      <c r="G29" s="133">
        <v>0</v>
      </c>
      <c r="H29" s="133">
        <v>98388.697125000006</v>
      </c>
      <c r="I29" s="133">
        <v>54030.485418000011</v>
      </c>
      <c r="J29" s="133">
        <v>0</v>
      </c>
      <c r="K29" s="133">
        <v>54030.485418000011</v>
      </c>
      <c r="L29" s="133">
        <v>107982.16070399999</v>
      </c>
      <c r="M29" s="133">
        <v>0</v>
      </c>
      <c r="N29" s="133">
        <v>107982.16070399999</v>
      </c>
      <c r="O29" s="133">
        <v>125139.477738</v>
      </c>
      <c r="P29" s="133">
        <v>0</v>
      </c>
      <c r="Q29" s="133">
        <v>125139.477738</v>
      </c>
      <c r="R29" s="133">
        <v>78077.370767999993</v>
      </c>
      <c r="S29" s="133">
        <v>0</v>
      </c>
      <c r="T29" s="133">
        <v>78077.370767999993</v>
      </c>
      <c r="U29" s="133">
        <v>34696.754964</v>
      </c>
      <c r="V29" s="133">
        <v>0</v>
      </c>
      <c r="W29" s="133">
        <v>34696.754964</v>
      </c>
      <c r="X29" s="133">
        <v>54648.152811</v>
      </c>
      <c r="Y29" s="133">
        <v>0</v>
      </c>
      <c r="Z29" s="133">
        <v>54648.152811</v>
      </c>
      <c r="AA29" s="133">
        <v>48182.200375999993</v>
      </c>
      <c r="AB29" s="133">
        <v>0</v>
      </c>
      <c r="AC29" s="133">
        <v>48182.200375999993</v>
      </c>
      <c r="AD29" s="133">
        <v>29700.639857999999</v>
      </c>
      <c r="AE29" s="133">
        <v>0</v>
      </c>
      <c r="AF29" s="133">
        <v>29700.639857999999</v>
      </c>
      <c r="AG29" s="133">
        <v>26620.973879999998</v>
      </c>
      <c r="AH29" s="133">
        <v>0</v>
      </c>
      <c r="AI29" s="133">
        <v>26620.973879999998</v>
      </c>
      <c r="AJ29" s="133">
        <v>21588.170515999998</v>
      </c>
      <c r="AK29" s="133">
        <v>0</v>
      </c>
      <c r="AL29" s="133">
        <v>21588.170515999998</v>
      </c>
      <c r="AM29" s="133">
        <v>23015.122859999999</v>
      </c>
      <c r="AN29" s="133">
        <v>0</v>
      </c>
      <c r="AO29" s="133">
        <v>23015.122859999999</v>
      </c>
      <c r="AP29" s="133">
        <v>43133.176124999998</v>
      </c>
      <c r="AQ29" s="133">
        <v>0</v>
      </c>
      <c r="AR29" s="133">
        <v>43133.176124999998</v>
      </c>
      <c r="AS29" s="133">
        <v>48659.477859999999</v>
      </c>
      <c r="AT29" s="133">
        <v>0</v>
      </c>
      <c r="AU29" s="133">
        <v>48659.477859999999</v>
      </c>
      <c r="AV29" s="133">
        <v>54559.049136000001</v>
      </c>
      <c r="AW29" s="133">
        <v>0</v>
      </c>
      <c r="AX29" s="133">
        <v>54559.049136000001</v>
      </c>
      <c r="AY29" s="133">
        <v>115764.631784</v>
      </c>
      <c r="AZ29" s="133">
        <v>0</v>
      </c>
      <c r="BA29" s="133">
        <v>115764.631784</v>
      </c>
      <c r="BB29" s="133">
        <v>88612.983779999995</v>
      </c>
      <c r="BC29" s="133">
        <v>0</v>
      </c>
      <c r="BD29" s="133">
        <v>88612.983779999995</v>
      </c>
      <c r="BE29" s="133">
        <v>84857.576826000004</v>
      </c>
      <c r="BF29" s="133">
        <v>0</v>
      </c>
      <c r="BG29" s="133">
        <v>84857.576826000004</v>
      </c>
      <c r="BH29" s="133">
        <v>70105.056999000008</v>
      </c>
      <c r="BI29" s="133">
        <v>0</v>
      </c>
      <c r="BJ29" s="133">
        <v>70105.056999000008</v>
      </c>
      <c r="BK29" s="133">
        <v>65350.2258</v>
      </c>
      <c r="BL29" s="133">
        <v>0</v>
      </c>
      <c r="BM29" s="133">
        <v>65350.2258</v>
      </c>
      <c r="BN29" s="133">
        <v>82977.855500000005</v>
      </c>
      <c r="BO29" s="133">
        <v>0</v>
      </c>
      <c r="BP29" s="133">
        <v>82977.855500000005</v>
      </c>
      <c r="BQ29" s="133">
        <v>137971.98179999998</v>
      </c>
      <c r="BR29" s="133">
        <v>0</v>
      </c>
      <c r="BS29" s="133">
        <v>137971.98179999998</v>
      </c>
      <c r="BT29" s="133">
        <v>65030.872199999998</v>
      </c>
      <c r="BU29" s="133">
        <v>0</v>
      </c>
      <c r="BV29" s="133">
        <v>65030.872199999998</v>
      </c>
      <c r="BW29" s="133">
        <v>107132.45939999999</v>
      </c>
      <c r="BX29" s="133">
        <v>0</v>
      </c>
      <c r="BY29" s="133">
        <v>107132.45939999999</v>
      </c>
      <c r="BZ29" s="133">
        <v>71860.160400000008</v>
      </c>
      <c r="CA29" s="133">
        <v>0</v>
      </c>
      <c r="CB29" s="133">
        <v>71860.160400000008</v>
      </c>
      <c r="CC29" s="133">
        <v>100253.3707</v>
      </c>
      <c r="CD29" s="133">
        <v>0</v>
      </c>
      <c r="CE29" s="133">
        <v>100253.3707</v>
      </c>
      <c r="CF29" s="133">
        <v>75901.055999999997</v>
      </c>
      <c r="CG29" s="133">
        <v>0</v>
      </c>
      <c r="CH29" s="133">
        <v>75901.055999999997</v>
      </c>
      <c r="CI29" s="133">
        <v>156822.37179999999</v>
      </c>
      <c r="CJ29" s="133">
        <v>0</v>
      </c>
      <c r="CK29" s="133">
        <v>156822.37179999999</v>
      </c>
      <c r="CL29" s="133">
        <v>169415.12589999998</v>
      </c>
      <c r="CM29" s="133">
        <v>0</v>
      </c>
      <c r="CN29" s="133">
        <v>169415.12589999998</v>
      </c>
      <c r="CO29" s="133">
        <v>163213.0871</v>
      </c>
      <c r="CP29" s="133">
        <v>0</v>
      </c>
      <c r="CQ29" s="133">
        <v>163213.0871</v>
      </c>
      <c r="CR29" s="133">
        <v>218314.54200000002</v>
      </c>
      <c r="CS29" s="133">
        <v>0</v>
      </c>
      <c r="CT29" s="133">
        <v>218314.54200000002</v>
      </c>
      <c r="CU29" s="133">
        <v>227968.65240000002</v>
      </c>
      <c r="CV29" s="133">
        <v>0</v>
      </c>
      <c r="CW29" s="133">
        <v>227968.65240000002</v>
      </c>
      <c r="CX29" s="133">
        <v>430485.55920000002</v>
      </c>
      <c r="CY29" s="133">
        <v>0</v>
      </c>
      <c r="CZ29" s="133">
        <v>430485.55920000002</v>
      </c>
      <c r="DA29" s="133">
        <v>452609.56220000004</v>
      </c>
      <c r="DB29" s="133">
        <v>0</v>
      </c>
      <c r="DC29" s="133">
        <v>452609.56220000004</v>
      </c>
      <c r="DD29" s="133">
        <v>391759.41180000006</v>
      </c>
      <c r="DE29" s="133">
        <v>0</v>
      </c>
      <c r="DF29" s="133">
        <v>391759.41180000006</v>
      </c>
      <c r="DG29" s="133">
        <v>362617.97279999999</v>
      </c>
      <c r="DH29" s="133">
        <v>0</v>
      </c>
      <c r="DI29" s="133">
        <v>362617.97279999999</v>
      </c>
      <c r="DJ29" s="133">
        <v>368367.38879999996</v>
      </c>
      <c r="DK29" s="133">
        <v>0</v>
      </c>
      <c r="DL29" s="133">
        <v>368367.38879999996</v>
      </c>
      <c r="DM29" s="133">
        <v>258263.77539999998</v>
      </c>
      <c r="DN29" s="133">
        <v>0</v>
      </c>
      <c r="DO29" s="133">
        <v>258263.77539999998</v>
      </c>
      <c r="DP29" s="133">
        <v>287217.97280000005</v>
      </c>
      <c r="DQ29" s="133">
        <v>0</v>
      </c>
      <c r="DR29" s="133">
        <v>287217.97280000005</v>
      </c>
      <c r="DS29" s="133">
        <v>462428.99999999994</v>
      </c>
      <c r="DT29" s="133">
        <v>0</v>
      </c>
      <c r="DU29" s="133">
        <v>462428.99999999994</v>
      </c>
      <c r="DV29" s="133">
        <v>336475.2144</v>
      </c>
      <c r="DW29" s="133">
        <v>0</v>
      </c>
      <c r="DX29" s="133">
        <v>336475.21439999994</v>
      </c>
      <c r="DY29" s="133">
        <v>450679.4607</v>
      </c>
      <c r="DZ29" s="133">
        <v>0</v>
      </c>
      <c r="EA29" s="133">
        <v>450679.4607</v>
      </c>
      <c r="EB29" s="133">
        <v>735164.05680000002</v>
      </c>
      <c r="EC29" s="133">
        <v>0</v>
      </c>
      <c r="ED29" s="133">
        <v>735164.05680000002</v>
      </c>
    </row>
    <row r="30" spans="1:134" ht="14.4" customHeight="1" x14ac:dyDescent="0.2">
      <c r="A30" s="23" t="s">
        <v>87</v>
      </c>
      <c r="B30" s="63" t="s">
        <v>19</v>
      </c>
      <c r="C30" s="133">
        <v>2254.9035079999999</v>
      </c>
      <c r="D30" s="133">
        <v>0</v>
      </c>
      <c r="E30" s="133">
        <v>2254.9035079999999</v>
      </c>
      <c r="F30" s="133">
        <v>31413.1175</v>
      </c>
      <c r="G30" s="133">
        <v>0</v>
      </c>
      <c r="H30" s="133">
        <v>31413.1175</v>
      </c>
      <c r="I30" s="133">
        <v>11243.216530000002</v>
      </c>
      <c r="J30" s="133">
        <v>0</v>
      </c>
      <c r="K30" s="133">
        <v>11243.216530000002</v>
      </c>
      <c r="L30" s="133">
        <v>19503.954863999999</v>
      </c>
      <c r="M30" s="133">
        <v>0</v>
      </c>
      <c r="N30" s="133">
        <v>19503.954863999999</v>
      </c>
      <c r="O30" s="133">
        <v>17232.478906</v>
      </c>
      <c r="P30" s="133">
        <v>0</v>
      </c>
      <c r="Q30" s="133">
        <v>17232.478906</v>
      </c>
      <c r="R30" s="133">
        <v>26165.619888000001</v>
      </c>
      <c r="S30" s="133">
        <v>0</v>
      </c>
      <c r="T30" s="133">
        <v>26165.619888000001</v>
      </c>
      <c r="U30" s="133">
        <v>6064.4757959999997</v>
      </c>
      <c r="V30" s="133">
        <v>0</v>
      </c>
      <c r="W30" s="133">
        <v>6064.4757959999997</v>
      </c>
      <c r="X30" s="133">
        <v>15236.184851999999</v>
      </c>
      <c r="Y30" s="133">
        <v>0</v>
      </c>
      <c r="Z30" s="133">
        <v>15236.184851999999</v>
      </c>
      <c r="AA30" s="133">
        <v>3235.712102</v>
      </c>
      <c r="AB30" s="133">
        <v>0</v>
      </c>
      <c r="AC30" s="133">
        <v>3235.712102</v>
      </c>
      <c r="AD30" s="133">
        <v>5907.7567019999997</v>
      </c>
      <c r="AE30" s="133">
        <v>0</v>
      </c>
      <c r="AF30" s="133">
        <v>5907.7567019999997</v>
      </c>
      <c r="AG30" s="133">
        <v>7151.1243559999994</v>
      </c>
      <c r="AH30" s="133">
        <v>0</v>
      </c>
      <c r="AI30" s="133">
        <v>7151.1243559999994</v>
      </c>
      <c r="AJ30" s="133">
        <v>6709.8367819999994</v>
      </c>
      <c r="AK30" s="133">
        <v>0</v>
      </c>
      <c r="AL30" s="133">
        <v>6709.8367819999994</v>
      </c>
      <c r="AM30" s="133">
        <v>10665.544739999999</v>
      </c>
      <c r="AN30" s="133">
        <v>0</v>
      </c>
      <c r="AO30" s="133">
        <v>10665.544739999999</v>
      </c>
      <c r="AP30" s="133">
        <v>23199.012881999999</v>
      </c>
      <c r="AQ30" s="133">
        <v>0</v>
      </c>
      <c r="AR30" s="133">
        <v>23199.012881999999</v>
      </c>
      <c r="AS30" s="133">
        <v>13618.368400000001</v>
      </c>
      <c r="AT30" s="133">
        <v>0</v>
      </c>
      <c r="AU30" s="133">
        <v>13618.368400000001</v>
      </c>
      <c r="AV30" s="133">
        <v>16526.185008</v>
      </c>
      <c r="AW30" s="133">
        <v>0</v>
      </c>
      <c r="AX30" s="133">
        <v>16526.185008</v>
      </c>
      <c r="AY30" s="133">
        <v>43941.274967999998</v>
      </c>
      <c r="AZ30" s="133">
        <v>0</v>
      </c>
      <c r="BA30" s="133">
        <v>43941.274967999998</v>
      </c>
      <c r="BB30" s="133">
        <v>27030.774879999997</v>
      </c>
      <c r="BC30" s="133">
        <v>0</v>
      </c>
      <c r="BD30" s="133">
        <v>27030.774879999997</v>
      </c>
      <c r="BE30" s="133">
        <v>51233.775955999998</v>
      </c>
      <c r="BF30" s="133">
        <v>0</v>
      </c>
      <c r="BG30" s="133">
        <v>51233.775955999998</v>
      </c>
      <c r="BH30" s="133">
        <v>27382.153833</v>
      </c>
      <c r="BI30" s="133">
        <v>0</v>
      </c>
      <c r="BJ30" s="133">
        <v>27382.153833</v>
      </c>
      <c r="BK30" s="133">
        <v>47277.655200000001</v>
      </c>
      <c r="BL30" s="133">
        <v>0</v>
      </c>
      <c r="BM30" s="133">
        <v>47277.655200000001</v>
      </c>
      <c r="BN30" s="133">
        <v>65355.233500000002</v>
      </c>
      <c r="BO30" s="133">
        <v>0</v>
      </c>
      <c r="BP30" s="133">
        <v>65355.233500000002</v>
      </c>
      <c r="BQ30" s="133">
        <v>113521.92659999999</v>
      </c>
      <c r="BR30" s="133">
        <v>0</v>
      </c>
      <c r="BS30" s="133">
        <v>113521.92659999999</v>
      </c>
      <c r="BT30" s="133">
        <v>38599.6996</v>
      </c>
      <c r="BU30" s="133">
        <v>0</v>
      </c>
      <c r="BV30" s="133">
        <v>38599.6996</v>
      </c>
      <c r="BW30" s="133">
        <v>95144.028999999995</v>
      </c>
      <c r="BX30" s="133">
        <v>0</v>
      </c>
      <c r="BY30" s="133">
        <v>95144.028999999995</v>
      </c>
      <c r="BZ30" s="133">
        <v>48297.166400000002</v>
      </c>
      <c r="CA30" s="133">
        <v>0</v>
      </c>
      <c r="CB30" s="133">
        <v>48297.166400000002</v>
      </c>
      <c r="CC30" s="133">
        <v>78729.741099999999</v>
      </c>
      <c r="CD30" s="133">
        <v>0</v>
      </c>
      <c r="CE30" s="133">
        <v>78729.741099999999</v>
      </c>
      <c r="CF30" s="133">
        <v>56872.639999999999</v>
      </c>
      <c r="CG30" s="133">
        <v>0</v>
      </c>
      <c r="CH30" s="133">
        <v>56872.639999999999</v>
      </c>
      <c r="CI30" s="133">
        <v>146265.7084</v>
      </c>
      <c r="CJ30" s="133">
        <v>0</v>
      </c>
      <c r="CK30" s="133">
        <v>146265.7084</v>
      </c>
      <c r="CL30" s="133">
        <v>108564.9339</v>
      </c>
      <c r="CM30" s="133">
        <v>0</v>
      </c>
      <c r="CN30" s="133">
        <v>108564.9339</v>
      </c>
      <c r="CO30" s="133">
        <v>147415.4411</v>
      </c>
      <c r="CP30" s="133">
        <v>0</v>
      </c>
      <c r="CQ30" s="133">
        <v>147415.4411</v>
      </c>
      <c r="CR30" s="133">
        <v>152710.47360000003</v>
      </c>
      <c r="CS30" s="133">
        <v>0</v>
      </c>
      <c r="CT30" s="133">
        <v>152710.47360000003</v>
      </c>
      <c r="CU30" s="133">
        <v>214291.99600000001</v>
      </c>
      <c r="CV30" s="133">
        <v>0</v>
      </c>
      <c r="CW30" s="133">
        <v>214291.99600000001</v>
      </c>
      <c r="CX30" s="133">
        <v>406935.38080000004</v>
      </c>
      <c r="CY30" s="133">
        <v>0</v>
      </c>
      <c r="CZ30" s="133">
        <v>406935.38080000004</v>
      </c>
      <c r="DA30" s="133">
        <v>435056.63420000003</v>
      </c>
      <c r="DB30" s="133">
        <v>0</v>
      </c>
      <c r="DC30" s="133">
        <v>435056.63420000003</v>
      </c>
      <c r="DD30" s="133">
        <v>362541.10040000005</v>
      </c>
      <c r="DE30" s="133">
        <v>0</v>
      </c>
      <c r="DF30" s="133">
        <v>362541.10040000005</v>
      </c>
      <c r="DG30" s="133">
        <v>305644.37280000001</v>
      </c>
      <c r="DH30" s="133">
        <v>0</v>
      </c>
      <c r="DI30" s="133">
        <v>305644.37280000001</v>
      </c>
      <c r="DJ30" s="133">
        <v>314477.18519999995</v>
      </c>
      <c r="DK30" s="133">
        <v>0</v>
      </c>
      <c r="DL30" s="133">
        <v>314477.18519999995</v>
      </c>
      <c r="DM30" s="133">
        <v>204754.4074</v>
      </c>
      <c r="DN30" s="133">
        <v>0</v>
      </c>
      <c r="DO30" s="133">
        <v>204754.4074</v>
      </c>
      <c r="DP30" s="133">
        <v>249633.04960000003</v>
      </c>
      <c r="DQ30" s="133">
        <v>0</v>
      </c>
      <c r="DR30" s="133">
        <v>249633.04960000003</v>
      </c>
      <c r="DS30" s="133">
        <v>414714.73499999993</v>
      </c>
      <c r="DT30" s="133">
        <v>0</v>
      </c>
      <c r="DU30" s="133">
        <v>414714.73499999993</v>
      </c>
      <c r="DV30" s="133">
        <v>239580.97119999997</v>
      </c>
      <c r="DW30" s="133">
        <v>0</v>
      </c>
      <c r="DX30" s="133">
        <v>239580.97119999997</v>
      </c>
      <c r="DY30" s="133">
        <v>385178.32500000001</v>
      </c>
      <c r="DZ30" s="133">
        <v>0</v>
      </c>
      <c r="EA30" s="133">
        <v>385178.32500000001</v>
      </c>
      <c r="EB30" s="133">
        <v>584272.18160000001</v>
      </c>
      <c r="EC30" s="133">
        <v>0</v>
      </c>
      <c r="ED30" s="133">
        <v>584272.18160000001</v>
      </c>
    </row>
    <row r="31" spans="1:134" x14ac:dyDescent="0.2">
      <c r="A31" s="23" t="s">
        <v>88</v>
      </c>
      <c r="B31" s="63" t="s">
        <v>20</v>
      </c>
      <c r="C31" s="133">
        <v>14112.857620000001</v>
      </c>
      <c r="D31" s="133">
        <v>0</v>
      </c>
      <c r="E31" s="133">
        <v>14112.857620000001</v>
      </c>
      <c r="F31" s="133">
        <v>66975.579624999998</v>
      </c>
      <c r="G31" s="133">
        <v>0</v>
      </c>
      <c r="H31" s="133">
        <v>66975.579624999998</v>
      </c>
      <c r="I31" s="133">
        <v>42787.268888000006</v>
      </c>
      <c r="J31" s="133">
        <v>0</v>
      </c>
      <c r="K31" s="133">
        <v>42787.268888000006</v>
      </c>
      <c r="L31" s="133">
        <v>88478.205839999995</v>
      </c>
      <c r="M31" s="133">
        <v>0</v>
      </c>
      <c r="N31" s="133">
        <v>88478.205839999995</v>
      </c>
      <c r="O31" s="133">
        <v>107906.998832</v>
      </c>
      <c r="P31" s="133">
        <v>0</v>
      </c>
      <c r="Q31" s="133">
        <v>107906.998832</v>
      </c>
      <c r="R31" s="133">
        <v>51911.75088</v>
      </c>
      <c r="S31" s="133">
        <v>0</v>
      </c>
      <c r="T31" s="133">
        <v>51911.75088</v>
      </c>
      <c r="U31" s="133">
        <v>28632.279168000001</v>
      </c>
      <c r="V31" s="133">
        <v>0</v>
      </c>
      <c r="W31" s="133">
        <v>28632.279168000001</v>
      </c>
      <c r="X31" s="133">
        <v>39411.967959000001</v>
      </c>
      <c r="Y31" s="133">
        <v>0</v>
      </c>
      <c r="Z31" s="133">
        <v>39411.967959000001</v>
      </c>
      <c r="AA31" s="133">
        <v>44946.488273999996</v>
      </c>
      <c r="AB31" s="133">
        <v>0</v>
      </c>
      <c r="AC31" s="133">
        <v>44946.488273999996</v>
      </c>
      <c r="AD31" s="133">
        <v>23792.883156</v>
      </c>
      <c r="AE31" s="133">
        <v>0</v>
      </c>
      <c r="AF31" s="133">
        <v>23792.883156</v>
      </c>
      <c r="AG31" s="133">
        <v>19469.849523999997</v>
      </c>
      <c r="AH31" s="133">
        <v>0</v>
      </c>
      <c r="AI31" s="133">
        <v>19469.849523999997</v>
      </c>
      <c r="AJ31" s="133">
        <v>14878.333733999998</v>
      </c>
      <c r="AK31" s="133">
        <v>0</v>
      </c>
      <c r="AL31" s="133">
        <v>14878.333733999998</v>
      </c>
      <c r="AM31" s="133">
        <v>12349.57812</v>
      </c>
      <c r="AN31" s="133">
        <v>0</v>
      </c>
      <c r="AO31" s="133">
        <v>12349.57812</v>
      </c>
      <c r="AP31" s="133">
        <v>19934.163242999999</v>
      </c>
      <c r="AQ31" s="133">
        <v>0</v>
      </c>
      <c r="AR31" s="133">
        <v>19934.163242999999</v>
      </c>
      <c r="AS31" s="133">
        <v>35041.10946</v>
      </c>
      <c r="AT31" s="133">
        <v>0</v>
      </c>
      <c r="AU31" s="133">
        <v>35041.10946</v>
      </c>
      <c r="AV31" s="133">
        <v>38032.864128000001</v>
      </c>
      <c r="AW31" s="133">
        <v>0</v>
      </c>
      <c r="AX31" s="133">
        <v>38032.864128000001</v>
      </c>
      <c r="AY31" s="133">
        <v>71823.356816</v>
      </c>
      <c r="AZ31" s="133">
        <v>0</v>
      </c>
      <c r="BA31" s="133">
        <v>71823.356816</v>
      </c>
      <c r="BB31" s="133">
        <v>61582.208899999998</v>
      </c>
      <c r="BC31" s="133">
        <v>0</v>
      </c>
      <c r="BD31" s="133">
        <v>61582.208899999998</v>
      </c>
      <c r="BE31" s="133">
        <v>33623.800869999999</v>
      </c>
      <c r="BF31" s="133">
        <v>0</v>
      </c>
      <c r="BG31" s="133">
        <v>33623.800869999999</v>
      </c>
      <c r="BH31" s="133">
        <v>42722.903166000004</v>
      </c>
      <c r="BI31" s="133">
        <v>0</v>
      </c>
      <c r="BJ31" s="133">
        <v>42722.903166000004</v>
      </c>
      <c r="BK31" s="133">
        <v>18072.570599999999</v>
      </c>
      <c r="BL31" s="133">
        <v>0</v>
      </c>
      <c r="BM31" s="133">
        <v>18072.570599999999</v>
      </c>
      <c r="BN31" s="133">
        <v>17622.622000000003</v>
      </c>
      <c r="BO31" s="133">
        <v>0</v>
      </c>
      <c r="BP31" s="133">
        <v>17622.622000000003</v>
      </c>
      <c r="BQ31" s="133">
        <v>24450.055199999999</v>
      </c>
      <c r="BR31" s="133">
        <v>0</v>
      </c>
      <c r="BS31" s="133">
        <v>24450.055199999999</v>
      </c>
      <c r="BT31" s="133">
        <v>26431.172599999998</v>
      </c>
      <c r="BU31" s="133">
        <v>0</v>
      </c>
      <c r="BV31" s="133">
        <v>26431.172599999998</v>
      </c>
      <c r="BW31" s="133">
        <v>11988.430399999999</v>
      </c>
      <c r="BX31" s="133">
        <v>0</v>
      </c>
      <c r="BY31" s="133">
        <v>11988.430399999999</v>
      </c>
      <c r="BZ31" s="133">
        <v>23562.994000000002</v>
      </c>
      <c r="CA31" s="133">
        <v>0</v>
      </c>
      <c r="CB31" s="133">
        <v>23562.994000000002</v>
      </c>
      <c r="CC31" s="133">
        <v>21523.6296</v>
      </c>
      <c r="CD31" s="133">
        <v>0</v>
      </c>
      <c r="CE31" s="133">
        <v>21523.6296</v>
      </c>
      <c r="CF31" s="133">
        <v>19028.416000000001</v>
      </c>
      <c r="CG31" s="133">
        <v>0</v>
      </c>
      <c r="CH31" s="133">
        <v>19028.416000000001</v>
      </c>
      <c r="CI31" s="133">
        <v>10556.663400000001</v>
      </c>
      <c r="CJ31" s="133">
        <v>0</v>
      </c>
      <c r="CK31" s="133">
        <v>10556.663400000001</v>
      </c>
      <c r="CL31" s="133">
        <v>60850.191999999995</v>
      </c>
      <c r="CM31" s="133">
        <v>0</v>
      </c>
      <c r="CN31" s="133">
        <v>60850.191999999995</v>
      </c>
      <c r="CO31" s="133">
        <v>15797.645999999999</v>
      </c>
      <c r="CP31" s="133">
        <v>0</v>
      </c>
      <c r="CQ31" s="133">
        <v>15797.645999999999</v>
      </c>
      <c r="CR31" s="133">
        <v>65604.068400000004</v>
      </c>
      <c r="CS31" s="133">
        <v>0</v>
      </c>
      <c r="CT31" s="133">
        <v>65604.068400000004</v>
      </c>
      <c r="CU31" s="133">
        <v>13676.656400000002</v>
      </c>
      <c r="CV31" s="133">
        <v>0</v>
      </c>
      <c r="CW31" s="133">
        <v>13676.656400000002</v>
      </c>
      <c r="CX31" s="133">
        <v>23550.178400000001</v>
      </c>
      <c r="CY31" s="133">
        <v>0</v>
      </c>
      <c r="CZ31" s="133">
        <v>23550.178400000001</v>
      </c>
      <c r="DA31" s="133">
        <v>17552.928</v>
      </c>
      <c r="DB31" s="133">
        <v>0</v>
      </c>
      <c r="DC31" s="133">
        <v>17552.928</v>
      </c>
      <c r="DD31" s="133">
        <v>29218.311400000002</v>
      </c>
      <c r="DE31" s="133">
        <v>0</v>
      </c>
      <c r="DF31" s="133">
        <v>29218.311400000002</v>
      </c>
      <c r="DG31" s="133">
        <v>56973.599999999999</v>
      </c>
      <c r="DH31" s="133">
        <v>0</v>
      </c>
      <c r="DI31" s="133">
        <v>56973.599999999999</v>
      </c>
      <c r="DJ31" s="133">
        <v>53890.203599999993</v>
      </c>
      <c r="DK31" s="133">
        <v>0</v>
      </c>
      <c r="DL31" s="133">
        <v>53890.203599999993</v>
      </c>
      <c r="DM31" s="133">
        <v>53509.367999999995</v>
      </c>
      <c r="DN31" s="133">
        <v>0</v>
      </c>
      <c r="DO31" s="133">
        <v>53509.367999999995</v>
      </c>
      <c r="DP31" s="133">
        <v>37584.923200000005</v>
      </c>
      <c r="DQ31" s="133">
        <v>0</v>
      </c>
      <c r="DR31" s="133">
        <v>37584.923200000005</v>
      </c>
      <c r="DS31" s="133">
        <v>47714.264999999992</v>
      </c>
      <c r="DT31" s="133">
        <v>0</v>
      </c>
      <c r="DU31" s="133">
        <v>47714.264999999992</v>
      </c>
      <c r="DV31" s="133">
        <v>96894.243199999997</v>
      </c>
      <c r="DW31" s="133">
        <v>0</v>
      </c>
      <c r="DX31" s="133">
        <v>96894.243199999997</v>
      </c>
      <c r="DY31" s="133">
        <v>65501.135700000006</v>
      </c>
      <c r="DZ31" s="133">
        <v>0</v>
      </c>
      <c r="EA31" s="133">
        <v>65501.135700000006</v>
      </c>
      <c r="EB31" s="133">
        <v>150891.87520000001</v>
      </c>
      <c r="EC31" s="133">
        <v>0</v>
      </c>
      <c r="ED31" s="133">
        <v>150891.87520000001</v>
      </c>
    </row>
    <row r="32" spans="1:134" x14ac:dyDescent="0.2">
      <c r="A32" s="23" t="s">
        <v>89</v>
      </c>
      <c r="B32" s="61" t="s">
        <v>53</v>
      </c>
      <c r="C32" s="133">
        <v>87988.542480000004</v>
      </c>
      <c r="D32" s="133">
        <v>0</v>
      </c>
      <c r="E32" s="133">
        <v>87988.542480000004</v>
      </c>
      <c r="F32" s="133">
        <v>113837.387</v>
      </c>
      <c r="G32" s="133">
        <v>0</v>
      </c>
      <c r="H32" s="133">
        <v>113837.387</v>
      </c>
      <c r="I32" s="133">
        <v>142484.12724000003</v>
      </c>
      <c r="J32" s="133">
        <v>0</v>
      </c>
      <c r="K32" s="133">
        <v>142484.12724000003</v>
      </c>
      <c r="L32" s="133">
        <v>145569.25252799998</v>
      </c>
      <c r="M32" s="133">
        <v>0</v>
      </c>
      <c r="N32" s="133">
        <v>145569.25252799998</v>
      </c>
      <c r="O32" s="133">
        <v>171484.76571499999</v>
      </c>
      <c r="P32" s="133">
        <v>0</v>
      </c>
      <c r="Q32" s="133">
        <v>171484.76571499999</v>
      </c>
      <c r="R32" s="133">
        <v>226864.83856800001</v>
      </c>
      <c r="S32" s="133">
        <v>0</v>
      </c>
      <c r="T32" s="133">
        <v>226864.83856800001</v>
      </c>
      <c r="U32" s="133">
        <v>241311.456981</v>
      </c>
      <c r="V32" s="133">
        <v>0</v>
      </c>
      <c r="W32" s="133">
        <v>241311.456981</v>
      </c>
      <c r="X32" s="133">
        <v>246732.911838</v>
      </c>
      <c r="Y32" s="133">
        <v>0</v>
      </c>
      <c r="Z32" s="133">
        <v>246732.911838</v>
      </c>
      <c r="AA32" s="133">
        <v>275198.67381800001</v>
      </c>
      <c r="AB32" s="133">
        <v>0</v>
      </c>
      <c r="AC32" s="133">
        <v>275198.67381800001</v>
      </c>
      <c r="AD32" s="133">
        <v>279283.12847399997</v>
      </c>
      <c r="AE32" s="133">
        <v>0</v>
      </c>
      <c r="AF32" s="133">
        <v>279283.12847399997</v>
      </c>
      <c r="AG32" s="133">
        <v>333492.94533199997</v>
      </c>
      <c r="AH32" s="133">
        <v>0</v>
      </c>
      <c r="AI32" s="133">
        <v>333492.94533199997</v>
      </c>
      <c r="AJ32" s="133">
        <v>371852.258974</v>
      </c>
      <c r="AK32" s="133">
        <v>0</v>
      </c>
      <c r="AL32" s="133">
        <v>371852.258974</v>
      </c>
      <c r="AM32" s="133">
        <v>414328.34592599998</v>
      </c>
      <c r="AN32" s="133">
        <v>0</v>
      </c>
      <c r="AO32" s="133">
        <v>414328.34592599998</v>
      </c>
      <c r="AP32" s="133">
        <v>370706.42323799996</v>
      </c>
      <c r="AQ32" s="133">
        <v>0</v>
      </c>
      <c r="AR32" s="133">
        <v>370706.42323799996</v>
      </c>
      <c r="AS32" s="133">
        <v>372593.32159000001</v>
      </c>
      <c r="AT32" s="133">
        <v>0</v>
      </c>
      <c r="AU32" s="133">
        <v>372593.32159000001</v>
      </c>
      <c r="AV32" s="133">
        <v>381319.08045000001</v>
      </c>
      <c r="AW32" s="133">
        <v>0</v>
      </c>
      <c r="AX32" s="133">
        <v>381319.08045000001</v>
      </c>
      <c r="AY32" s="133">
        <v>432850.63111200003</v>
      </c>
      <c r="AZ32" s="133">
        <v>0</v>
      </c>
      <c r="BA32" s="133">
        <v>432850.63111200003</v>
      </c>
      <c r="BB32" s="133">
        <v>445571.80527999997</v>
      </c>
      <c r="BC32" s="133">
        <v>0</v>
      </c>
      <c r="BD32" s="133">
        <v>445571.80527999997</v>
      </c>
      <c r="BE32" s="133">
        <v>426093.36448799999</v>
      </c>
      <c r="BF32" s="133">
        <v>0</v>
      </c>
      <c r="BG32" s="133">
        <v>426093.36448799999</v>
      </c>
      <c r="BH32" s="133">
        <v>417475.494015</v>
      </c>
      <c r="BI32" s="133">
        <v>0</v>
      </c>
      <c r="BJ32" s="133">
        <v>417475.494015</v>
      </c>
      <c r="BK32" s="133">
        <v>504847.66680000001</v>
      </c>
      <c r="BL32" s="133">
        <v>0</v>
      </c>
      <c r="BM32" s="133">
        <v>504847.66680000001</v>
      </c>
      <c r="BN32" s="133">
        <v>579357.72900000005</v>
      </c>
      <c r="BO32" s="133">
        <v>0</v>
      </c>
      <c r="BP32" s="133">
        <v>579357.72900000005</v>
      </c>
      <c r="BQ32" s="133">
        <v>584959.56299999997</v>
      </c>
      <c r="BR32" s="133">
        <v>0</v>
      </c>
      <c r="BS32" s="133">
        <v>584959.56299999997</v>
      </c>
      <c r="BT32" s="133">
        <v>641592.66079999995</v>
      </c>
      <c r="BU32" s="133">
        <v>0</v>
      </c>
      <c r="BV32" s="133">
        <v>641592.66079999995</v>
      </c>
      <c r="BW32" s="133">
        <v>671663.12300000002</v>
      </c>
      <c r="BX32" s="133">
        <v>0</v>
      </c>
      <c r="BY32" s="133">
        <v>671663.12300000002</v>
      </c>
      <c r="BZ32" s="133">
        <v>642056.73</v>
      </c>
      <c r="CA32" s="133">
        <v>0</v>
      </c>
      <c r="CB32" s="133">
        <v>642056.73</v>
      </c>
      <c r="CC32" s="133">
        <v>628968.28720000002</v>
      </c>
      <c r="CD32" s="133">
        <v>0</v>
      </c>
      <c r="CE32" s="133">
        <v>628968.28720000002</v>
      </c>
      <c r="CF32" s="133">
        <v>612390.76800000004</v>
      </c>
      <c r="CG32" s="133">
        <v>0</v>
      </c>
      <c r="CH32" s="133">
        <v>612390.76800000004</v>
      </c>
      <c r="CI32" s="133">
        <v>644174.69300000009</v>
      </c>
      <c r="CJ32" s="133">
        <v>0</v>
      </c>
      <c r="CK32" s="133">
        <v>644174.69300000009</v>
      </c>
      <c r="CL32" s="133">
        <v>563098.31519999995</v>
      </c>
      <c r="CM32" s="133">
        <v>0</v>
      </c>
      <c r="CN32" s="133">
        <v>563098.31519999995</v>
      </c>
      <c r="CO32" s="133">
        <v>404624.52189999999</v>
      </c>
      <c r="CP32" s="133">
        <v>0</v>
      </c>
      <c r="CQ32" s="133">
        <v>404624.52189999999</v>
      </c>
      <c r="CR32" s="133">
        <v>558475.65920000011</v>
      </c>
      <c r="CS32" s="133">
        <v>0</v>
      </c>
      <c r="CT32" s="133">
        <v>558475.65920000011</v>
      </c>
      <c r="CU32" s="133">
        <v>694876.53720000002</v>
      </c>
      <c r="CV32" s="133">
        <v>0</v>
      </c>
      <c r="CW32" s="133">
        <v>694876.53720000002</v>
      </c>
      <c r="CX32" s="133">
        <v>608318.66100000008</v>
      </c>
      <c r="CY32" s="133">
        <v>0</v>
      </c>
      <c r="CZ32" s="133">
        <v>608318.66100000008</v>
      </c>
      <c r="DA32" s="133">
        <v>857899.35600000003</v>
      </c>
      <c r="DB32" s="133">
        <v>0</v>
      </c>
      <c r="DC32" s="133">
        <v>857899.35600000003</v>
      </c>
      <c r="DD32" s="133">
        <v>990935.92280000006</v>
      </c>
      <c r="DE32" s="133">
        <v>0</v>
      </c>
      <c r="DF32" s="133">
        <v>990935.92280000006</v>
      </c>
      <c r="DG32" s="133">
        <v>1072433.064</v>
      </c>
      <c r="DH32" s="133">
        <v>0</v>
      </c>
      <c r="DI32" s="133">
        <v>1072433.064</v>
      </c>
      <c r="DJ32" s="133">
        <v>1180328.8115999999</v>
      </c>
      <c r="DK32" s="133">
        <v>0</v>
      </c>
      <c r="DL32" s="133">
        <v>1180328.8115999999</v>
      </c>
      <c r="DM32" s="133">
        <v>1194839.865</v>
      </c>
      <c r="DN32" s="133">
        <v>0</v>
      </c>
      <c r="DO32" s="133">
        <v>1194839.865</v>
      </c>
      <c r="DP32" s="133">
        <v>1216014.2896</v>
      </c>
      <c r="DQ32" s="133">
        <v>0</v>
      </c>
      <c r="DR32" s="133">
        <v>1216014.2896</v>
      </c>
      <c r="DS32" s="133">
        <v>1235147.8589999999</v>
      </c>
      <c r="DT32" s="133">
        <v>0</v>
      </c>
      <c r="DU32" s="133">
        <v>1235147.8589999999</v>
      </c>
      <c r="DV32" s="133">
        <v>1205744.3302999998</v>
      </c>
      <c r="DW32" s="133">
        <v>0</v>
      </c>
      <c r="DX32" s="133">
        <v>1205744.3302999998</v>
      </c>
      <c r="DY32" s="133">
        <v>1233861.5079000001</v>
      </c>
      <c r="DZ32" s="133">
        <v>0</v>
      </c>
      <c r="EA32" s="133">
        <v>1233861.5079000001</v>
      </c>
      <c r="EB32" s="133">
        <v>1029593.2744</v>
      </c>
      <c r="EC32" s="133">
        <v>0</v>
      </c>
      <c r="ED32" s="133">
        <v>1029593.2744</v>
      </c>
    </row>
    <row r="33" spans="1:134" x14ac:dyDescent="0.2">
      <c r="A33" s="23" t="s">
        <v>90</v>
      </c>
      <c r="B33" s="63" t="s">
        <v>22</v>
      </c>
      <c r="C33" s="133">
        <v>87988.542480000004</v>
      </c>
      <c r="D33" s="133">
        <v>0</v>
      </c>
      <c r="E33" s="133">
        <v>87988.542480000004</v>
      </c>
      <c r="F33" s="133">
        <v>113837.387</v>
      </c>
      <c r="G33" s="133">
        <v>0</v>
      </c>
      <c r="H33" s="133">
        <v>113837.387</v>
      </c>
      <c r="I33" s="133">
        <v>142484.12724000003</v>
      </c>
      <c r="J33" s="133">
        <v>0</v>
      </c>
      <c r="K33" s="133">
        <v>142484.12724000003</v>
      </c>
      <c r="L33" s="133">
        <v>145569.25252799998</v>
      </c>
      <c r="M33" s="133">
        <v>0</v>
      </c>
      <c r="N33" s="133">
        <v>145569.25252799998</v>
      </c>
      <c r="O33" s="133">
        <v>171484.76571499999</v>
      </c>
      <c r="P33" s="133">
        <v>0</v>
      </c>
      <c r="Q33" s="133">
        <v>171484.76571499999</v>
      </c>
      <c r="R33" s="133">
        <v>226864.83856800001</v>
      </c>
      <c r="S33" s="133">
        <v>0</v>
      </c>
      <c r="T33" s="133">
        <v>226864.83856800001</v>
      </c>
      <c r="U33" s="133">
        <v>241311.456981</v>
      </c>
      <c r="V33" s="133">
        <v>0</v>
      </c>
      <c r="W33" s="133">
        <v>241311.456981</v>
      </c>
      <c r="X33" s="133">
        <v>246732.911838</v>
      </c>
      <c r="Y33" s="133">
        <v>0</v>
      </c>
      <c r="Z33" s="133">
        <v>246732.911838</v>
      </c>
      <c r="AA33" s="133">
        <v>275198.67381800001</v>
      </c>
      <c r="AB33" s="133">
        <v>0</v>
      </c>
      <c r="AC33" s="133">
        <v>275198.67381800001</v>
      </c>
      <c r="AD33" s="133">
        <v>279283.12847399997</v>
      </c>
      <c r="AE33" s="133">
        <v>0</v>
      </c>
      <c r="AF33" s="133">
        <v>279283.12847399997</v>
      </c>
      <c r="AG33" s="133">
        <v>333492.94533199997</v>
      </c>
      <c r="AH33" s="133">
        <v>0</v>
      </c>
      <c r="AI33" s="133">
        <v>333492.94533199997</v>
      </c>
      <c r="AJ33" s="133">
        <v>371852.258974</v>
      </c>
      <c r="AK33" s="133">
        <v>0</v>
      </c>
      <c r="AL33" s="133">
        <v>371852.258974</v>
      </c>
      <c r="AM33" s="133">
        <v>414328.34592599998</v>
      </c>
      <c r="AN33" s="133">
        <v>0</v>
      </c>
      <c r="AO33" s="133">
        <v>414328.34592599998</v>
      </c>
      <c r="AP33" s="133">
        <v>370706.42323799996</v>
      </c>
      <c r="AQ33" s="133">
        <v>0</v>
      </c>
      <c r="AR33" s="133">
        <v>370706.42323799996</v>
      </c>
      <c r="AS33" s="133">
        <v>372593.32159000001</v>
      </c>
      <c r="AT33" s="133">
        <v>0</v>
      </c>
      <c r="AU33" s="133">
        <v>372593.32159000001</v>
      </c>
      <c r="AV33" s="133">
        <v>381319.08045000001</v>
      </c>
      <c r="AW33" s="133">
        <v>0</v>
      </c>
      <c r="AX33" s="133">
        <v>381319.08045000001</v>
      </c>
      <c r="AY33" s="133">
        <v>432850.63111200003</v>
      </c>
      <c r="AZ33" s="133">
        <v>0</v>
      </c>
      <c r="BA33" s="133">
        <v>432850.63111200003</v>
      </c>
      <c r="BB33" s="133">
        <v>445571.80527999997</v>
      </c>
      <c r="BC33" s="133">
        <v>0</v>
      </c>
      <c r="BD33" s="133">
        <v>445571.80527999997</v>
      </c>
      <c r="BE33" s="133">
        <v>426093.36448799999</v>
      </c>
      <c r="BF33" s="133">
        <v>0</v>
      </c>
      <c r="BG33" s="133">
        <v>426093.36448799999</v>
      </c>
      <c r="BH33" s="133">
        <v>417475.494015</v>
      </c>
      <c r="BI33" s="133">
        <v>0</v>
      </c>
      <c r="BJ33" s="133">
        <v>417475.494015</v>
      </c>
      <c r="BK33" s="133">
        <v>504847.66680000001</v>
      </c>
      <c r="BL33" s="133">
        <v>0</v>
      </c>
      <c r="BM33" s="133">
        <v>504847.66680000001</v>
      </c>
      <c r="BN33" s="133">
        <v>579357.72900000005</v>
      </c>
      <c r="BO33" s="133">
        <v>0</v>
      </c>
      <c r="BP33" s="133">
        <v>579357.72900000005</v>
      </c>
      <c r="BQ33" s="133">
        <v>584959.56299999997</v>
      </c>
      <c r="BR33" s="133">
        <v>0</v>
      </c>
      <c r="BS33" s="133">
        <v>584959.56299999997</v>
      </c>
      <c r="BT33" s="133">
        <v>641592.66079999995</v>
      </c>
      <c r="BU33" s="133">
        <v>0</v>
      </c>
      <c r="BV33" s="133">
        <v>641592.66079999995</v>
      </c>
      <c r="BW33" s="133">
        <v>671663.12300000002</v>
      </c>
      <c r="BX33" s="133">
        <v>0</v>
      </c>
      <c r="BY33" s="133">
        <v>671663.12300000002</v>
      </c>
      <c r="BZ33" s="133">
        <v>642056.73</v>
      </c>
      <c r="CA33" s="133">
        <v>0</v>
      </c>
      <c r="CB33" s="133">
        <v>642056.73</v>
      </c>
      <c r="CC33" s="133">
        <v>628968.28720000002</v>
      </c>
      <c r="CD33" s="133">
        <v>0</v>
      </c>
      <c r="CE33" s="133">
        <v>628968.28720000002</v>
      </c>
      <c r="CF33" s="133">
        <v>612390.76800000004</v>
      </c>
      <c r="CG33" s="133">
        <v>0</v>
      </c>
      <c r="CH33" s="133">
        <v>612390.76800000004</v>
      </c>
      <c r="CI33" s="133">
        <v>644174.69300000009</v>
      </c>
      <c r="CJ33" s="133">
        <v>0</v>
      </c>
      <c r="CK33" s="133">
        <v>644174.69300000009</v>
      </c>
      <c r="CL33" s="133">
        <v>563098.31519999995</v>
      </c>
      <c r="CM33" s="133">
        <v>0</v>
      </c>
      <c r="CN33" s="133">
        <v>563098.31519999995</v>
      </c>
      <c r="CO33" s="133">
        <v>404624.52189999999</v>
      </c>
      <c r="CP33" s="133">
        <v>0</v>
      </c>
      <c r="CQ33" s="133">
        <v>404624.52189999999</v>
      </c>
      <c r="CR33" s="133">
        <v>558475.65920000011</v>
      </c>
      <c r="CS33" s="133">
        <v>0</v>
      </c>
      <c r="CT33" s="133">
        <v>558475.65920000011</v>
      </c>
      <c r="CU33" s="133">
        <v>694876.53720000002</v>
      </c>
      <c r="CV33" s="133">
        <v>0</v>
      </c>
      <c r="CW33" s="133">
        <v>694876.53720000002</v>
      </c>
      <c r="CX33" s="133">
        <v>608318.66100000008</v>
      </c>
      <c r="CY33" s="133">
        <v>0</v>
      </c>
      <c r="CZ33" s="133">
        <v>608318.66100000008</v>
      </c>
      <c r="DA33" s="133">
        <v>857899.35600000003</v>
      </c>
      <c r="DB33" s="133">
        <v>0</v>
      </c>
      <c r="DC33" s="133">
        <v>857899.35600000003</v>
      </c>
      <c r="DD33" s="133">
        <v>990935.92280000006</v>
      </c>
      <c r="DE33" s="133">
        <v>0</v>
      </c>
      <c r="DF33" s="133">
        <v>990935.92280000006</v>
      </c>
      <c r="DG33" s="133">
        <v>1072433.064</v>
      </c>
      <c r="DH33" s="133">
        <v>0</v>
      </c>
      <c r="DI33" s="133">
        <v>1072433.064</v>
      </c>
      <c r="DJ33" s="133">
        <v>1180328.8115999999</v>
      </c>
      <c r="DK33" s="133">
        <v>0</v>
      </c>
      <c r="DL33" s="133">
        <v>1180328.8115999999</v>
      </c>
      <c r="DM33" s="133">
        <v>1194839.865</v>
      </c>
      <c r="DN33" s="133">
        <v>0</v>
      </c>
      <c r="DO33" s="133">
        <v>1194839.865</v>
      </c>
      <c r="DP33" s="133">
        <v>1216014.2896</v>
      </c>
      <c r="DQ33" s="133">
        <v>0</v>
      </c>
      <c r="DR33" s="133">
        <v>1216014.2896</v>
      </c>
      <c r="DS33" s="133">
        <v>1235147.8589999999</v>
      </c>
      <c r="DT33" s="133">
        <v>0</v>
      </c>
      <c r="DU33" s="133">
        <v>1235147.8589999999</v>
      </c>
      <c r="DV33" s="133">
        <v>1205744.3302999998</v>
      </c>
      <c r="DW33" s="133">
        <v>0</v>
      </c>
      <c r="DX33" s="133">
        <v>1205744.3302999998</v>
      </c>
      <c r="DY33" s="133">
        <v>1233861.5079000001</v>
      </c>
      <c r="DZ33" s="133">
        <v>0</v>
      </c>
      <c r="EA33" s="133">
        <v>1233861.5079000001</v>
      </c>
      <c r="EB33" s="133">
        <v>1029593.2744</v>
      </c>
      <c r="EC33" s="133">
        <v>0</v>
      </c>
      <c r="ED33" s="133">
        <v>1029593.2744</v>
      </c>
    </row>
    <row r="34" spans="1:134" x14ac:dyDescent="0.2">
      <c r="A34" s="23" t="s">
        <v>91</v>
      </c>
      <c r="B34" s="76" t="s">
        <v>23</v>
      </c>
      <c r="C34" s="133">
        <v>87988.542480000004</v>
      </c>
      <c r="D34" s="133">
        <v>0</v>
      </c>
      <c r="E34" s="133">
        <v>87988.542480000004</v>
      </c>
      <c r="F34" s="133">
        <v>113837.387</v>
      </c>
      <c r="G34" s="133">
        <v>0</v>
      </c>
      <c r="H34" s="133">
        <v>113837.387</v>
      </c>
      <c r="I34" s="133">
        <v>142484.12724000003</v>
      </c>
      <c r="J34" s="133">
        <v>0</v>
      </c>
      <c r="K34" s="133">
        <v>142484.12724000003</v>
      </c>
      <c r="L34" s="133">
        <v>145569.25252799998</v>
      </c>
      <c r="M34" s="133">
        <v>0</v>
      </c>
      <c r="N34" s="133">
        <v>145569.25252799998</v>
      </c>
      <c r="O34" s="133">
        <v>171484.76571499999</v>
      </c>
      <c r="P34" s="133">
        <v>0</v>
      </c>
      <c r="Q34" s="133">
        <v>171484.76571499999</v>
      </c>
      <c r="R34" s="133">
        <v>226864.83856800001</v>
      </c>
      <c r="S34" s="133">
        <v>0</v>
      </c>
      <c r="T34" s="133">
        <v>226864.83856800001</v>
      </c>
      <c r="U34" s="133">
        <v>241311.456981</v>
      </c>
      <c r="V34" s="133">
        <v>0</v>
      </c>
      <c r="W34" s="133">
        <v>241311.456981</v>
      </c>
      <c r="X34" s="133">
        <v>246732.911838</v>
      </c>
      <c r="Y34" s="133">
        <v>0</v>
      </c>
      <c r="Z34" s="133">
        <v>246732.911838</v>
      </c>
      <c r="AA34" s="133">
        <v>275198.67381800001</v>
      </c>
      <c r="AB34" s="133">
        <v>0</v>
      </c>
      <c r="AC34" s="133">
        <v>275198.67381800001</v>
      </c>
      <c r="AD34" s="133">
        <v>279283.12847399997</v>
      </c>
      <c r="AE34" s="133">
        <v>0</v>
      </c>
      <c r="AF34" s="133">
        <v>279283.12847399997</v>
      </c>
      <c r="AG34" s="133">
        <v>333492.94533199997</v>
      </c>
      <c r="AH34" s="133">
        <v>0</v>
      </c>
      <c r="AI34" s="133">
        <v>333492.94533199997</v>
      </c>
      <c r="AJ34" s="133">
        <v>371852.258974</v>
      </c>
      <c r="AK34" s="133">
        <v>0</v>
      </c>
      <c r="AL34" s="133">
        <v>371852.258974</v>
      </c>
      <c r="AM34" s="133">
        <v>414328.34592599998</v>
      </c>
      <c r="AN34" s="133">
        <v>0</v>
      </c>
      <c r="AO34" s="133">
        <v>414328.34592599998</v>
      </c>
      <c r="AP34" s="133">
        <v>370706.42323799996</v>
      </c>
      <c r="AQ34" s="133">
        <v>0</v>
      </c>
      <c r="AR34" s="133">
        <v>370706.42323799996</v>
      </c>
      <c r="AS34" s="133">
        <v>372593.32159000001</v>
      </c>
      <c r="AT34" s="133">
        <v>0</v>
      </c>
      <c r="AU34" s="133">
        <v>372593.32159000001</v>
      </c>
      <c r="AV34" s="133">
        <v>381319.08045000001</v>
      </c>
      <c r="AW34" s="133">
        <v>0</v>
      </c>
      <c r="AX34" s="133">
        <v>381319.08045000001</v>
      </c>
      <c r="AY34" s="133">
        <v>432850.63111200003</v>
      </c>
      <c r="AZ34" s="133">
        <v>0</v>
      </c>
      <c r="BA34" s="133">
        <v>432850.63111200003</v>
      </c>
      <c r="BB34" s="133">
        <v>445571.80527999997</v>
      </c>
      <c r="BC34" s="133">
        <v>0</v>
      </c>
      <c r="BD34" s="133">
        <v>445571.80527999997</v>
      </c>
      <c r="BE34" s="133">
        <v>426093.36448799999</v>
      </c>
      <c r="BF34" s="133">
        <v>0</v>
      </c>
      <c r="BG34" s="133">
        <v>426093.36448799999</v>
      </c>
      <c r="BH34" s="133">
        <v>417475.494015</v>
      </c>
      <c r="BI34" s="133">
        <v>0</v>
      </c>
      <c r="BJ34" s="133">
        <v>417475.494015</v>
      </c>
      <c r="BK34" s="133">
        <v>504847.66680000001</v>
      </c>
      <c r="BL34" s="133">
        <v>0</v>
      </c>
      <c r="BM34" s="133">
        <v>504847.66680000001</v>
      </c>
      <c r="BN34" s="133">
        <v>579357.72900000005</v>
      </c>
      <c r="BO34" s="133">
        <v>0</v>
      </c>
      <c r="BP34" s="133">
        <v>579357.72900000005</v>
      </c>
      <c r="BQ34" s="133">
        <v>584959.56299999997</v>
      </c>
      <c r="BR34" s="133">
        <v>0</v>
      </c>
      <c r="BS34" s="133">
        <v>584959.56299999997</v>
      </c>
      <c r="BT34" s="133">
        <v>641592.66079999995</v>
      </c>
      <c r="BU34" s="133">
        <v>0</v>
      </c>
      <c r="BV34" s="133">
        <v>641592.66079999995</v>
      </c>
      <c r="BW34" s="133">
        <v>671663.12300000002</v>
      </c>
      <c r="BX34" s="133">
        <v>0</v>
      </c>
      <c r="BY34" s="133">
        <v>671663.12300000002</v>
      </c>
      <c r="BZ34" s="133">
        <v>642056.73</v>
      </c>
      <c r="CA34" s="133">
        <v>0</v>
      </c>
      <c r="CB34" s="133">
        <v>642056.73</v>
      </c>
      <c r="CC34" s="133">
        <v>628968.28720000002</v>
      </c>
      <c r="CD34" s="133">
        <v>0</v>
      </c>
      <c r="CE34" s="133">
        <v>628968.28720000002</v>
      </c>
      <c r="CF34" s="133">
        <v>612390.76800000004</v>
      </c>
      <c r="CG34" s="133">
        <v>0</v>
      </c>
      <c r="CH34" s="133">
        <v>612390.76800000004</v>
      </c>
      <c r="CI34" s="133">
        <v>644174.69300000009</v>
      </c>
      <c r="CJ34" s="133">
        <v>0</v>
      </c>
      <c r="CK34" s="133">
        <v>644174.69300000009</v>
      </c>
      <c r="CL34" s="133">
        <v>563098.31519999995</v>
      </c>
      <c r="CM34" s="133">
        <v>0</v>
      </c>
      <c r="CN34" s="133">
        <v>563098.31519999995</v>
      </c>
      <c r="CO34" s="133">
        <v>404624.52189999999</v>
      </c>
      <c r="CP34" s="133">
        <v>0</v>
      </c>
      <c r="CQ34" s="133">
        <v>404624.52189999999</v>
      </c>
      <c r="CR34" s="133">
        <v>558475.65920000011</v>
      </c>
      <c r="CS34" s="133">
        <v>0</v>
      </c>
      <c r="CT34" s="133">
        <v>558475.65920000011</v>
      </c>
      <c r="CU34" s="133">
        <v>694876.53720000002</v>
      </c>
      <c r="CV34" s="133">
        <v>0</v>
      </c>
      <c r="CW34" s="133">
        <v>694876.53720000002</v>
      </c>
      <c r="CX34" s="133">
        <v>608318.66100000008</v>
      </c>
      <c r="CY34" s="133">
        <v>0</v>
      </c>
      <c r="CZ34" s="133">
        <v>608318.66100000008</v>
      </c>
      <c r="DA34" s="133">
        <v>857899.35600000003</v>
      </c>
      <c r="DB34" s="133">
        <v>0</v>
      </c>
      <c r="DC34" s="133">
        <v>857899.35600000003</v>
      </c>
      <c r="DD34" s="133">
        <v>990935.92280000006</v>
      </c>
      <c r="DE34" s="133">
        <v>0</v>
      </c>
      <c r="DF34" s="133">
        <v>990935.92280000006</v>
      </c>
      <c r="DG34" s="133">
        <v>1072433.064</v>
      </c>
      <c r="DH34" s="133">
        <v>0</v>
      </c>
      <c r="DI34" s="133">
        <v>1072433.064</v>
      </c>
      <c r="DJ34" s="133">
        <v>1180328.8115999999</v>
      </c>
      <c r="DK34" s="133">
        <v>0</v>
      </c>
      <c r="DL34" s="133">
        <v>1180328.8115999999</v>
      </c>
      <c r="DM34" s="133">
        <v>1194839.865</v>
      </c>
      <c r="DN34" s="133">
        <v>0</v>
      </c>
      <c r="DO34" s="133">
        <v>1194839.865</v>
      </c>
      <c r="DP34" s="133">
        <v>1216014.2896</v>
      </c>
      <c r="DQ34" s="133">
        <v>0</v>
      </c>
      <c r="DR34" s="133">
        <v>1216014.2896</v>
      </c>
      <c r="DS34" s="133">
        <v>1235147.8589999999</v>
      </c>
      <c r="DT34" s="133">
        <v>0</v>
      </c>
      <c r="DU34" s="133">
        <v>1235147.8589999999</v>
      </c>
      <c r="DV34" s="133">
        <v>1205744.3302999998</v>
      </c>
      <c r="DW34" s="133">
        <v>0</v>
      </c>
      <c r="DX34" s="133">
        <v>1205744.3302999998</v>
      </c>
      <c r="DY34" s="133">
        <v>1233861.5079000001</v>
      </c>
      <c r="DZ34" s="133">
        <v>0</v>
      </c>
      <c r="EA34" s="133">
        <v>1233861.5079000001</v>
      </c>
      <c r="EB34" s="133">
        <v>1029593.2744</v>
      </c>
      <c r="EC34" s="133">
        <v>0</v>
      </c>
      <c r="ED34" s="133">
        <v>1029593.2744</v>
      </c>
    </row>
    <row r="35" spans="1:134" x14ac:dyDescent="0.2">
      <c r="A35" s="23">
        <v>4</v>
      </c>
      <c r="B35" s="59" t="s">
        <v>5</v>
      </c>
      <c r="C35" s="133">
        <v>1734.5411600000002</v>
      </c>
      <c r="D35" s="133">
        <v>32451.688248000002</v>
      </c>
      <c r="E35" s="133">
        <v>-30717.147088000002</v>
      </c>
      <c r="F35" s="133">
        <v>2344.2624999999998</v>
      </c>
      <c r="G35" s="133">
        <v>94966.073875000002</v>
      </c>
      <c r="H35" s="133">
        <v>-92621.811375000005</v>
      </c>
      <c r="I35" s="133">
        <v>3005.1961940000001</v>
      </c>
      <c r="J35" s="133">
        <v>95535.817468000023</v>
      </c>
      <c r="K35" s="133">
        <v>-92530.621274000019</v>
      </c>
      <c r="L35" s="133">
        <v>2863.1633519999996</v>
      </c>
      <c r="M35" s="133">
        <v>129488.17715999999</v>
      </c>
      <c r="N35" s="133">
        <v>-126625.01380799999</v>
      </c>
      <c r="O35" s="133">
        <v>2136.0593630000003</v>
      </c>
      <c r="P35" s="133">
        <v>159124.42220999999</v>
      </c>
      <c r="Q35" s="133">
        <v>-156988.36284699998</v>
      </c>
      <c r="R35" s="133">
        <v>4273.5431280000003</v>
      </c>
      <c r="S35" s="133">
        <v>163889.06805600002</v>
      </c>
      <c r="T35" s="133">
        <v>-159615.52492800003</v>
      </c>
      <c r="U35" s="133">
        <v>5741.3684789999998</v>
      </c>
      <c r="V35" s="133">
        <v>133716.72042</v>
      </c>
      <c r="W35" s="133">
        <v>-127975.351941</v>
      </c>
      <c r="X35" s="133">
        <v>4197.7243980000003</v>
      </c>
      <c r="Y35" s="133">
        <v>165006.84547199999</v>
      </c>
      <c r="Z35" s="133">
        <v>-160809.121074</v>
      </c>
      <c r="AA35" s="133">
        <v>2583.1315100000002</v>
      </c>
      <c r="AB35" s="133">
        <v>166761.532114</v>
      </c>
      <c r="AC35" s="133">
        <v>-164178.40060399999</v>
      </c>
      <c r="AD35" s="133">
        <v>2185.0606979999998</v>
      </c>
      <c r="AE35" s="133">
        <v>169679.40481999997</v>
      </c>
      <c r="AF35" s="133">
        <v>-167494.34412199998</v>
      </c>
      <c r="AG35" s="133">
        <v>2087.9195199999995</v>
      </c>
      <c r="AH35" s="133">
        <v>194933.38618599999</v>
      </c>
      <c r="AI35" s="133">
        <v>-192845.46666599999</v>
      </c>
      <c r="AJ35" s="133">
        <v>2254.2929899999999</v>
      </c>
      <c r="AK35" s="133">
        <v>197555.62920599998</v>
      </c>
      <c r="AL35" s="133">
        <v>-195301.336216</v>
      </c>
      <c r="AM35" s="133">
        <v>2526.0500699999998</v>
      </c>
      <c r="AN35" s="133">
        <v>205508.20680599997</v>
      </c>
      <c r="AO35" s="133">
        <v>-202982.15673599998</v>
      </c>
      <c r="AP35" s="133">
        <v>3477.1975830000001</v>
      </c>
      <c r="AQ35" s="133">
        <v>193369.34650499999</v>
      </c>
      <c r="AR35" s="133">
        <v>-189892.14892199999</v>
      </c>
      <c r="AS35" s="133">
        <v>3273.6462499999998</v>
      </c>
      <c r="AT35" s="133">
        <v>179893.40873</v>
      </c>
      <c r="AU35" s="133">
        <v>-176619.76248</v>
      </c>
      <c r="AV35" s="133">
        <v>3339.1949160000004</v>
      </c>
      <c r="AW35" s="133">
        <v>187758.96837000002</v>
      </c>
      <c r="AX35" s="133">
        <v>-184419.77345400001</v>
      </c>
      <c r="AY35" s="133">
        <v>1882.801952</v>
      </c>
      <c r="AZ35" s="133">
        <v>216660.66579999999</v>
      </c>
      <c r="BA35" s="133">
        <v>-214777.86384799998</v>
      </c>
      <c r="BB35" s="133">
        <v>1961.9110799999999</v>
      </c>
      <c r="BC35" s="133">
        <v>207962.57447999998</v>
      </c>
      <c r="BD35" s="133">
        <v>-206000.66339999999</v>
      </c>
      <c r="BE35" s="133">
        <v>1569.9829199999999</v>
      </c>
      <c r="BF35" s="133">
        <v>195279.70886599997</v>
      </c>
      <c r="BG35" s="133">
        <v>-193709.72594599996</v>
      </c>
      <c r="BH35" s="133">
        <v>1396.8029220000001</v>
      </c>
      <c r="BI35" s="133">
        <v>170747.11581000002</v>
      </c>
      <c r="BJ35" s="133">
        <v>-169350.31288800001</v>
      </c>
      <c r="BK35" s="133">
        <v>25012.627199999999</v>
      </c>
      <c r="BL35" s="133">
        <v>170303.77799999999</v>
      </c>
      <c r="BM35" s="133">
        <v>-145291.1508</v>
      </c>
      <c r="BN35" s="133">
        <v>6790.8830000000007</v>
      </c>
      <c r="BO35" s="133">
        <v>190200.84700000001</v>
      </c>
      <c r="BP35" s="133">
        <v>-183409.96400000001</v>
      </c>
      <c r="BQ35" s="133">
        <v>3469.9859999999999</v>
      </c>
      <c r="BR35" s="133">
        <v>182334.41819999999</v>
      </c>
      <c r="BS35" s="133">
        <v>-178864.43219999998</v>
      </c>
      <c r="BT35" s="133">
        <v>5942.7690000000002</v>
      </c>
      <c r="BU35" s="133">
        <v>188385.77730000002</v>
      </c>
      <c r="BV35" s="133">
        <v>-182443.00830000002</v>
      </c>
      <c r="BW35" s="133">
        <v>12271.1764</v>
      </c>
      <c r="BX35" s="133">
        <v>192550.02599999998</v>
      </c>
      <c r="BY35" s="133">
        <v>-180278.84959999999</v>
      </c>
      <c r="BZ35" s="133">
        <v>10233.868399999999</v>
      </c>
      <c r="CA35" s="133">
        <v>175258.48199999999</v>
      </c>
      <c r="CB35" s="133">
        <v>-165024.61359999998</v>
      </c>
      <c r="CC35" s="133">
        <v>13941.441900000002</v>
      </c>
      <c r="CD35" s="133">
        <v>171917.27380000002</v>
      </c>
      <c r="CE35" s="133">
        <v>-157975.83190000002</v>
      </c>
      <c r="CF35" s="133">
        <v>18098.255999999998</v>
      </c>
      <c r="CG35" s="133">
        <v>155070.96000000002</v>
      </c>
      <c r="CH35" s="133">
        <v>-136972.70400000003</v>
      </c>
      <c r="CI35" s="133">
        <v>21822.560000000001</v>
      </c>
      <c r="CJ35" s="133">
        <v>155785.80020000003</v>
      </c>
      <c r="CK35" s="133">
        <v>-133963.24020000003</v>
      </c>
      <c r="CL35" s="133">
        <v>20098.116300000002</v>
      </c>
      <c r="CM35" s="133">
        <v>147590.9705</v>
      </c>
      <c r="CN35" s="133">
        <v>-127492.8542</v>
      </c>
      <c r="CO35" s="133">
        <v>16411.998900000002</v>
      </c>
      <c r="CP35" s="133">
        <v>135391.67719999998</v>
      </c>
      <c r="CQ35" s="133">
        <v>-118979.67829999999</v>
      </c>
      <c r="CR35" s="133">
        <v>22087.434400000002</v>
      </c>
      <c r="CS35" s="133">
        <v>139728.62060000002</v>
      </c>
      <c r="CT35" s="133">
        <v>-117641.18620000003</v>
      </c>
      <c r="CU35" s="133">
        <v>9288.4244000000017</v>
      </c>
      <c r="CV35" s="133">
        <v>136291.1722</v>
      </c>
      <c r="CW35" s="133">
        <v>-127002.7478</v>
      </c>
      <c r="CX35" s="133">
        <v>11409.403200000001</v>
      </c>
      <c r="CY35" s="133">
        <v>117129.22580000001</v>
      </c>
      <c r="CZ35" s="133">
        <v>-105719.82260000001</v>
      </c>
      <c r="DA35" s="133">
        <v>7277.1514000000006</v>
      </c>
      <c r="DB35" s="133">
        <v>106707.17480000001</v>
      </c>
      <c r="DC35" s="133">
        <v>-99430.023400000005</v>
      </c>
      <c r="DD35" s="133">
        <v>4315.0948000000008</v>
      </c>
      <c r="DE35" s="133">
        <v>85424.24960000001</v>
      </c>
      <c r="DF35" s="133">
        <v>-81109.154800000018</v>
      </c>
      <c r="DG35" s="133">
        <v>5507.4479999999994</v>
      </c>
      <c r="DH35" s="133">
        <v>80940.494399999996</v>
      </c>
      <c r="DI35" s="133">
        <v>-75433.046400000007</v>
      </c>
      <c r="DJ35" s="133">
        <v>5373.331799999999</v>
      </c>
      <c r="DK35" s="133">
        <v>67225.479599999991</v>
      </c>
      <c r="DL35" s="133">
        <v>-61852.147799999999</v>
      </c>
      <c r="DM35" s="133">
        <v>4621.2636000000002</v>
      </c>
      <c r="DN35" s="133">
        <v>65751.662799999991</v>
      </c>
      <c r="DO35" s="133">
        <v>-61130.399199999993</v>
      </c>
      <c r="DP35" s="133">
        <v>4610.6368000000002</v>
      </c>
      <c r="DQ35" s="133">
        <v>52487.16</v>
      </c>
      <c r="DR35" s="133">
        <v>-47876.523200000003</v>
      </c>
      <c r="DS35" s="133">
        <v>15428.312999999998</v>
      </c>
      <c r="DT35" s="133">
        <v>48134.654999999992</v>
      </c>
      <c r="DU35" s="133">
        <v>-32706.341999999997</v>
      </c>
      <c r="DV35" s="133">
        <v>46870.930999999997</v>
      </c>
      <c r="DW35" s="133">
        <v>32187.471199999996</v>
      </c>
      <c r="DX35" s="133">
        <v>14683.459800000001</v>
      </c>
      <c r="DY35" s="133">
        <v>71955.475200000001</v>
      </c>
      <c r="DZ35" s="133">
        <v>29939.807100000002</v>
      </c>
      <c r="EA35" s="133">
        <v>42015.66810000001</v>
      </c>
      <c r="EB35" s="133">
        <v>33095.397599999997</v>
      </c>
      <c r="EC35" s="133">
        <v>20617.482400000001</v>
      </c>
      <c r="ED35" s="133">
        <v>12477.915199999996</v>
      </c>
    </row>
    <row r="36" spans="1:134" x14ac:dyDescent="0.2">
      <c r="A36" s="23">
        <v>4.0999999999999996</v>
      </c>
      <c r="B36" s="62" t="s">
        <v>115</v>
      </c>
      <c r="C36" s="133">
        <v>536.13090399999999</v>
      </c>
      <c r="D36" s="133">
        <v>0</v>
      </c>
      <c r="E36" s="133">
        <v>536.13090399999999</v>
      </c>
      <c r="F36" s="133">
        <v>773.60662500000001</v>
      </c>
      <c r="G36" s="133">
        <v>0</v>
      </c>
      <c r="H36" s="133">
        <v>773.60662500000001</v>
      </c>
      <c r="I36" s="133">
        <v>693.50681400000008</v>
      </c>
      <c r="J36" s="133">
        <v>0</v>
      </c>
      <c r="K36" s="133">
        <v>693.50681400000008</v>
      </c>
      <c r="L36" s="133">
        <v>710.408952</v>
      </c>
      <c r="M36" s="133">
        <v>0</v>
      </c>
      <c r="N36" s="133">
        <v>710.408952</v>
      </c>
      <c r="O36" s="133">
        <v>792.02201100000002</v>
      </c>
      <c r="P36" s="133">
        <v>0</v>
      </c>
      <c r="Q36" s="133">
        <v>792.02201100000002</v>
      </c>
      <c r="R36" s="133">
        <v>865.19584800000007</v>
      </c>
      <c r="S36" s="133">
        <v>0</v>
      </c>
      <c r="T36" s="133">
        <v>865.19584800000007</v>
      </c>
      <c r="U36" s="133">
        <v>820.19549700000005</v>
      </c>
      <c r="V36" s="133">
        <v>0</v>
      </c>
      <c r="W36" s="133">
        <v>820.19549700000005</v>
      </c>
      <c r="X36" s="133">
        <v>855.09200699999997</v>
      </c>
      <c r="Y36" s="133">
        <v>0</v>
      </c>
      <c r="Z36" s="133">
        <v>855.09200699999997</v>
      </c>
      <c r="AA36" s="133">
        <v>870.10745599999996</v>
      </c>
      <c r="AB36" s="133">
        <v>0</v>
      </c>
      <c r="AC36" s="133">
        <v>870.10745599999996</v>
      </c>
      <c r="AD36" s="133">
        <v>890.20991399999991</v>
      </c>
      <c r="AE36" s="133">
        <v>0</v>
      </c>
      <c r="AF36" s="133">
        <v>890.20991399999991</v>
      </c>
      <c r="AG36" s="133">
        <v>861.26680199999987</v>
      </c>
      <c r="AH36" s="133">
        <v>0</v>
      </c>
      <c r="AI36" s="133">
        <v>861.26680199999987</v>
      </c>
      <c r="AJ36" s="133">
        <v>875.19610199999988</v>
      </c>
      <c r="AK36" s="133">
        <v>0</v>
      </c>
      <c r="AL36" s="133">
        <v>875.19610199999988</v>
      </c>
      <c r="AM36" s="133">
        <v>954.28558199999998</v>
      </c>
      <c r="AN36" s="133">
        <v>0</v>
      </c>
      <c r="AO36" s="133">
        <v>954.28558199999998</v>
      </c>
      <c r="AP36" s="133">
        <v>902.47876199999996</v>
      </c>
      <c r="AQ36" s="133">
        <v>0</v>
      </c>
      <c r="AR36" s="133">
        <v>902.47876199999996</v>
      </c>
      <c r="AS36" s="133">
        <v>864.24261000000001</v>
      </c>
      <c r="AT36" s="133">
        <v>0</v>
      </c>
      <c r="AU36" s="133">
        <v>864.24261000000001</v>
      </c>
      <c r="AV36" s="133">
        <v>933.84264600000006</v>
      </c>
      <c r="AW36" s="133">
        <v>0</v>
      </c>
      <c r="AX36" s="133">
        <v>933.84264600000006</v>
      </c>
      <c r="AY36" s="133">
        <v>913.71271200000001</v>
      </c>
      <c r="AZ36" s="133">
        <v>0</v>
      </c>
      <c r="BA36" s="133">
        <v>913.71271200000001</v>
      </c>
      <c r="BB36" s="133">
        <v>899.20924500000001</v>
      </c>
      <c r="BC36" s="133">
        <v>0</v>
      </c>
      <c r="BD36" s="133">
        <v>899.20924500000001</v>
      </c>
      <c r="BE36" s="133">
        <v>863.49060599999996</v>
      </c>
      <c r="BF36" s="133">
        <v>0</v>
      </c>
      <c r="BG36" s="133">
        <v>863.49060599999996</v>
      </c>
      <c r="BH36" s="133">
        <v>770.64988800000003</v>
      </c>
      <c r="BI36" s="133">
        <v>0</v>
      </c>
      <c r="BJ36" s="133">
        <v>770.64988800000003</v>
      </c>
      <c r="BK36" s="133">
        <v>757.95839999999998</v>
      </c>
      <c r="BL36" s="133">
        <v>0</v>
      </c>
      <c r="BM36" s="133">
        <v>757.95839999999998</v>
      </c>
      <c r="BN36" s="133">
        <v>897.96800000000007</v>
      </c>
      <c r="BO36" s="133">
        <v>0</v>
      </c>
      <c r="BP36" s="133">
        <v>897.96800000000007</v>
      </c>
      <c r="BQ36" s="133">
        <v>880.84259999999995</v>
      </c>
      <c r="BR36" s="133">
        <v>0</v>
      </c>
      <c r="BS36" s="133">
        <v>880.84259999999995</v>
      </c>
      <c r="BT36" s="133">
        <v>933.86369999999999</v>
      </c>
      <c r="BU36" s="133">
        <v>0</v>
      </c>
      <c r="BV36" s="133">
        <v>933.86369999999999</v>
      </c>
      <c r="BW36" s="133">
        <v>961.33640000000003</v>
      </c>
      <c r="BX36" s="133">
        <v>0</v>
      </c>
      <c r="BY36" s="133">
        <v>961.33640000000003</v>
      </c>
      <c r="BZ36" s="133">
        <v>948.09680000000003</v>
      </c>
      <c r="CA36" s="133">
        <v>0</v>
      </c>
      <c r="CB36" s="133">
        <v>948.09680000000003</v>
      </c>
      <c r="CC36" s="133">
        <v>923.99420000000009</v>
      </c>
      <c r="CD36" s="133">
        <v>0</v>
      </c>
      <c r="CE36" s="133">
        <v>923.99420000000009</v>
      </c>
      <c r="CF36" s="133">
        <v>903.58400000000006</v>
      </c>
      <c r="CG36" s="133">
        <v>0</v>
      </c>
      <c r="CH36" s="133">
        <v>903.58400000000006</v>
      </c>
      <c r="CI36" s="133">
        <v>900.18060000000003</v>
      </c>
      <c r="CJ36" s="133">
        <v>0</v>
      </c>
      <c r="CK36" s="133">
        <v>900.18060000000003</v>
      </c>
      <c r="CL36" s="133">
        <v>965.4117</v>
      </c>
      <c r="CM36" s="133">
        <v>0</v>
      </c>
      <c r="CN36" s="133">
        <v>965.4117</v>
      </c>
      <c r="CO36" s="133">
        <v>906.90189999999996</v>
      </c>
      <c r="CP36" s="133">
        <v>0</v>
      </c>
      <c r="CQ36" s="133">
        <v>906.90189999999996</v>
      </c>
      <c r="CR36" s="133">
        <v>1097.058</v>
      </c>
      <c r="CS36" s="133">
        <v>0</v>
      </c>
      <c r="CT36" s="133">
        <v>1097.058</v>
      </c>
      <c r="CU36" s="133">
        <v>731.37200000000007</v>
      </c>
      <c r="CV36" s="133">
        <v>0</v>
      </c>
      <c r="CW36" s="133">
        <v>731.37200000000007</v>
      </c>
      <c r="CX36" s="133">
        <v>621.66620000000012</v>
      </c>
      <c r="CY36" s="133">
        <v>0</v>
      </c>
      <c r="CZ36" s="133">
        <v>621.66620000000012</v>
      </c>
      <c r="DA36" s="133">
        <v>658.23480000000006</v>
      </c>
      <c r="DB36" s="133">
        <v>0</v>
      </c>
      <c r="DC36" s="133">
        <v>658.23480000000006</v>
      </c>
      <c r="DD36" s="133">
        <v>621.66620000000012</v>
      </c>
      <c r="DE36" s="133">
        <v>0</v>
      </c>
      <c r="DF36" s="133">
        <v>621.66620000000012</v>
      </c>
      <c r="DG36" s="133">
        <v>683.68319999999994</v>
      </c>
      <c r="DH36" s="133">
        <v>0</v>
      </c>
      <c r="DI36" s="133">
        <v>683.68319999999994</v>
      </c>
      <c r="DJ36" s="133">
        <v>666.76379999999995</v>
      </c>
      <c r="DK36" s="133">
        <v>0</v>
      </c>
      <c r="DL36" s="133">
        <v>666.76379999999995</v>
      </c>
      <c r="DM36" s="133">
        <v>689.13580000000002</v>
      </c>
      <c r="DN36" s="133">
        <v>0</v>
      </c>
      <c r="DO36" s="133">
        <v>689.13580000000002</v>
      </c>
      <c r="DP36" s="133">
        <v>740.99520000000007</v>
      </c>
      <c r="DQ36" s="133">
        <v>0</v>
      </c>
      <c r="DR36" s="133">
        <v>740.99520000000007</v>
      </c>
      <c r="DS36" s="133">
        <v>714.6629999999999</v>
      </c>
      <c r="DT36" s="133">
        <v>0</v>
      </c>
      <c r="DU36" s="133">
        <v>714.6629999999999</v>
      </c>
      <c r="DV36" s="133">
        <v>788.09529999999995</v>
      </c>
      <c r="DW36" s="133">
        <v>0</v>
      </c>
      <c r="DX36" s="133">
        <v>788.09529999999995</v>
      </c>
      <c r="DY36" s="133">
        <v>832.81799999999998</v>
      </c>
      <c r="DZ36" s="133">
        <v>0</v>
      </c>
      <c r="EA36" s="133">
        <v>832.81799999999998</v>
      </c>
      <c r="EB36" s="133">
        <v>826.35199999999998</v>
      </c>
      <c r="EC36" s="133">
        <v>0</v>
      </c>
      <c r="ED36" s="133">
        <v>826.35199999999998</v>
      </c>
    </row>
    <row r="37" spans="1:134" x14ac:dyDescent="0.2">
      <c r="A37" s="30" t="s">
        <v>125</v>
      </c>
      <c r="B37" s="76" t="s">
        <v>55</v>
      </c>
      <c r="C37" s="133">
        <v>536.13090399999999</v>
      </c>
      <c r="D37" s="133">
        <v>0</v>
      </c>
      <c r="E37" s="133">
        <v>536.13090399999999</v>
      </c>
      <c r="F37" s="133">
        <v>773.60662500000001</v>
      </c>
      <c r="G37" s="133">
        <v>0</v>
      </c>
      <c r="H37" s="133">
        <v>773.60662500000001</v>
      </c>
      <c r="I37" s="133">
        <v>693.50681400000008</v>
      </c>
      <c r="J37" s="133">
        <v>0</v>
      </c>
      <c r="K37" s="133">
        <v>693.50681400000008</v>
      </c>
      <c r="L37" s="133">
        <v>710.408952</v>
      </c>
      <c r="M37" s="133">
        <v>0</v>
      </c>
      <c r="N37" s="133">
        <v>710.408952</v>
      </c>
      <c r="O37" s="133">
        <v>792.02201100000002</v>
      </c>
      <c r="P37" s="133">
        <v>0</v>
      </c>
      <c r="Q37" s="133">
        <v>792.02201100000002</v>
      </c>
      <c r="R37" s="133">
        <v>865.19584800000007</v>
      </c>
      <c r="S37" s="133">
        <v>0</v>
      </c>
      <c r="T37" s="133">
        <v>865.19584800000007</v>
      </c>
      <c r="U37" s="133">
        <v>820.19549700000005</v>
      </c>
      <c r="V37" s="133">
        <v>0</v>
      </c>
      <c r="W37" s="133">
        <v>820.19549700000005</v>
      </c>
      <c r="X37" s="133">
        <v>855.09200699999997</v>
      </c>
      <c r="Y37" s="133">
        <v>0</v>
      </c>
      <c r="Z37" s="133">
        <v>855.09200699999997</v>
      </c>
      <c r="AA37" s="133">
        <v>870.10745599999996</v>
      </c>
      <c r="AB37" s="133">
        <v>0</v>
      </c>
      <c r="AC37" s="133">
        <v>870.10745599999996</v>
      </c>
      <c r="AD37" s="133">
        <v>890.20991399999991</v>
      </c>
      <c r="AE37" s="133">
        <v>0</v>
      </c>
      <c r="AF37" s="133">
        <v>890.20991399999991</v>
      </c>
      <c r="AG37" s="133">
        <v>861.26680199999987</v>
      </c>
      <c r="AH37" s="133">
        <v>0</v>
      </c>
      <c r="AI37" s="133">
        <v>861.26680199999987</v>
      </c>
      <c r="AJ37" s="133">
        <v>875.19610199999988</v>
      </c>
      <c r="AK37" s="133">
        <v>0</v>
      </c>
      <c r="AL37" s="133">
        <v>875.19610199999988</v>
      </c>
      <c r="AM37" s="133">
        <v>954.28558199999998</v>
      </c>
      <c r="AN37" s="133">
        <v>0</v>
      </c>
      <c r="AO37" s="133">
        <v>954.28558199999998</v>
      </c>
      <c r="AP37" s="133">
        <v>902.47876199999996</v>
      </c>
      <c r="AQ37" s="133">
        <v>0</v>
      </c>
      <c r="AR37" s="133">
        <v>902.47876199999996</v>
      </c>
      <c r="AS37" s="133">
        <v>864.24261000000001</v>
      </c>
      <c r="AT37" s="133">
        <v>0</v>
      </c>
      <c r="AU37" s="133">
        <v>864.24261000000001</v>
      </c>
      <c r="AV37" s="133">
        <v>933.84264600000006</v>
      </c>
      <c r="AW37" s="133">
        <v>0</v>
      </c>
      <c r="AX37" s="133">
        <v>933.84264600000006</v>
      </c>
      <c r="AY37" s="133">
        <v>913.71271200000001</v>
      </c>
      <c r="AZ37" s="133">
        <v>0</v>
      </c>
      <c r="BA37" s="133">
        <v>913.71271200000001</v>
      </c>
      <c r="BB37" s="133">
        <v>899.20924500000001</v>
      </c>
      <c r="BC37" s="133">
        <v>0</v>
      </c>
      <c r="BD37" s="133">
        <v>899.20924500000001</v>
      </c>
      <c r="BE37" s="133">
        <v>863.49060599999996</v>
      </c>
      <c r="BF37" s="133">
        <v>0</v>
      </c>
      <c r="BG37" s="133">
        <v>863.49060599999996</v>
      </c>
      <c r="BH37" s="133">
        <v>770.64988800000003</v>
      </c>
      <c r="BI37" s="133">
        <v>0</v>
      </c>
      <c r="BJ37" s="133">
        <v>770.64988800000003</v>
      </c>
      <c r="BK37" s="133">
        <v>757.95839999999998</v>
      </c>
      <c r="BL37" s="133">
        <v>0</v>
      </c>
      <c r="BM37" s="133">
        <v>757.95839999999998</v>
      </c>
      <c r="BN37" s="133">
        <v>897.96800000000007</v>
      </c>
      <c r="BO37" s="133">
        <v>0</v>
      </c>
      <c r="BP37" s="133">
        <v>897.96800000000007</v>
      </c>
      <c r="BQ37" s="133">
        <v>880.84259999999995</v>
      </c>
      <c r="BR37" s="133">
        <v>0</v>
      </c>
      <c r="BS37" s="133">
        <v>880.84259999999995</v>
      </c>
      <c r="BT37" s="133">
        <v>933.86369999999999</v>
      </c>
      <c r="BU37" s="133">
        <v>0</v>
      </c>
      <c r="BV37" s="133">
        <v>933.86369999999999</v>
      </c>
      <c r="BW37" s="133">
        <v>961.33640000000003</v>
      </c>
      <c r="BX37" s="133">
        <v>0</v>
      </c>
      <c r="BY37" s="133">
        <v>961.33640000000003</v>
      </c>
      <c r="BZ37" s="133">
        <v>948.09680000000003</v>
      </c>
      <c r="CA37" s="133">
        <v>0</v>
      </c>
      <c r="CB37" s="133">
        <v>948.09680000000003</v>
      </c>
      <c r="CC37" s="133">
        <v>923.99420000000009</v>
      </c>
      <c r="CD37" s="133">
        <v>0</v>
      </c>
      <c r="CE37" s="133">
        <v>923.99420000000009</v>
      </c>
      <c r="CF37" s="133">
        <v>903.58400000000006</v>
      </c>
      <c r="CG37" s="133">
        <v>0</v>
      </c>
      <c r="CH37" s="133">
        <v>903.58400000000006</v>
      </c>
      <c r="CI37" s="133">
        <v>900.18060000000003</v>
      </c>
      <c r="CJ37" s="133">
        <v>0</v>
      </c>
      <c r="CK37" s="133">
        <v>900.18060000000003</v>
      </c>
      <c r="CL37" s="133">
        <v>965.4117</v>
      </c>
      <c r="CM37" s="133">
        <v>0</v>
      </c>
      <c r="CN37" s="133">
        <v>965.4117</v>
      </c>
      <c r="CO37" s="133">
        <v>906.90189999999996</v>
      </c>
      <c r="CP37" s="133">
        <v>0</v>
      </c>
      <c r="CQ37" s="133">
        <v>906.90189999999996</v>
      </c>
      <c r="CR37" s="133">
        <v>1097.058</v>
      </c>
      <c r="CS37" s="133">
        <v>0</v>
      </c>
      <c r="CT37" s="133">
        <v>1097.058</v>
      </c>
      <c r="CU37" s="133">
        <v>731.37200000000007</v>
      </c>
      <c r="CV37" s="133">
        <v>0</v>
      </c>
      <c r="CW37" s="133">
        <v>731.37200000000007</v>
      </c>
      <c r="CX37" s="133">
        <v>621.66620000000012</v>
      </c>
      <c r="CY37" s="133">
        <v>0</v>
      </c>
      <c r="CZ37" s="133">
        <v>621.66620000000012</v>
      </c>
      <c r="DA37" s="133">
        <v>658.23480000000006</v>
      </c>
      <c r="DB37" s="133">
        <v>0</v>
      </c>
      <c r="DC37" s="133">
        <v>658.23480000000006</v>
      </c>
      <c r="DD37" s="133">
        <v>621.66620000000012</v>
      </c>
      <c r="DE37" s="133">
        <v>0</v>
      </c>
      <c r="DF37" s="133">
        <v>621.66620000000012</v>
      </c>
      <c r="DG37" s="133">
        <v>683.68319999999994</v>
      </c>
      <c r="DH37" s="133">
        <v>0</v>
      </c>
      <c r="DI37" s="133">
        <v>683.68319999999994</v>
      </c>
      <c r="DJ37" s="133">
        <v>666.76379999999995</v>
      </c>
      <c r="DK37" s="133">
        <v>0</v>
      </c>
      <c r="DL37" s="133">
        <v>666.76379999999995</v>
      </c>
      <c r="DM37" s="133">
        <v>689.13580000000002</v>
      </c>
      <c r="DN37" s="133">
        <v>0</v>
      </c>
      <c r="DO37" s="133">
        <v>689.13580000000002</v>
      </c>
      <c r="DP37" s="133">
        <v>740.99520000000007</v>
      </c>
      <c r="DQ37" s="133">
        <v>0</v>
      </c>
      <c r="DR37" s="133">
        <v>740.99520000000007</v>
      </c>
      <c r="DS37" s="133">
        <v>714.6629999999999</v>
      </c>
      <c r="DT37" s="133">
        <v>0</v>
      </c>
      <c r="DU37" s="133">
        <v>714.6629999999999</v>
      </c>
      <c r="DV37" s="133">
        <v>788.09529999999995</v>
      </c>
      <c r="DW37" s="133">
        <v>0</v>
      </c>
      <c r="DX37" s="133">
        <v>788.09529999999995</v>
      </c>
      <c r="DY37" s="133">
        <v>832.81799999999998</v>
      </c>
      <c r="DZ37" s="133">
        <v>0</v>
      </c>
      <c r="EA37" s="133">
        <v>832.81799999999998</v>
      </c>
      <c r="EB37" s="133">
        <v>826.35199999999998</v>
      </c>
      <c r="EC37" s="133">
        <v>0</v>
      </c>
      <c r="ED37" s="133">
        <v>826.35199999999998</v>
      </c>
    </row>
    <row r="38" spans="1:134" x14ac:dyDescent="0.2">
      <c r="A38" s="23">
        <v>4.2</v>
      </c>
      <c r="B38" s="62" t="s">
        <v>122</v>
      </c>
      <c r="C38" s="133">
        <v>1198.4102560000001</v>
      </c>
      <c r="D38" s="133">
        <v>0</v>
      </c>
      <c r="E38" s="133">
        <v>1198.4102560000001</v>
      </c>
      <c r="F38" s="133">
        <v>1570.6558749999999</v>
      </c>
      <c r="G38" s="133">
        <v>0</v>
      </c>
      <c r="H38" s="133">
        <v>1570.6558749999999</v>
      </c>
      <c r="I38" s="133">
        <v>2311.6893800000003</v>
      </c>
      <c r="J38" s="133">
        <v>0</v>
      </c>
      <c r="K38" s="133">
        <v>2311.6893800000003</v>
      </c>
      <c r="L38" s="133">
        <v>2152.7543999999998</v>
      </c>
      <c r="M38" s="133">
        <v>0</v>
      </c>
      <c r="N38" s="133">
        <v>2152.7543999999998</v>
      </c>
      <c r="O38" s="133">
        <v>1344.0373520000001</v>
      </c>
      <c r="P38" s="133">
        <v>0</v>
      </c>
      <c r="Q38" s="133">
        <v>1344.0373520000001</v>
      </c>
      <c r="R38" s="133">
        <v>3408.34728</v>
      </c>
      <c r="S38" s="133">
        <v>0</v>
      </c>
      <c r="T38" s="133">
        <v>3408.34728</v>
      </c>
      <c r="U38" s="133">
        <v>4921.172982</v>
      </c>
      <c r="V38" s="133">
        <v>0</v>
      </c>
      <c r="W38" s="133">
        <v>4921.172982</v>
      </c>
      <c r="X38" s="133">
        <v>3342.6323910000001</v>
      </c>
      <c r="Y38" s="133">
        <v>0</v>
      </c>
      <c r="Z38" s="133">
        <v>3342.6323910000001</v>
      </c>
      <c r="AA38" s="133">
        <v>1713.024054</v>
      </c>
      <c r="AB38" s="133">
        <v>0</v>
      </c>
      <c r="AC38" s="133">
        <v>1713.024054</v>
      </c>
      <c r="AD38" s="133">
        <v>1294.850784</v>
      </c>
      <c r="AE38" s="133">
        <v>0</v>
      </c>
      <c r="AF38" s="133">
        <v>1294.850784</v>
      </c>
      <c r="AG38" s="133">
        <v>1226.6527179999998</v>
      </c>
      <c r="AH38" s="133">
        <v>0</v>
      </c>
      <c r="AI38" s="133">
        <v>1226.6527179999998</v>
      </c>
      <c r="AJ38" s="133">
        <v>1379.0968879999998</v>
      </c>
      <c r="AK38" s="133">
        <v>0</v>
      </c>
      <c r="AL38" s="133">
        <v>1379.0968879999998</v>
      </c>
      <c r="AM38" s="133">
        <v>1571.7644879999998</v>
      </c>
      <c r="AN38" s="133">
        <v>0</v>
      </c>
      <c r="AO38" s="133">
        <v>1571.7644879999998</v>
      </c>
      <c r="AP38" s="133">
        <v>2574.7188209999999</v>
      </c>
      <c r="AQ38" s="133">
        <v>0</v>
      </c>
      <c r="AR38" s="133">
        <v>2574.7188209999999</v>
      </c>
      <c r="AS38" s="133">
        <v>2409.40364</v>
      </c>
      <c r="AT38" s="133">
        <v>0</v>
      </c>
      <c r="AU38" s="133">
        <v>2409.40364</v>
      </c>
      <c r="AV38" s="133">
        <v>2405.3522700000003</v>
      </c>
      <c r="AW38" s="133">
        <v>0</v>
      </c>
      <c r="AX38" s="133">
        <v>2405.3522700000003</v>
      </c>
      <c r="AY38" s="133">
        <v>969.08924000000002</v>
      </c>
      <c r="AZ38" s="133">
        <v>0</v>
      </c>
      <c r="BA38" s="133">
        <v>969.08924000000002</v>
      </c>
      <c r="BB38" s="133">
        <v>1062.7018349999998</v>
      </c>
      <c r="BC38" s="133">
        <v>0</v>
      </c>
      <c r="BD38" s="133">
        <v>1062.7018349999998</v>
      </c>
      <c r="BE38" s="133">
        <v>706.49231399999996</v>
      </c>
      <c r="BF38" s="133">
        <v>0</v>
      </c>
      <c r="BG38" s="133">
        <v>706.49231399999996</v>
      </c>
      <c r="BH38" s="133">
        <v>626.15303400000005</v>
      </c>
      <c r="BI38" s="133">
        <v>0</v>
      </c>
      <c r="BJ38" s="133">
        <v>626.15303400000005</v>
      </c>
      <c r="BK38" s="133">
        <v>24254.668799999999</v>
      </c>
      <c r="BL38" s="133">
        <v>0</v>
      </c>
      <c r="BM38" s="133">
        <v>24254.668799999999</v>
      </c>
      <c r="BN38" s="133">
        <v>5892.9150000000009</v>
      </c>
      <c r="BO38" s="133">
        <v>0</v>
      </c>
      <c r="BP38" s="133">
        <v>5892.9150000000009</v>
      </c>
      <c r="BQ38" s="133">
        <v>2589.1433999999999</v>
      </c>
      <c r="BR38" s="133">
        <v>0</v>
      </c>
      <c r="BS38" s="133">
        <v>2589.1433999999999</v>
      </c>
      <c r="BT38" s="133">
        <v>5008.9053000000004</v>
      </c>
      <c r="BU38" s="133">
        <v>0</v>
      </c>
      <c r="BV38" s="133">
        <v>5008.9053000000004</v>
      </c>
      <c r="BW38" s="133">
        <v>11309.84</v>
      </c>
      <c r="BX38" s="133">
        <v>0</v>
      </c>
      <c r="BY38" s="133">
        <v>11309.84</v>
      </c>
      <c r="BZ38" s="133">
        <v>9285.7716</v>
      </c>
      <c r="CA38" s="133">
        <v>0</v>
      </c>
      <c r="CB38" s="133">
        <v>9285.7716</v>
      </c>
      <c r="CC38" s="133">
        <v>13017.447700000001</v>
      </c>
      <c r="CD38" s="133">
        <v>0</v>
      </c>
      <c r="CE38" s="133">
        <v>13017.447700000001</v>
      </c>
      <c r="CF38" s="133">
        <v>17194.671999999999</v>
      </c>
      <c r="CG38" s="133">
        <v>0</v>
      </c>
      <c r="CH38" s="133">
        <v>17194.671999999999</v>
      </c>
      <c r="CI38" s="133">
        <v>20922.379400000002</v>
      </c>
      <c r="CJ38" s="133">
        <v>0</v>
      </c>
      <c r="CK38" s="133">
        <v>20922.379400000002</v>
      </c>
      <c r="CL38" s="133">
        <v>19044.939900000001</v>
      </c>
      <c r="CM38" s="133">
        <v>2340.3919999999998</v>
      </c>
      <c r="CN38" s="133">
        <v>16704.547900000001</v>
      </c>
      <c r="CO38" s="133">
        <v>15446.5872</v>
      </c>
      <c r="CP38" s="133">
        <v>3130.2743</v>
      </c>
      <c r="CQ38" s="133">
        <v>12316.312900000001</v>
      </c>
      <c r="CR38" s="133">
        <v>20953.807800000002</v>
      </c>
      <c r="CS38" s="133">
        <v>0</v>
      </c>
      <c r="CT38" s="133">
        <v>20953.807800000002</v>
      </c>
      <c r="CU38" s="133">
        <v>8520.4838</v>
      </c>
      <c r="CV38" s="133">
        <v>0</v>
      </c>
      <c r="CW38" s="133">
        <v>8520.4838</v>
      </c>
      <c r="CX38" s="133">
        <v>10678.031200000001</v>
      </c>
      <c r="CY38" s="133">
        <v>0</v>
      </c>
      <c r="CZ38" s="133">
        <v>10678.031200000001</v>
      </c>
      <c r="DA38" s="133">
        <v>6545.7794000000004</v>
      </c>
      <c r="DB38" s="133">
        <v>0</v>
      </c>
      <c r="DC38" s="133">
        <v>6545.7794000000004</v>
      </c>
      <c r="DD38" s="133">
        <v>3656.8600000000006</v>
      </c>
      <c r="DE38" s="133">
        <v>0</v>
      </c>
      <c r="DF38" s="133">
        <v>3656.8600000000006</v>
      </c>
      <c r="DG38" s="133">
        <v>4785.7824000000001</v>
      </c>
      <c r="DH38" s="133">
        <v>0</v>
      </c>
      <c r="DI38" s="133">
        <v>4785.7824000000001</v>
      </c>
      <c r="DJ38" s="133">
        <v>4667.3465999999999</v>
      </c>
      <c r="DK38" s="133">
        <v>0</v>
      </c>
      <c r="DL38" s="133">
        <v>4667.3465999999999</v>
      </c>
      <c r="DM38" s="133">
        <v>3891.5904</v>
      </c>
      <c r="DN38" s="133">
        <v>0</v>
      </c>
      <c r="DO38" s="133">
        <v>3891.5904</v>
      </c>
      <c r="DP38" s="133">
        <v>3746.1424000000002</v>
      </c>
      <c r="DQ38" s="133">
        <v>0</v>
      </c>
      <c r="DR38" s="133">
        <v>3746.1424000000002</v>
      </c>
      <c r="DS38" s="133">
        <v>14671.610999999997</v>
      </c>
      <c r="DT38" s="133">
        <v>0</v>
      </c>
      <c r="DU38" s="133">
        <v>14671.610999999997</v>
      </c>
      <c r="DV38" s="133">
        <v>46041.356999999996</v>
      </c>
      <c r="DW38" s="133">
        <v>0</v>
      </c>
      <c r="DX38" s="133">
        <v>46041.356999999996</v>
      </c>
      <c r="DY38" s="133">
        <v>70914.452700000009</v>
      </c>
      <c r="DZ38" s="133">
        <v>0</v>
      </c>
      <c r="EA38" s="133">
        <v>70914.452700000009</v>
      </c>
      <c r="EB38" s="133">
        <v>31855.869599999998</v>
      </c>
      <c r="EC38" s="133">
        <v>0</v>
      </c>
      <c r="ED38" s="133">
        <v>31855.869599999998</v>
      </c>
    </row>
    <row r="39" spans="1:134" x14ac:dyDescent="0.2">
      <c r="A39" s="23">
        <v>4.3</v>
      </c>
      <c r="B39" s="62" t="s">
        <v>120</v>
      </c>
      <c r="C39" s="133">
        <v>0</v>
      </c>
      <c r="D39" s="133">
        <v>32451.688248000002</v>
      </c>
      <c r="E39" s="133">
        <v>-32451.688248000002</v>
      </c>
      <c r="F39" s="133">
        <v>0</v>
      </c>
      <c r="G39" s="133">
        <v>94966.073875000002</v>
      </c>
      <c r="H39" s="133">
        <v>-94966.073875000002</v>
      </c>
      <c r="I39" s="133">
        <v>0</v>
      </c>
      <c r="J39" s="133">
        <v>95535.817468000023</v>
      </c>
      <c r="K39" s="133">
        <v>-95535.817468000023</v>
      </c>
      <c r="L39" s="133">
        <v>0</v>
      </c>
      <c r="M39" s="133">
        <v>129488.17715999999</v>
      </c>
      <c r="N39" s="133">
        <v>-129488.17715999999</v>
      </c>
      <c r="O39" s="133">
        <v>0</v>
      </c>
      <c r="P39" s="133">
        <v>159124.42220999999</v>
      </c>
      <c r="Q39" s="133">
        <v>-159124.42220999999</v>
      </c>
      <c r="R39" s="133">
        <v>0</v>
      </c>
      <c r="S39" s="133">
        <v>163889.06805600002</v>
      </c>
      <c r="T39" s="133">
        <v>-163889.06805600002</v>
      </c>
      <c r="U39" s="133">
        <v>0</v>
      </c>
      <c r="V39" s="133">
        <v>133716.72042</v>
      </c>
      <c r="W39" s="133">
        <v>-133716.72042</v>
      </c>
      <c r="X39" s="133">
        <v>0</v>
      </c>
      <c r="Y39" s="133">
        <v>165006.84547199999</v>
      </c>
      <c r="Z39" s="133">
        <v>-165006.84547199999</v>
      </c>
      <c r="AA39" s="133">
        <v>0</v>
      </c>
      <c r="AB39" s="133">
        <v>166761.532114</v>
      </c>
      <c r="AC39" s="133">
        <v>-166761.532114</v>
      </c>
      <c r="AD39" s="133">
        <v>0</v>
      </c>
      <c r="AE39" s="133">
        <v>169679.40481999997</v>
      </c>
      <c r="AF39" s="133">
        <v>-169679.40481999997</v>
      </c>
      <c r="AG39" s="133">
        <v>0</v>
      </c>
      <c r="AH39" s="133">
        <v>194933.38618599999</v>
      </c>
      <c r="AI39" s="133">
        <v>-194933.38618599999</v>
      </c>
      <c r="AJ39" s="133">
        <v>0</v>
      </c>
      <c r="AK39" s="133">
        <v>197555.62920599998</v>
      </c>
      <c r="AL39" s="133">
        <v>-197555.62920599998</v>
      </c>
      <c r="AM39" s="133">
        <v>0</v>
      </c>
      <c r="AN39" s="133">
        <v>205508.20680599997</v>
      </c>
      <c r="AO39" s="133">
        <v>-205508.20680599997</v>
      </c>
      <c r="AP39" s="133">
        <v>0</v>
      </c>
      <c r="AQ39" s="133">
        <v>193369.34650499999</v>
      </c>
      <c r="AR39" s="133">
        <v>-193369.34650499999</v>
      </c>
      <c r="AS39" s="133">
        <v>0</v>
      </c>
      <c r="AT39" s="133">
        <v>179893.40873</v>
      </c>
      <c r="AU39" s="133">
        <v>-179893.40873</v>
      </c>
      <c r="AV39" s="133">
        <v>0</v>
      </c>
      <c r="AW39" s="133">
        <v>187758.96837000002</v>
      </c>
      <c r="AX39" s="133">
        <v>-187758.96837000002</v>
      </c>
      <c r="AY39" s="133">
        <v>0</v>
      </c>
      <c r="AZ39" s="133">
        <v>216660.66579999999</v>
      </c>
      <c r="BA39" s="133">
        <v>-216660.66579999999</v>
      </c>
      <c r="BB39" s="133">
        <v>0</v>
      </c>
      <c r="BC39" s="133">
        <v>207962.57447999998</v>
      </c>
      <c r="BD39" s="133">
        <v>-207962.57447999998</v>
      </c>
      <c r="BE39" s="133">
        <v>0</v>
      </c>
      <c r="BF39" s="133">
        <v>195279.70886599997</v>
      </c>
      <c r="BG39" s="133">
        <v>-195279.70886599997</v>
      </c>
      <c r="BH39" s="133">
        <v>0</v>
      </c>
      <c r="BI39" s="133">
        <v>170747.11581000002</v>
      </c>
      <c r="BJ39" s="133">
        <v>-170747.11581000002</v>
      </c>
      <c r="BK39" s="133">
        <v>0</v>
      </c>
      <c r="BL39" s="133">
        <v>170303.77799999999</v>
      </c>
      <c r="BM39" s="133">
        <v>-170303.77799999999</v>
      </c>
      <c r="BN39" s="133">
        <v>0</v>
      </c>
      <c r="BO39" s="133">
        <v>190200.84700000001</v>
      </c>
      <c r="BP39" s="133">
        <v>-190200.84700000001</v>
      </c>
      <c r="BQ39" s="133">
        <v>0</v>
      </c>
      <c r="BR39" s="133">
        <v>182334.41819999999</v>
      </c>
      <c r="BS39" s="133">
        <v>-182334.41819999999</v>
      </c>
      <c r="BT39" s="133">
        <v>0</v>
      </c>
      <c r="BU39" s="133">
        <v>188385.77730000002</v>
      </c>
      <c r="BV39" s="133">
        <v>-188385.77730000002</v>
      </c>
      <c r="BW39" s="133">
        <v>0</v>
      </c>
      <c r="BX39" s="133">
        <v>192550.02599999998</v>
      </c>
      <c r="BY39" s="133">
        <v>-192550.02599999998</v>
      </c>
      <c r="BZ39" s="133">
        <v>0</v>
      </c>
      <c r="CA39" s="133">
        <v>175258.48199999999</v>
      </c>
      <c r="CB39" s="133">
        <v>-175258.48199999999</v>
      </c>
      <c r="CC39" s="133">
        <v>0</v>
      </c>
      <c r="CD39" s="133">
        <v>171917.27380000002</v>
      </c>
      <c r="CE39" s="133">
        <v>-171917.27380000002</v>
      </c>
      <c r="CF39" s="133">
        <v>0</v>
      </c>
      <c r="CG39" s="133">
        <v>155070.96000000002</v>
      </c>
      <c r="CH39" s="133">
        <v>-155070.96000000002</v>
      </c>
      <c r="CI39" s="133">
        <v>0</v>
      </c>
      <c r="CJ39" s="133">
        <v>155785.80020000003</v>
      </c>
      <c r="CK39" s="133">
        <v>-155785.80020000003</v>
      </c>
      <c r="CL39" s="133">
        <v>0</v>
      </c>
      <c r="CM39" s="133">
        <v>145192.0687</v>
      </c>
      <c r="CN39" s="133">
        <v>-145192.0687</v>
      </c>
      <c r="CO39" s="133">
        <v>0</v>
      </c>
      <c r="CP39" s="133">
        <v>132232.14799999999</v>
      </c>
      <c r="CQ39" s="133">
        <v>-132232.14799999999</v>
      </c>
      <c r="CR39" s="133">
        <v>0</v>
      </c>
      <c r="CS39" s="133">
        <v>139692.05200000003</v>
      </c>
      <c r="CT39" s="133">
        <v>-139692.05200000003</v>
      </c>
      <c r="CU39" s="133">
        <v>0</v>
      </c>
      <c r="CV39" s="133">
        <v>136218.035</v>
      </c>
      <c r="CW39" s="133">
        <v>-136218.035</v>
      </c>
      <c r="CX39" s="133">
        <v>0</v>
      </c>
      <c r="CY39" s="133">
        <v>117056.08860000002</v>
      </c>
      <c r="CZ39" s="133">
        <v>-117056.08860000002</v>
      </c>
      <c r="DA39" s="133">
        <v>0</v>
      </c>
      <c r="DB39" s="133">
        <v>106670.60620000001</v>
      </c>
      <c r="DC39" s="133">
        <v>-106670.60620000001</v>
      </c>
      <c r="DD39" s="133">
        <v>0</v>
      </c>
      <c r="DE39" s="133">
        <v>85314.543800000014</v>
      </c>
      <c r="DF39" s="133">
        <v>-85314.543800000014</v>
      </c>
      <c r="DG39" s="133">
        <v>0</v>
      </c>
      <c r="DH39" s="133">
        <v>80940.494399999996</v>
      </c>
      <c r="DI39" s="133">
        <v>-80940.494399999996</v>
      </c>
      <c r="DJ39" s="133">
        <v>0</v>
      </c>
      <c r="DK39" s="133">
        <v>67186.258199999997</v>
      </c>
      <c r="DL39" s="133">
        <v>-67186.258199999997</v>
      </c>
      <c r="DM39" s="133">
        <v>0</v>
      </c>
      <c r="DN39" s="133">
        <v>65711.12539999999</v>
      </c>
      <c r="DO39" s="133">
        <v>-65711.12539999999</v>
      </c>
      <c r="DP39" s="133">
        <v>0</v>
      </c>
      <c r="DQ39" s="133">
        <v>52404.827200000007</v>
      </c>
      <c r="DR39" s="133">
        <v>-52404.827200000007</v>
      </c>
      <c r="DS39" s="133">
        <v>0</v>
      </c>
      <c r="DT39" s="133">
        <v>48092.615999999995</v>
      </c>
      <c r="DU39" s="133">
        <v>-48092.615999999995</v>
      </c>
      <c r="DV39" s="133">
        <v>0</v>
      </c>
      <c r="DW39" s="133">
        <v>32145.992499999997</v>
      </c>
      <c r="DX39" s="133">
        <v>-32145.992499999997</v>
      </c>
      <c r="DY39" s="133">
        <v>0</v>
      </c>
      <c r="DZ39" s="133">
        <v>29898.1662</v>
      </c>
      <c r="EA39" s="133">
        <v>-29898.1662</v>
      </c>
      <c r="EB39" s="133">
        <v>0</v>
      </c>
      <c r="EC39" s="133">
        <v>20617.482400000001</v>
      </c>
      <c r="ED39" s="133">
        <v>-20617.482400000001</v>
      </c>
    </row>
    <row r="40" spans="1:134" x14ac:dyDescent="0.2">
      <c r="A40" s="23" t="s">
        <v>99</v>
      </c>
      <c r="B40" s="61" t="s">
        <v>116</v>
      </c>
      <c r="C40" s="133">
        <v>0</v>
      </c>
      <c r="D40" s="133">
        <v>32451.688248000002</v>
      </c>
      <c r="E40" s="133">
        <v>-32451.688248000002</v>
      </c>
      <c r="F40" s="133">
        <v>0</v>
      </c>
      <c r="G40" s="133">
        <v>94966.073875000002</v>
      </c>
      <c r="H40" s="133">
        <v>-94966.073875000002</v>
      </c>
      <c r="I40" s="133">
        <v>0</v>
      </c>
      <c r="J40" s="133">
        <v>83409.955902000016</v>
      </c>
      <c r="K40" s="133">
        <v>-83409.955902000016</v>
      </c>
      <c r="L40" s="133">
        <v>0</v>
      </c>
      <c r="M40" s="133">
        <v>117518.862696</v>
      </c>
      <c r="N40" s="133">
        <v>-117518.862696</v>
      </c>
      <c r="O40" s="133">
        <v>0</v>
      </c>
      <c r="P40" s="133">
        <v>127899.554443</v>
      </c>
      <c r="Q40" s="133">
        <v>-127899.554443</v>
      </c>
      <c r="R40" s="133">
        <v>0</v>
      </c>
      <c r="S40" s="133">
        <v>142049.42740800002</v>
      </c>
      <c r="T40" s="133">
        <v>-142049.42740800002</v>
      </c>
      <c r="U40" s="133">
        <v>0</v>
      </c>
      <c r="V40" s="133">
        <v>133716.72042</v>
      </c>
      <c r="W40" s="133">
        <v>-133716.72042</v>
      </c>
      <c r="X40" s="133">
        <v>0</v>
      </c>
      <c r="Y40" s="133">
        <v>165006.84547199999</v>
      </c>
      <c r="Z40" s="133">
        <v>-165006.84547199999</v>
      </c>
      <c r="AA40" s="133">
        <v>0</v>
      </c>
      <c r="AB40" s="133">
        <v>166761.532114</v>
      </c>
      <c r="AC40" s="133">
        <v>-166761.532114</v>
      </c>
      <c r="AD40" s="133">
        <v>0</v>
      </c>
      <c r="AE40" s="133">
        <v>166981.79901999998</v>
      </c>
      <c r="AF40" s="133">
        <v>-166981.79901999998</v>
      </c>
      <c r="AG40" s="133">
        <v>0</v>
      </c>
      <c r="AH40" s="133">
        <v>192323.48678599999</v>
      </c>
      <c r="AI40" s="133">
        <v>-192323.48678599999</v>
      </c>
      <c r="AJ40" s="133">
        <v>0</v>
      </c>
      <c r="AK40" s="133">
        <v>194903.519806</v>
      </c>
      <c r="AL40" s="133">
        <v>-194903.519806</v>
      </c>
      <c r="AM40" s="133">
        <v>0</v>
      </c>
      <c r="AN40" s="133">
        <v>202701.48450599998</v>
      </c>
      <c r="AO40" s="133">
        <v>-202701.48450599998</v>
      </c>
      <c r="AP40" s="133">
        <v>0</v>
      </c>
      <c r="AQ40" s="133">
        <v>190714.99720499999</v>
      </c>
      <c r="AR40" s="133">
        <v>-190714.99720499999</v>
      </c>
      <c r="AS40" s="133">
        <v>0</v>
      </c>
      <c r="AT40" s="133">
        <v>177274.49173000001</v>
      </c>
      <c r="AU40" s="133">
        <v>-177274.49173000001</v>
      </c>
      <c r="AV40" s="133">
        <v>0</v>
      </c>
      <c r="AW40" s="133">
        <v>184929.14217000001</v>
      </c>
      <c r="AX40" s="133">
        <v>-184929.14217000001</v>
      </c>
      <c r="AY40" s="133">
        <v>0</v>
      </c>
      <c r="AZ40" s="133">
        <v>213891.8394</v>
      </c>
      <c r="BA40" s="133">
        <v>-213891.8394</v>
      </c>
      <c r="BB40" s="133">
        <v>0</v>
      </c>
      <c r="BC40" s="133">
        <v>205237.69798</v>
      </c>
      <c r="BD40" s="133">
        <v>-205237.69798</v>
      </c>
      <c r="BE40" s="133">
        <v>0</v>
      </c>
      <c r="BF40" s="133">
        <v>192663.07066599999</v>
      </c>
      <c r="BG40" s="133">
        <v>-192663.07066599999</v>
      </c>
      <c r="BH40" s="133">
        <v>0</v>
      </c>
      <c r="BI40" s="133">
        <v>168338.83491000001</v>
      </c>
      <c r="BJ40" s="133">
        <v>-168338.83491000001</v>
      </c>
      <c r="BK40" s="133">
        <v>0</v>
      </c>
      <c r="BL40" s="133">
        <v>167935.158</v>
      </c>
      <c r="BM40" s="133">
        <v>-167935.158</v>
      </c>
      <c r="BN40" s="133">
        <v>0</v>
      </c>
      <c r="BO40" s="133">
        <v>187394.69700000001</v>
      </c>
      <c r="BP40" s="133">
        <v>-187394.69700000001</v>
      </c>
      <c r="BQ40" s="133">
        <v>0</v>
      </c>
      <c r="BR40" s="133">
        <v>179665.19819999998</v>
      </c>
      <c r="BS40" s="133">
        <v>-179665.19819999998</v>
      </c>
      <c r="BT40" s="133">
        <v>0</v>
      </c>
      <c r="BU40" s="133">
        <v>185555.8873</v>
      </c>
      <c r="BV40" s="133">
        <v>-185555.8873</v>
      </c>
      <c r="BW40" s="133">
        <v>0</v>
      </c>
      <c r="BX40" s="133">
        <v>189722.56599999999</v>
      </c>
      <c r="BY40" s="133">
        <v>-189722.56599999999</v>
      </c>
      <c r="BZ40" s="133">
        <v>0</v>
      </c>
      <c r="CA40" s="133">
        <v>172469.962</v>
      </c>
      <c r="CB40" s="133">
        <v>-172469.962</v>
      </c>
      <c r="CC40" s="133">
        <v>0</v>
      </c>
      <c r="CD40" s="133">
        <v>169199.64380000002</v>
      </c>
      <c r="CE40" s="133">
        <v>-169199.64380000002</v>
      </c>
      <c r="CF40" s="133">
        <v>0</v>
      </c>
      <c r="CG40" s="133">
        <v>152413.36000000002</v>
      </c>
      <c r="CH40" s="133">
        <v>-152413.36000000002</v>
      </c>
      <c r="CI40" s="133">
        <v>0</v>
      </c>
      <c r="CJ40" s="133">
        <v>153057.98020000002</v>
      </c>
      <c r="CK40" s="133">
        <v>-153057.98020000002</v>
      </c>
      <c r="CL40" s="133">
        <v>0</v>
      </c>
      <c r="CM40" s="133">
        <v>145192.0687</v>
      </c>
      <c r="CN40" s="133">
        <v>-145192.0687</v>
      </c>
      <c r="CO40" s="133">
        <v>0</v>
      </c>
      <c r="CP40" s="133">
        <v>132232.14799999999</v>
      </c>
      <c r="CQ40" s="133">
        <v>-132232.14799999999</v>
      </c>
      <c r="CR40" s="133">
        <v>0</v>
      </c>
      <c r="CS40" s="133">
        <v>139692.05200000003</v>
      </c>
      <c r="CT40" s="133">
        <v>-139692.05200000003</v>
      </c>
      <c r="CU40" s="133">
        <v>0</v>
      </c>
      <c r="CV40" s="133">
        <v>136218.035</v>
      </c>
      <c r="CW40" s="133">
        <v>-136218.035</v>
      </c>
      <c r="CX40" s="133">
        <v>0</v>
      </c>
      <c r="CY40" s="133">
        <v>117056.08860000002</v>
      </c>
      <c r="CZ40" s="133">
        <v>-117056.08860000002</v>
      </c>
      <c r="DA40" s="133">
        <v>0</v>
      </c>
      <c r="DB40" s="133">
        <v>106670.60620000001</v>
      </c>
      <c r="DC40" s="133">
        <v>-106670.60620000001</v>
      </c>
      <c r="DD40" s="133">
        <v>0</v>
      </c>
      <c r="DE40" s="133">
        <v>85314.543800000014</v>
      </c>
      <c r="DF40" s="133">
        <v>-85314.543800000014</v>
      </c>
      <c r="DG40" s="133">
        <v>0</v>
      </c>
      <c r="DH40" s="133">
        <v>80940.494399999996</v>
      </c>
      <c r="DI40" s="133">
        <v>-80940.494399999996</v>
      </c>
      <c r="DJ40" s="133">
        <v>0</v>
      </c>
      <c r="DK40" s="133">
        <v>67186.258199999997</v>
      </c>
      <c r="DL40" s="133">
        <v>-67186.258199999997</v>
      </c>
      <c r="DM40" s="133">
        <v>0</v>
      </c>
      <c r="DN40" s="133">
        <v>65711.12539999999</v>
      </c>
      <c r="DO40" s="133">
        <v>-65711.12539999999</v>
      </c>
      <c r="DP40" s="133">
        <v>0</v>
      </c>
      <c r="DQ40" s="133">
        <v>52404.827200000007</v>
      </c>
      <c r="DR40" s="133">
        <v>-52404.827200000007</v>
      </c>
      <c r="DS40" s="133">
        <v>0</v>
      </c>
      <c r="DT40" s="133">
        <v>48092.615999999995</v>
      </c>
      <c r="DU40" s="133">
        <v>-48092.615999999995</v>
      </c>
      <c r="DV40" s="133">
        <v>0</v>
      </c>
      <c r="DW40" s="133">
        <v>32145.992499999997</v>
      </c>
      <c r="DX40" s="133">
        <v>-32145.992499999997</v>
      </c>
      <c r="DY40" s="133">
        <v>0</v>
      </c>
      <c r="DZ40" s="133">
        <v>29898.1662</v>
      </c>
      <c r="EA40" s="133">
        <v>-29898.1662</v>
      </c>
      <c r="EB40" s="133">
        <v>0</v>
      </c>
      <c r="EC40" s="133">
        <v>20617.482400000001</v>
      </c>
      <c r="ED40" s="133">
        <v>-20617.482400000001</v>
      </c>
    </row>
    <row r="41" spans="1:134" x14ac:dyDescent="0.2">
      <c r="A41" s="23" t="s">
        <v>100</v>
      </c>
      <c r="B41" s="76" t="s">
        <v>143</v>
      </c>
      <c r="C41" s="133">
        <v>0</v>
      </c>
      <c r="D41" s="133">
        <v>0</v>
      </c>
      <c r="E41" s="133">
        <v>0</v>
      </c>
      <c r="F41" s="133">
        <v>0</v>
      </c>
      <c r="G41" s="133">
        <v>0</v>
      </c>
      <c r="H41" s="133">
        <v>0</v>
      </c>
      <c r="I41" s="133">
        <v>0</v>
      </c>
      <c r="J41" s="133">
        <v>12125.861566000001</v>
      </c>
      <c r="K41" s="133">
        <v>-12125.861566000001</v>
      </c>
      <c r="L41" s="133">
        <v>0</v>
      </c>
      <c r="M41" s="133">
        <v>11969.314463999999</v>
      </c>
      <c r="N41" s="133">
        <v>-11969.314463999999</v>
      </c>
      <c r="O41" s="133">
        <v>0</v>
      </c>
      <c r="P41" s="133">
        <v>31224.867767</v>
      </c>
      <c r="Q41" s="133">
        <v>-31224.867767</v>
      </c>
      <c r="R41" s="133">
        <v>0</v>
      </c>
      <c r="S41" s="133">
        <v>21839.640648000001</v>
      </c>
      <c r="T41" s="133">
        <v>-21839.640648000001</v>
      </c>
      <c r="U41" s="133">
        <v>0</v>
      </c>
      <c r="V41" s="133">
        <v>0</v>
      </c>
      <c r="W41" s="133">
        <v>0</v>
      </c>
      <c r="X41" s="133">
        <v>0</v>
      </c>
      <c r="Y41" s="133">
        <v>0</v>
      </c>
      <c r="Z41" s="133">
        <v>0</v>
      </c>
      <c r="AA41" s="133">
        <v>0</v>
      </c>
      <c r="AB41" s="133">
        <v>0</v>
      </c>
      <c r="AC41" s="133">
        <v>0</v>
      </c>
      <c r="AD41" s="133">
        <v>0</v>
      </c>
      <c r="AE41" s="133">
        <v>0</v>
      </c>
      <c r="AF41" s="133">
        <v>0</v>
      </c>
      <c r="AG41" s="133">
        <v>0</v>
      </c>
      <c r="AH41" s="133">
        <v>0</v>
      </c>
      <c r="AI41" s="133">
        <v>0</v>
      </c>
      <c r="AJ41" s="133">
        <v>0</v>
      </c>
      <c r="AK41" s="133">
        <v>0</v>
      </c>
      <c r="AL41" s="133">
        <v>0</v>
      </c>
      <c r="AM41" s="133">
        <v>0</v>
      </c>
      <c r="AN41" s="133">
        <v>0</v>
      </c>
      <c r="AO41" s="133">
        <v>0</v>
      </c>
      <c r="AP41" s="133">
        <v>0</v>
      </c>
      <c r="AQ41" s="133">
        <v>0</v>
      </c>
      <c r="AR41" s="133">
        <v>0</v>
      </c>
      <c r="AS41" s="133">
        <v>0</v>
      </c>
      <c r="AT41" s="133">
        <v>0</v>
      </c>
      <c r="AU41" s="133">
        <v>0</v>
      </c>
      <c r="AV41" s="133">
        <v>0</v>
      </c>
      <c r="AW41" s="133">
        <v>0</v>
      </c>
      <c r="AX41" s="133">
        <v>0</v>
      </c>
      <c r="AY41" s="133">
        <v>0</v>
      </c>
      <c r="AZ41" s="133">
        <v>0</v>
      </c>
      <c r="BA41" s="133">
        <v>0</v>
      </c>
      <c r="BB41" s="133">
        <v>0</v>
      </c>
      <c r="BC41" s="133">
        <v>0</v>
      </c>
      <c r="BD41" s="133">
        <v>0</v>
      </c>
      <c r="BE41" s="133">
        <v>0</v>
      </c>
      <c r="BF41" s="133">
        <v>0</v>
      </c>
      <c r="BG41" s="133">
        <v>0</v>
      </c>
      <c r="BH41" s="133">
        <v>0</v>
      </c>
      <c r="BI41" s="133">
        <v>0</v>
      </c>
      <c r="BJ41" s="133">
        <v>0</v>
      </c>
      <c r="BK41" s="133">
        <v>0</v>
      </c>
      <c r="BL41" s="133">
        <v>0</v>
      </c>
      <c r="BM41" s="133">
        <v>0</v>
      </c>
      <c r="BN41" s="133">
        <v>0</v>
      </c>
      <c r="BO41" s="133">
        <v>0</v>
      </c>
      <c r="BP41" s="133">
        <v>0</v>
      </c>
      <c r="BQ41" s="133">
        <v>0</v>
      </c>
      <c r="BR41" s="133">
        <v>0</v>
      </c>
      <c r="BS41" s="133">
        <v>0</v>
      </c>
      <c r="BT41" s="133">
        <v>0</v>
      </c>
      <c r="BU41" s="133">
        <v>0</v>
      </c>
      <c r="BV41" s="133">
        <v>0</v>
      </c>
      <c r="BW41" s="133">
        <v>0</v>
      </c>
      <c r="BX41" s="133">
        <v>0</v>
      </c>
      <c r="BY41" s="133">
        <v>0</v>
      </c>
      <c r="BZ41" s="133">
        <v>0</v>
      </c>
      <c r="CA41" s="133">
        <v>0</v>
      </c>
      <c r="CB41" s="133">
        <v>0</v>
      </c>
      <c r="CC41" s="133">
        <v>0</v>
      </c>
      <c r="CD41" s="133">
        <v>0</v>
      </c>
      <c r="CE41" s="133">
        <v>0</v>
      </c>
      <c r="CF41" s="133">
        <v>0</v>
      </c>
      <c r="CG41" s="133">
        <v>0</v>
      </c>
      <c r="CH41" s="133">
        <v>0</v>
      </c>
      <c r="CI41" s="133">
        <v>0</v>
      </c>
      <c r="CJ41" s="133">
        <v>0</v>
      </c>
      <c r="CK41" s="133">
        <v>0</v>
      </c>
      <c r="CL41" s="133">
        <v>0</v>
      </c>
      <c r="CM41" s="133">
        <v>0</v>
      </c>
      <c r="CN41" s="133">
        <v>0</v>
      </c>
      <c r="CO41" s="133">
        <v>0</v>
      </c>
      <c r="CP41" s="133">
        <v>0</v>
      </c>
      <c r="CQ41" s="133">
        <v>0</v>
      </c>
      <c r="CR41" s="133">
        <v>0</v>
      </c>
      <c r="CS41" s="133">
        <v>0</v>
      </c>
      <c r="CT41" s="133">
        <v>0</v>
      </c>
      <c r="CU41" s="133">
        <v>0</v>
      </c>
      <c r="CV41" s="133">
        <v>0</v>
      </c>
      <c r="CW41" s="133">
        <v>0</v>
      </c>
      <c r="CX41" s="133">
        <v>0</v>
      </c>
      <c r="CY41" s="133">
        <v>0</v>
      </c>
      <c r="CZ41" s="133">
        <v>0</v>
      </c>
      <c r="DA41" s="133">
        <v>0</v>
      </c>
      <c r="DB41" s="133">
        <v>0</v>
      </c>
      <c r="DC41" s="133">
        <v>0</v>
      </c>
      <c r="DD41" s="133">
        <v>0</v>
      </c>
      <c r="DE41" s="133">
        <v>0</v>
      </c>
      <c r="DF41" s="133">
        <v>0</v>
      </c>
      <c r="DG41" s="133">
        <v>0</v>
      </c>
      <c r="DH41" s="133">
        <v>0</v>
      </c>
      <c r="DI41" s="133">
        <v>0</v>
      </c>
      <c r="DJ41" s="133">
        <v>0</v>
      </c>
      <c r="DK41" s="133">
        <v>0</v>
      </c>
      <c r="DL41" s="133">
        <v>0</v>
      </c>
      <c r="DM41" s="133">
        <v>0</v>
      </c>
      <c r="DN41" s="133">
        <v>0</v>
      </c>
      <c r="DO41" s="133">
        <v>0</v>
      </c>
      <c r="DP41" s="133">
        <v>0</v>
      </c>
      <c r="DQ41" s="133">
        <v>0</v>
      </c>
      <c r="DR41" s="133">
        <v>0</v>
      </c>
      <c r="DS41" s="133">
        <v>0</v>
      </c>
      <c r="DT41" s="133">
        <v>0</v>
      </c>
      <c r="DU41" s="133">
        <v>0</v>
      </c>
      <c r="DV41" s="133">
        <v>0</v>
      </c>
      <c r="DW41" s="133">
        <v>0</v>
      </c>
      <c r="DX41" s="133">
        <v>0</v>
      </c>
      <c r="DY41" s="133">
        <v>0</v>
      </c>
      <c r="DZ41" s="133">
        <v>0</v>
      </c>
      <c r="EA41" s="133">
        <v>0</v>
      </c>
      <c r="EB41" s="133">
        <v>0</v>
      </c>
      <c r="EC41" s="133">
        <v>0</v>
      </c>
      <c r="ED41" s="133">
        <v>0</v>
      </c>
    </row>
    <row r="42" spans="1:134" x14ac:dyDescent="0.2">
      <c r="A42" s="23" t="s">
        <v>101</v>
      </c>
      <c r="B42" s="76" t="s">
        <v>121</v>
      </c>
      <c r="C42" s="133">
        <v>0</v>
      </c>
      <c r="D42" s="133">
        <v>0</v>
      </c>
      <c r="E42" s="133">
        <v>0</v>
      </c>
      <c r="F42" s="133">
        <v>0</v>
      </c>
      <c r="G42" s="133">
        <v>0</v>
      </c>
      <c r="H42" s="133">
        <v>0</v>
      </c>
      <c r="I42" s="133">
        <v>0</v>
      </c>
      <c r="J42" s="133">
        <v>0</v>
      </c>
      <c r="K42" s="133">
        <v>0</v>
      </c>
      <c r="L42" s="133">
        <v>0</v>
      </c>
      <c r="M42" s="133">
        <v>0</v>
      </c>
      <c r="N42" s="133">
        <v>0</v>
      </c>
      <c r="O42" s="133">
        <v>0</v>
      </c>
      <c r="P42" s="133">
        <v>0</v>
      </c>
      <c r="Q42" s="133">
        <v>0</v>
      </c>
      <c r="R42" s="133">
        <v>0</v>
      </c>
      <c r="S42" s="133">
        <v>0</v>
      </c>
      <c r="T42" s="133">
        <v>0</v>
      </c>
      <c r="U42" s="133">
        <v>0</v>
      </c>
      <c r="V42" s="133">
        <v>0</v>
      </c>
      <c r="W42" s="133">
        <v>0</v>
      </c>
      <c r="X42" s="133">
        <v>0</v>
      </c>
      <c r="Y42" s="133">
        <v>0</v>
      </c>
      <c r="Z42" s="133">
        <v>0</v>
      </c>
      <c r="AA42" s="133">
        <v>0</v>
      </c>
      <c r="AB42" s="133">
        <v>0</v>
      </c>
      <c r="AC42" s="133">
        <v>0</v>
      </c>
      <c r="AD42" s="133">
        <v>0</v>
      </c>
      <c r="AE42" s="133">
        <v>2697.6057999999998</v>
      </c>
      <c r="AF42" s="133">
        <v>-2697.6057999999998</v>
      </c>
      <c r="AG42" s="133">
        <v>0</v>
      </c>
      <c r="AH42" s="133">
        <v>2609.8993999999998</v>
      </c>
      <c r="AI42" s="133">
        <v>-2609.8993999999998</v>
      </c>
      <c r="AJ42" s="133">
        <v>0</v>
      </c>
      <c r="AK42" s="133">
        <v>2652.1093999999998</v>
      </c>
      <c r="AL42" s="133">
        <v>-2652.1093999999998</v>
      </c>
      <c r="AM42" s="133">
        <v>0</v>
      </c>
      <c r="AN42" s="133">
        <v>2806.7222999999999</v>
      </c>
      <c r="AO42" s="133">
        <v>-2806.7222999999999</v>
      </c>
      <c r="AP42" s="133">
        <v>0</v>
      </c>
      <c r="AQ42" s="133">
        <v>2654.3492999999999</v>
      </c>
      <c r="AR42" s="133">
        <v>-2654.3492999999999</v>
      </c>
      <c r="AS42" s="133">
        <v>0</v>
      </c>
      <c r="AT42" s="133">
        <v>2618.9169999999999</v>
      </c>
      <c r="AU42" s="133">
        <v>-2618.9169999999999</v>
      </c>
      <c r="AV42" s="133">
        <v>0</v>
      </c>
      <c r="AW42" s="133">
        <v>2829.8262</v>
      </c>
      <c r="AX42" s="133">
        <v>-2829.8262</v>
      </c>
      <c r="AY42" s="133">
        <v>0</v>
      </c>
      <c r="AZ42" s="133">
        <v>2768.8263999999999</v>
      </c>
      <c r="BA42" s="133">
        <v>-2768.8263999999999</v>
      </c>
      <c r="BB42" s="133">
        <v>0</v>
      </c>
      <c r="BC42" s="133">
        <v>2724.8764999999999</v>
      </c>
      <c r="BD42" s="133">
        <v>-2724.8764999999999</v>
      </c>
      <c r="BE42" s="133">
        <v>0</v>
      </c>
      <c r="BF42" s="133">
        <v>2616.6381999999999</v>
      </c>
      <c r="BG42" s="133">
        <v>-2616.6381999999999</v>
      </c>
      <c r="BH42" s="133">
        <v>0</v>
      </c>
      <c r="BI42" s="133">
        <v>2408.2809000000002</v>
      </c>
      <c r="BJ42" s="133">
        <v>-2408.2809000000002</v>
      </c>
      <c r="BK42" s="133">
        <v>0</v>
      </c>
      <c r="BL42" s="133">
        <v>2368.62</v>
      </c>
      <c r="BM42" s="133">
        <v>-2368.62</v>
      </c>
      <c r="BN42" s="133">
        <v>0</v>
      </c>
      <c r="BO42" s="133">
        <v>2806.15</v>
      </c>
      <c r="BP42" s="133">
        <v>-2806.15</v>
      </c>
      <c r="BQ42" s="133">
        <v>0</v>
      </c>
      <c r="BR42" s="133">
        <v>2669.22</v>
      </c>
      <c r="BS42" s="133">
        <v>-2669.22</v>
      </c>
      <c r="BT42" s="133">
        <v>0</v>
      </c>
      <c r="BU42" s="133">
        <v>2829.89</v>
      </c>
      <c r="BV42" s="133">
        <v>-2829.89</v>
      </c>
      <c r="BW42" s="133">
        <v>0</v>
      </c>
      <c r="BX42" s="133">
        <v>2827.46</v>
      </c>
      <c r="BY42" s="133">
        <v>-2827.46</v>
      </c>
      <c r="BZ42" s="133">
        <v>0</v>
      </c>
      <c r="CA42" s="133">
        <v>2788.52</v>
      </c>
      <c r="CB42" s="133">
        <v>-2788.52</v>
      </c>
      <c r="CC42" s="133">
        <v>0</v>
      </c>
      <c r="CD42" s="133">
        <v>2717.63</v>
      </c>
      <c r="CE42" s="133">
        <v>-2717.63</v>
      </c>
      <c r="CF42" s="133">
        <v>0</v>
      </c>
      <c r="CG42" s="133">
        <v>2657.6</v>
      </c>
      <c r="CH42" s="133">
        <v>-2657.6</v>
      </c>
      <c r="CI42" s="133">
        <v>0</v>
      </c>
      <c r="CJ42" s="133">
        <v>2727.82</v>
      </c>
      <c r="CK42" s="133">
        <v>-2727.82</v>
      </c>
      <c r="CL42" s="133">
        <v>0</v>
      </c>
      <c r="CM42" s="133">
        <v>0</v>
      </c>
      <c r="CN42" s="133">
        <v>0</v>
      </c>
      <c r="CO42" s="133">
        <v>0</v>
      </c>
      <c r="CP42" s="133">
        <v>0</v>
      </c>
      <c r="CQ42" s="133">
        <v>0</v>
      </c>
      <c r="CR42" s="133">
        <v>0</v>
      </c>
      <c r="CS42" s="133">
        <v>0</v>
      </c>
      <c r="CT42" s="133">
        <v>0</v>
      </c>
      <c r="CU42" s="133">
        <v>0</v>
      </c>
      <c r="CV42" s="133">
        <v>0</v>
      </c>
      <c r="CW42" s="133">
        <v>0</v>
      </c>
      <c r="CX42" s="133">
        <v>0</v>
      </c>
      <c r="CY42" s="133">
        <v>0</v>
      </c>
      <c r="CZ42" s="133">
        <v>0</v>
      </c>
      <c r="DA42" s="133">
        <v>0</v>
      </c>
      <c r="DB42" s="133">
        <v>0</v>
      </c>
      <c r="DC42" s="133">
        <v>0</v>
      </c>
      <c r="DD42" s="133">
        <v>0</v>
      </c>
      <c r="DE42" s="133">
        <v>0</v>
      </c>
      <c r="DF42" s="133">
        <v>0</v>
      </c>
      <c r="DG42" s="133">
        <v>0</v>
      </c>
      <c r="DH42" s="133">
        <v>0</v>
      </c>
      <c r="DI42" s="133">
        <v>0</v>
      </c>
      <c r="DJ42" s="133">
        <v>0</v>
      </c>
      <c r="DK42" s="133">
        <v>0</v>
      </c>
      <c r="DL42" s="133">
        <v>0</v>
      </c>
      <c r="DM42" s="133">
        <v>0</v>
      </c>
      <c r="DN42" s="133">
        <v>0</v>
      </c>
      <c r="DO42" s="133">
        <v>0</v>
      </c>
      <c r="DP42" s="133">
        <v>0</v>
      </c>
      <c r="DQ42" s="133">
        <v>0</v>
      </c>
      <c r="DR42" s="133">
        <v>0</v>
      </c>
      <c r="DS42" s="133">
        <v>0</v>
      </c>
      <c r="DT42" s="133">
        <v>0</v>
      </c>
      <c r="DU42" s="133">
        <v>0</v>
      </c>
      <c r="DV42" s="133">
        <v>0</v>
      </c>
      <c r="DW42" s="133">
        <v>0</v>
      </c>
      <c r="DX42" s="133">
        <v>0</v>
      </c>
      <c r="DY42" s="133">
        <v>0</v>
      </c>
      <c r="DZ42" s="133">
        <v>0</v>
      </c>
      <c r="EA42" s="133">
        <v>0</v>
      </c>
      <c r="EB42" s="133">
        <v>0</v>
      </c>
      <c r="EC42" s="133">
        <v>0</v>
      </c>
      <c r="ED42" s="133">
        <v>0</v>
      </c>
    </row>
    <row r="43" spans="1:134" x14ac:dyDescent="0.2">
      <c r="B43" s="62" t="s">
        <v>201</v>
      </c>
      <c r="C43" s="133">
        <v>0</v>
      </c>
      <c r="D43" s="133">
        <v>0</v>
      </c>
      <c r="E43" s="133">
        <v>0</v>
      </c>
      <c r="F43" s="133">
        <v>0</v>
      </c>
      <c r="G43" s="133">
        <v>0</v>
      </c>
      <c r="H43" s="133">
        <v>0</v>
      </c>
      <c r="I43" s="133">
        <v>0</v>
      </c>
      <c r="J43" s="133">
        <v>0</v>
      </c>
      <c r="K43" s="133">
        <v>0</v>
      </c>
      <c r="L43" s="133">
        <v>0</v>
      </c>
      <c r="M43" s="133">
        <v>0</v>
      </c>
      <c r="N43" s="133">
        <v>0</v>
      </c>
      <c r="O43" s="133">
        <v>0</v>
      </c>
      <c r="P43" s="133">
        <v>0</v>
      </c>
      <c r="Q43" s="133">
        <v>0</v>
      </c>
      <c r="R43" s="133">
        <v>0</v>
      </c>
      <c r="S43" s="133">
        <v>0</v>
      </c>
      <c r="T43" s="133">
        <v>0</v>
      </c>
      <c r="U43" s="133">
        <v>0</v>
      </c>
      <c r="V43" s="133">
        <v>0</v>
      </c>
      <c r="W43" s="133">
        <v>0</v>
      </c>
      <c r="X43" s="133">
        <v>0</v>
      </c>
      <c r="Y43" s="133">
        <v>0</v>
      </c>
      <c r="Z43" s="133">
        <v>0</v>
      </c>
      <c r="AA43" s="133">
        <v>0</v>
      </c>
      <c r="AB43" s="133">
        <v>0</v>
      </c>
      <c r="AC43" s="133">
        <v>0</v>
      </c>
      <c r="AD43" s="133">
        <v>0</v>
      </c>
      <c r="AE43" s="133">
        <v>0</v>
      </c>
      <c r="AF43" s="133">
        <v>0</v>
      </c>
      <c r="AG43" s="133">
        <v>0</v>
      </c>
      <c r="AH43" s="133">
        <v>0</v>
      </c>
      <c r="AI43" s="133">
        <v>0</v>
      </c>
      <c r="AJ43" s="133">
        <v>0</v>
      </c>
      <c r="AK43" s="133">
        <v>0</v>
      </c>
      <c r="AL43" s="133">
        <v>0</v>
      </c>
      <c r="AM43" s="133">
        <v>0</v>
      </c>
      <c r="AN43" s="133">
        <v>0</v>
      </c>
      <c r="AO43" s="133">
        <v>0</v>
      </c>
      <c r="AP43" s="133">
        <v>0</v>
      </c>
      <c r="AQ43" s="133">
        <v>0</v>
      </c>
      <c r="AR43" s="133">
        <v>0</v>
      </c>
      <c r="AS43" s="133">
        <v>0</v>
      </c>
      <c r="AT43" s="133">
        <v>0</v>
      </c>
      <c r="AU43" s="133">
        <v>0</v>
      </c>
      <c r="AV43" s="133">
        <v>0</v>
      </c>
      <c r="AW43" s="133">
        <v>0</v>
      </c>
      <c r="AX43" s="133">
        <v>0</v>
      </c>
      <c r="AY43" s="133">
        <v>0</v>
      </c>
      <c r="AZ43" s="133">
        <v>0</v>
      </c>
      <c r="BA43" s="133">
        <v>0</v>
      </c>
      <c r="BB43" s="133">
        <v>0</v>
      </c>
      <c r="BC43" s="133">
        <v>0</v>
      </c>
      <c r="BD43" s="133">
        <v>0</v>
      </c>
      <c r="BE43" s="133">
        <v>0</v>
      </c>
      <c r="BF43" s="133">
        <v>0</v>
      </c>
      <c r="BG43" s="133">
        <v>0</v>
      </c>
      <c r="BH43" s="133">
        <v>0</v>
      </c>
      <c r="BI43" s="133">
        <v>0</v>
      </c>
      <c r="BJ43" s="133">
        <v>0</v>
      </c>
      <c r="BK43" s="133">
        <v>0</v>
      </c>
      <c r="BL43" s="133">
        <v>0</v>
      </c>
      <c r="BM43" s="133">
        <v>0</v>
      </c>
      <c r="BN43" s="133">
        <v>0</v>
      </c>
      <c r="BO43" s="133">
        <v>0</v>
      </c>
      <c r="BP43" s="133">
        <v>0</v>
      </c>
      <c r="BQ43" s="133">
        <v>0</v>
      </c>
      <c r="BR43" s="133">
        <v>0</v>
      </c>
      <c r="BS43" s="133">
        <v>0</v>
      </c>
      <c r="BT43" s="133">
        <v>0</v>
      </c>
      <c r="BU43" s="133">
        <v>0</v>
      </c>
      <c r="BV43" s="133">
        <v>0</v>
      </c>
      <c r="BW43" s="133">
        <v>0</v>
      </c>
      <c r="BX43" s="133">
        <v>0</v>
      </c>
      <c r="BY43" s="133">
        <v>0</v>
      </c>
      <c r="BZ43" s="133">
        <v>0</v>
      </c>
      <c r="CA43" s="133">
        <v>0</v>
      </c>
      <c r="CB43" s="133">
        <v>0</v>
      </c>
      <c r="CC43" s="133">
        <v>0</v>
      </c>
      <c r="CD43" s="133">
        <v>0</v>
      </c>
      <c r="CE43" s="133">
        <v>0</v>
      </c>
      <c r="CF43" s="133">
        <v>0</v>
      </c>
      <c r="CG43" s="133">
        <v>0</v>
      </c>
      <c r="CH43" s="133">
        <v>0</v>
      </c>
      <c r="CI43" s="133">
        <v>0</v>
      </c>
      <c r="CJ43" s="133">
        <v>0</v>
      </c>
      <c r="CK43" s="133">
        <v>0</v>
      </c>
      <c r="CL43" s="133">
        <v>87.764700000000005</v>
      </c>
      <c r="CM43" s="133">
        <v>58.509799999999998</v>
      </c>
      <c r="CN43" s="133">
        <v>29.254900000000006</v>
      </c>
      <c r="CO43" s="133">
        <v>58.509799999999998</v>
      </c>
      <c r="CP43" s="133">
        <v>29.254899999999999</v>
      </c>
      <c r="CQ43" s="133">
        <v>29.254899999999999</v>
      </c>
      <c r="CR43" s="133">
        <v>36.568600000000004</v>
      </c>
      <c r="CS43" s="133">
        <v>36.568600000000004</v>
      </c>
      <c r="CT43" s="133">
        <v>0</v>
      </c>
      <c r="CU43" s="133">
        <v>36.568600000000004</v>
      </c>
      <c r="CV43" s="133">
        <v>73.137200000000007</v>
      </c>
      <c r="CW43" s="133">
        <v>-36.568600000000004</v>
      </c>
      <c r="CX43" s="133">
        <v>109.70580000000001</v>
      </c>
      <c r="CY43" s="133">
        <v>73.137200000000007</v>
      </c>
      <c r="CZ43" s="133">
        <v>36.568600000000004</v>
      </c>
      <c r="DA43" s="133">
        <v>73.137200000000007</v>
      </c>
      <c r="DB43" s="133">
        <v>36.568600000000004</v>
      </c>
      <c r="DC43" s="133">
        <v>36.568600000000004</v>
      </c>
      <c r="DD43" s="133">
        <v>36.568600000000004</v>
      </c>
      <c r="DE43" s="133">
        <v>109.70580000000001</v>
      </c>
      <c r="DF43" s="133">
        <v>-73.137200000000007</v>
      </c>
      <c r="DG43" s="133">
        <v>37.982399999999998</v>
      </c>
      <c r="DH43" s="133">
        <v>0</v>
      </c>
      <c r="DI43" s="133">
        <v>37.982399999999998</v>
      </c>
      <c r="DJ43" s="133">
        <v>39.221399999999996</v>
      </c>
      <c r="DK43" s="133">
        <v>39.221399999999996</v>
      </c>
      <c r="DL43" s="133">
        <v>0</v>
      </c>
      <c r="DM43" s="133">
        <v>40.537399999999998</v>
      </c>
      <c r="DN43" s="133">
        <v>40.537399999999998</v>
      </c>
      <c r="DO43" s="133">
        <v>0</v>
      </c>
      <c r="DP43" s="133">
        <v>123.4992</v>
      </c>
      <c r="DQ43" s="133">
        <v>82.332800000000006</v>
      </c>
      <c r="DR43" s="133">
        <v>41.166399999999996</v>
      </c>
      <c r="DS43" s="133">
        <v>42.038999999999994</v>
      </c>
      <c r="DT43" s="133">
        <v>42.038999999999994</v>
      </c>
      <c r="DU43" s="133">
        <v>0</v>
      </c>
      <c r="DV43" s="133">
        <v>41.478699999999996</v>
      </c>
      <c r="DW43" s="133">
        <v>41.478699999999996</v>
      </c>
      <c r="DX43" s="133">
        <v>0</v>
      </c>
      <c r="DY43" s="133">
        <v>208.2045</v>
      </c>
      <c r="DZ43" s="133">
        <v>41.640900000000002</v>
      </c>
      <c r="EA43" s="133">
        <v>166.56360000000001</v>
      </c>
      <c r="EB43" s="133">
        <v>413.17599999999999</v>
      </c>
      <c r="EC43" s="133">
        <v>0</v>
      </c>
      <c r="ED43" s="133">
        <v>413.17599999999999</v>
      </c>
    </row>
    <row r="44" spans="1:134" x14ac:dyDescent="0.2">
      <c r="B44" s="76" t="s">
        <v>143</v>
      </c>
      <c r="C44" s="133">
        <v>0</v>
      </c>
      <c r="D44" s="133">
        <v>0</v>
      </c>
      <c r="E44" s="133">
        <v>0</v>
      </c>
      <c r="F44" s="133">
        <v>0</v>
      </c>
      <c r="G44" s="133">
        <v>0</v>
      </c>
      <c r="H44" s="133">
        <v>0</v>
      </c>
      <c r="I44" s="133">
        <v>0</v>
      </c>
      <c r="J44" s="133">
        <v>0</v>
      </c>
      <c r="K44" s="133">
        <v>0</v>
      </c>
      <c r="L44" s="133">
        <v>0</v>
      </c>
      <c r="M44" s="133">
        <v>0</v>
      </c>
      <c r="N44" s="133">
        <v>0</v>
      </c>
      <c r="O44" s="133">
        <v>0</v>
      </c>
      <c r="P44" s="133">
        <v>0</v>
      </c>
      <c r="Q44" s="133">
        <v>0</v>
      </c>
      <c r="R44" s="133">
        <v>0</v>
      </c>
      <c r="S44" s="133">
        <v>0</v>
      </c>
      <c r="T44" s="133">
        <v>0</v>
      </c>
      <c r="U44" s="133">
        <v>0</v>
      </c>
      <c r="V44" s="133">
        <v>0</v>
      </c>
      <c r="W44" s="133">
        <v>0</v>
      </c>
      <c r="X44" s="133">
        <v>0</v>
      </c>
      <c r="Y44" s="133">
        <v>0</v>
      </c>
      <c r="Z44" s="133">
        <v>0</v>
      </c>
      <c r="AA44" s="133">
        <v>0</v>
      </c>
      <c r="AB44" s="133">
        <v>0</v>
      </c>
      <c r="AC44" s="133">
        <v>0</v>
      </c>
      <c r="AD44" s="133">
        <v>0</v>
      </c>
      <c r="AE44" s="133">
        <v>0</v>
      </c>
      <c r="AF44" s="133">
        <v>0</v>
      </c>
      <c r="AG44" s="133">
        <v>0</v>
      </c>
      <c r="AH44" s="133">
        <v>0</v>
      </c>
      <c r="AI44" s="133">
        <v>0</v>
      </c>
      <c r="AJ44" s="133">
        <v>0</v>
      </c>
      <c r="AK44" s="133">
        <v>0</v>
      </c>
      <c r="AL44" s="133">
        <v>0</v>
      </c>
      <c r="AM44" s="133">
        <v>0</v>
      </c>
      <c r="AN44" s="133">
        <v>0</v>
      </c>
      <c r="AO44" s="133">
        <v>0</v>
      </c>
      <c r="AP44" s="133">
        <v>0</v>
      </c>
      <c r="AQ44" s="133">
        <v>0</v>
      </c>
      <c r="AR44" s="133">
        <v>0</v>
      </c>
      <c r="AS44" s="133">
        <v>0</v>
      </c>
      <c r="AT44" s="133">
        <v>0</v>
      </c>
      <c r="AU44" s="133">
        <v>0</v>
      </c>
      <c r="AV44" s="133">
        <v>0</v>
      </c>
      <c r="AW44" s="133">
        <v>0</v>
      </c>
      <c r="AX44" s="133">
        <v>0</v>
      </c>
      <c r="AY44" s="133">
        <v>0</v>
      </c>
      <c r="AZ44" s="133">
        <v>0</v>
      </c>
      <c r="BA44" s="133">
        <v>0</v>
      </c>
      <c r="BB44" s="133">
        <v>0</v>
      </c>
      <c r="BC44" s="133">
        <v>0</v>
      </c>
      <c r="BD44" s="133">
        <v>0</v>
      </c>
      <c r="BE44" s="133">
        <v>0</v>
      </c>
      <c r="BF44" s="133">
        <v>0</v>
      </c>
      <c r="BG44" s="133">
        <v>0</v>
      </c>
      <c r="BH44" s="133">
        <v>0</v>
      </c>
      <c r="BI44" s="133">
        <v>0</v>
      </c>
      <c r="BJ44" s="133">
        <v>0</v>
      </c>
      <c r="BK44" s="133">
        <v>0</v>
      </c>
      <c r="BL44" s="133">
        <v>0</v>
      </c>
      <c r="BM44" s="133">
        <v>0</v>
      </c>
      <c r="BN44" s="133">
        <v>0</v>
      </c>
      <c r="BO44" s="133">
        <v>0</v>
      </c>
      <c r="BP44" s="133">
        <v>0</v>
      </c>
      <c r="BQ44" s="133">
        <v>0</v>
      </c>
      <c r="BR44" s="133">
        <v>0</v>
      </c>
      <c r="BS44" s="133">
        <v>0</v>
      </c>
      <c r="BT44" s="133">
        <v>0</v>
      </c>
      <c r="BU44" s="133">
        <v>0</v>
      </c>
      <c r="BV44" s="133">
        <v>0</v>
      </c>
      <c r="BW44" s="133">
        <v>0</v>
      </c>
      <c r="BX44" s="133">
        <v>0</v>
      </c>
      <c r="BY44" s="133">
        <v>0</v>
      </c>
      <c r="BZ44" s="133">
        <v>0</v>
      </c>
      <c r="CA44" s="133">
        <v>0</v>
      </c>
      <c r="CB44" s="133">
        <v>0</v>
      </c>
      <c r="CC44" s="133">
        <v>0</v>
      </c>
      <c r="CD44" s="133">
        <v>0</v>
      </c>
      <c r="CE44" s="133">
        <v>0</v>
      </c>
      <c r="CF44" s="133">
        <v>0</v>
      </c>
      <c r="CG44" s="133">
        <v>0</v>
      </c>
      <c r="CH44" s="133">
        <v>0</v>
      </c>
      <c r="CI44" s="133">
        <v>0</v>
      </c>
      <c r="CJ44" s="133">
        <v>0</v>
      </c>
      <c r="CK44" s="133">
        <v>0</v>
      </c>
      <c r="CL44" s="133">
        <v>87.764700000000005</v>
      </c>
      <c r="CM44" s="133">
        <v>58.509799999999998</v>
      </c>
      <c r="CN44" s="133">
        <v>29.254900000000006</v>
      </c>
      <c r="CO44" s="133">
        <v>58.509799999999998</v>
      </c>
      <c r="CP44" s="133">
        <v>29.254899999999999</v>
      </c>
      <c r="CQ44" s="133">
        <v>29.254899999999999</v>
      </c>
      <c r="CR44" s="133">
        <v>36.568600000000004</v>
      </c>
      <c r="CS44" s="133">
        <v>36.568600000000004</v>
      </c>
      <c r="CT44" s="133">
        <v>0</v>
      </c>
      <c r="CU44" s="133">
        <v>36.568600000000004</v>
      </c>
      <c r="CV44" s="133">
        <v>73.137200000000007</v>
      </c>
      <c r="CW44" s="133">
        <v>-36.568600000000004</v>
      </c>
      <c r="CX44" s="133">
        <v>109.70580000000001</v>
      </c>
      <c r="CY44" s="133">
        <v>73.137200000000007</v>
      </c>
      <c r="CZ44" s="133">
        <v>36.568600000000004</v>
      </c>
      <c r="DA44" s="133">
        <v>73.137200000000007</v>
      </c>
      <c r="DB44" s="133">
        <v>36.568600000000004</v>
      </c>
      <c r="DC44" s="133">
        <v>36.568600000000004</v>
      </c>
      <c r="DD44" s="133">
        <v>36.568600000000004</v>
      </c>
      <c r="DE44" s="133">
        <v>109.70580000000001</v>
      </c>
      <c r="DF44" s="133">
        <v>-73.137200000000007</v>
      </c>
      <c r="DG44" s="133">
        <v>37.982399999999998</v>
      </c>
      <c r="DH44" s="133">
        <v>0</v>
      </c>
      <c r="DI44" s="133">
        <v>37.982399999999998</v>
      </c>
      <c r="DJ44" s="133">
        <v>39.221399999999996</v>
      </c>
      <c r="DK44" s="133">
        <v>39.221399999999996</v>
      </c>
      <c r="DL44" s="133">
        <v>0</v>
      </c>
      <c r="DM44" s="133">
        <v>40.537399999999998</v>
      </c>
      <c r="DN44" s="133">
        <v>40.537399999999998</v>
      </c>
      <c r="DO44" s="133">
        <v>0</v>
      </c>
      <c r="DP44" s="133">
        <v>123.4992</v>
      </c>
      <c r="DQ44" s="133">
        <v>82.332800000000006</v>
      </c>
      <c r="DR44" s="133">
        <v>41.166399999999996</v>
      </c>
      <c r="DS44" s="133">
        <v>42.038999999999994</v>
      </c>
      <c r="DT44" s="133">
        <v>42.038999999999994</v>
      </c>
      <c r="DU44" s="133">
        <v>0</v>
      </c>
      <c r="DV44" s="133">
        <v>41.478699999999996</v>
      </c>
      <c r="DW44" s="133">
        <v>41.478699999999996</v>
      </c>
      <c r="DX44" s="133">
        <v>0</v>
      </c>
      <c r="DY44" s="133">
        <v>208.2045</v>
      </c>
      <c r="DZ44" s="133">
        <v>41.640900000000002</v>
      </c>
      <c r="EA44" s="133">
        <v>166.56360000000001</v>
      </c>
      <c r="EB44" s="133">
        <v>413.17599999999999</v>
      </c>
      <c r="EC44" s="133">
        <v>0</v>
      </c>
      <c r="ED44" s="133">
        <v>413.17599999999999</v>
      </c>
    </row>
    <row r="45" spans="1:134" x14ac:dyDescent="0.2">
      <c r="B45" s="76" t="s">
        <v>121</v>
      </c>
      <c r="C45" s="133">
        <v>0</v>
      </c>
      <c r="D45" s="133">
        <v>0</v>
      </c>
      <c r="E45" s="133">
        <v>0</v>
      </c>
      <c r="F45" s="133">
        <v>0</v>
      </c>
      <c r="G45" s="133">
        <v>0</v>
      </c>
      <c r="H45" s="133">
        <v>0</v>
      </c>
      <c r="I45" s="133">
        <v>0</v>
      </c>
      <c r="J45" s="133">
        <v>0</v>
      </c>
      <c r="K45" s="133">
        <v>0</v>
      </c>
      <c r="L45" s="133">
        <v>0</v>
      </c>
      <c r="M45" s="133">
        <v>0</v>
      </c>
      <c r="N45" s="133">
        <v>0</v>
      </c>
      <c r="O45" s="133">
        <v>0</v>
      </c>
      <c r="P45" s="133">
        <v>0</v>
      </c>
      <c r="Q45" s="133">
        <v>0</v>
      </c>
      <c r="R45" s="133">
        <v>0</v>
      </c>
      <c r="S45" s="133">
        <v>0</v>
      </c>
      <c r="T45" s="133">
        <v>0</v>
      </c>
      <c r="U45" s="133">
        <v>0</v>
      </c>
      <c r="V45" s="133">
        <v>0</v>
      </c>
      <c r="W45" s="133">
        <v>0</v>
      </c>
      <c r="X45" s="133">
        <v>0</v>
      </c>
      <c r="Y45" s="133">
        <v>0</v>
      </c>
      <c r="Z45" s="133">
        <v>0</v>
      </c>
      <c r="AA45" s="133">
        <v>0</v>
      </c>
      <c r="AB45" s="133">
        <v>0</v>
      </c>
      <c r="AC45" s="133">
        <v>0</v>
      </c>
      <c r="AD45" s="133">
        <v>0</v>
      </c>
      <c r="AE45" s="133">
        <v>0</v>
      </c>
      <c r="AF45" s="133">
        <v>0</v>
      </c>
      <c r="AG45" s="133">
        <v>0</v>
      </c>
      <c r="AH45" s="133">
        <v>0</v>
      </c>
      <c r="AI45" s="133">
        <v>0</v>
      </c>
      <c r="AJ45" s="133">
        <v>0</v>
      </c>
      <c r="AK45" s="133">
        <v>0</v>
      </c>
      <c r="AL45" s="133">
        <v>0</v>
      </c>
      <c r="AM45" s="133">
        <v>0</v>
      </c>
      <c r="AN45" s="133">
        <v>0</v>
      </c>
      <c r="AO45" s="133">
        <v>0</v>
      </c>
      <c r="AP45" s="133">
        <v>0</v>
      </c>
      <c r="AQ45" s="133">
        <v>0</v>
      </c>
      <c r="AR45" s="133">
        <v>0</v>
      </c>
      <c r="AS45" s="133">
        <v>0</v>
      </c>
      <c r="AT45" s="133">
        <v>0</v>
      </c>
      <c r="AU45" s="133">
        <v>0</v>
      </c>
      <c r="AV45" s="133">
        <v>0</v>
      </c>
      <c r="AW45" s="133">
        <v>0</v>
      </c>
      <c r="AX45" s="133">
        <v>0</v>
      </c>
      <c r="AY45" s="133">
        <v>0</v>
      </c>
      <c r="AZ45" s="133">
        <v>0</v>
      </c>
      <c r="BA45" s="133">
        <v>0</v>
      </c>
      <c r="BB45" s="133">
        <v>0</v>
      </c>
      <c r="BC45" s="133">
        <v>0</v>
      </c>
      <c r="BD45" s="133">
        <v>0</v>
      </c>
      <c r="BE45" s="133">
        <v>0</v>
      </c>
      <c r="BF45" s="133">
        <v>0</v>
      </c>
      <c r="BG45" s="133">
        <v>0</v>
      </c>
      <c r="BH45" s="133">
        <v>0</v>
      </c>
      <c r="BI45" s="133">
        <v>0</v>
      </c>
      <c r="BJ45" s="133">
        <v>0</v>
      </c>
      <c r="BK45" s="133">
        <v>0</v>
      </c>
      <c r="BL45" s="133">
        <v>0</v>
      </c>
      <c r="BM45" s="133">
        <v>0</v>
      </c>
      <c r="BN45" s="133">
        <v>0</v>
      </c>
      <c r="BO45" s="133">
        <v>0</v>
      </c>
      <c r="BP45" s="133">
        <v>0</v>
      </c>
      <c r="BQ45" s="133">
        <v>0</v>
      </c>
      <c r="BR45" s="133">
        <v>0</v>
      </c>
      <c r="BS45" s="133">
        <v>0</v>
      </c>
      <c r="BT45" s="133">
        <v>0</v>
      </c>
      <c r="BU45" s="133">
        <v>0</v>
      </c>
      <c r="BV45" s="133">
        <v>0</v>
      </c>
      <c r="BW45" s="133">
        <v>0</v>
      </c>
      <c r="BX45" s="133">
        <v>0</v>
      </c>
      <c r="BY45" s="133">
        <v>0</v>
      </c>
      <c r="BZ45" s="133">
        <v>0</v>
      </c>
      <c r="CA45" s="133">
        <v>0</v>
      </c>
      <c r="CB45" s="133">
        <v>0</v>
      </c>
      <c r="CC45" s="133">
        <v>0</v>
      </c>
      <c r="CD45" s="133">
        <v>0</v>
      </c>
      <c r="CE45" s="133">
        <v>0</v>
      </c>
      <c r="CF45" s="133">
        <v>0</v>
      </c>
      <c r="CG45" s="133">
        <v>0</v>
      </c>
      <c r="CH45" s="133">
        <v>0</v>
      </c>
      <c r="CI45" s="133">
        <v>0</v>
      </c>
      <c r="CJ45" s="133">
        <v>0</v>
      </c>
      <c r="CK45" s="133">
        <v>0</v>
      </c>
      <c r="CL45" s="133">
        <v>0</v>
      </c>
      <c r="CM45" s="133">
        <v>0</v>
      </c>
      <c r="CN45" s="133">
        <v>0</v>
      </c>
      <c r="CO45" s="133">
        <v>0</v>
      </c>
      <c r="CP45" s="133">
        <v>0</v>
      </c>
      <c r="CQ45" s="133">
        <v>0</v>
      </c>
      <c r="CR45" s="133">
        <v>0</v>
      </c>
      <c r="CS45" s="133">
        <v>0</v>
      </c>
      <c r="CT45" s="133">
        <v>0</v>
      </c>
      <c r="CU45" s="133">
        <v>0</v>
      </c>
      <c r="CV45" s="133">
        <v>0</v>
      </c>
      <c r="CW45" s="133">
        <v>0</v>
      </c>
      <c r="CX45" s="133">
        <v>0</v>
      </c>
      <c r="CY45" s="133">
        <v>0</v>
      </c>
      <c r="CZ45" s="133">
        <v>0</v>
      </c>
      <c r="DA45" s="133">
        <v>0</v>
      </c>
      <c r="DB45" s="133">
        <v>0</v>
      </c>
      <c r="DC45" s="133">
        <v>0</v>
      </c>
      <c r="DD45" s="133">
        <v>0</v>
      </c>
      <c r="DE45" s="133">
        <v>0</v>
      </c>
      <c r="DF45" s="133">
        <v>0</v>
      </c>
      <c r="DG45" s="133">
        <v>0</v>
      </c>
      <c r="DH45" s="133">
        <v>0</v>
      </c>
      <c r="DI45" s="133">
        <v>0</v>
      </c>
      <c r="DJ45" s="133">
        <v>0</v>
      </c>
      <c r="DK45" s="133">
        <v>0</v>
      </c>
      <c r="DL45" s="133">
        <v>0</v>
      </c>
      <c r="DM45" s="133">
        <v>0</v>
      </c>
      <c r="DN45" s="133">
        <v>0</v>
      </c>
      <c r="DO45" s="133">
        <v>0</v>
      </c>
      <c r="DP45" s="133">
        <v>0</v>
      </c>
      <c r="DQ45" s="133">
        <v>0</v>
      </c>
      <c r="DR45" s="133">
        <v>0</v>
      </c>
      <c r="DS45" s="133">
        <v>0</v>
      </c>
      <c r="DT45" s="133">
        <v>0</v>
      </c>
      <c r="DU45" s="133">
        <v>0</v>
      </c>
      <c r="DV45" s="133">
        <v>0</v>
      </c>
      <c r="DW45" s="133">
        <v>0</v>
      </c>
      <c r="DX45" s="133">
        <v>0</v>
      </c>
      <c r="DY45" s="133">
        <v>0</v>
      </c>
      <c r="DZ45" s="133">
        <v>0</v>
      </c>
      <c r="EA45" s="133">
        <v>0</v>
      </c>
      <c r="EB45" s="133">
        <v>0</v>
      </c>
      <c r="EC45" s="133">
        <v>0</v>
      </c>
      <c r="ED45" s="133">
        <v>0</v>
      </c>
    </row>
    <row r="46" spans="1:134" x14ac:dyDescent="0.2">
      <c r="A46" s="23" t="s">
        <v>124</v>
      </c>
      <c r="B46" s="59" t="s">
        <v>117</v>
      </c>
      <c r="C46" s="133">
        <v>0</v>
      </c>
      <c r="D46" s="133">
        <v>1860.6896080000001</v>
      </c>
      <c r="E46" s="133">
        <v>-1860.6896080000001</v>
      </c>
      <c r="F46" s="133">
        <v>0</v>
      </c>
      <c r="G46" s="133">
        <v>2625.5740000000001</v>
      </c>
      <c r="H46" s="133">
        <v>-2625.5740000000001</v>
      </c>
      <c r="I46" s="133">
        <v>0</v>
      </c>
      <c r="J46" s="133">
        <v>2395.7508120000002</v>
      </c>
      <c r="K46" s="133">
        <v>-2395.7508120000002</v>
      </c>
      <c r="L46" s="133">
        <v>0</v>
      </c>
      <c r="M46" s="133">
        <v>2454.1400159999998</v>
      </c>
      <c r="N46" s="133">
        <v>-2454.1400159999998</v>
      </c>
      <c r="O46" s="133">
        <v>0</v>
      </c>
      <c r="P46" s="133">
        <v>1872.0520260000001</v>
      </c>
      <c r="Q46" s="133">
        <v>-1872.0520260000001</v>
      </c>
      <c r="R46" s="133">
        <v>0</v>
      </c>
      <c r="S46" s="133">
        <v>3015.0764400000003</v>
      </c>
      <c r="T46" s="133">
        <v>-3015.0764400000003</v>
      </c>
      <c r="U46" s="133">
        <v>0</v>
      </c>
      <c r="V46" s="133">
        <v>2833.4026260000001</v>
      </c>
      <c r="W46" s="133">
        <v>-2833.4026260000001</v>
      </c>
      <c r="X46" s="133">
        <v>0</v>
      </c>
      <c r="Y46" s="133">
        <v>2953.9542059999999</v>
      </c>
      <c r="Z46" s="133">
        <v>-2953.9542059999999</v>
      </c>
      <c r="AA46" s="133">
        <v>0</v>
      </c>
      <c r="AB46" s="133">
        <v>2963.8035219999997</v>
      </c>
      <c r="AC46" s="133">
        <v>-2963.8035219999997</v>
      </c>
      <c r="AD46" s="133">
        <v>0</v>
      </c>
      <c r="AE46" s="133">
        <v>2994.3424379999997</v>
      </c>
      <c r="AF46" s="133">
        <v>-2994.3424379999997</v>
      </c>
      <c r="AG46" s="133">
        <v>0</v>
      </c>
      <c r="AH46" s="133">
        <v>2949.1863219999996</v>
      </c>
      <c r="AI46" s="133">
        <v>-2949.1863219999996</v>
      </c>
      <c r="AJ46" s="133">
        <v>0</v>
      </c>
      <c r="AK46" s="133">
        <v>3049.9258099999997</v>
      </c>
      <c r="AL46" s="133">
        <v>-3049.9258099999997</v>
      </c>
      <c r="AM46" s="133">
        <v>0</v>
      </c>
      <c r="AN46" s="133">
        <v>3255.7978679999997</v>
      </c>
      <c r="AO46" s="133">
        <v>-3255.7978679999997</v>
      </c>
      <c r="AP46" s="133">
        <v>0</v>
      </c>
      <c r="AQ46" s="133">
        <v>3132.1321739999998</v>
      </c>
      <c r="AR46" s="133">
        <v>-3132.1321739999998</v>
      </c>
      <c r="AS46" s="133">
        <v>0</v>
      </c>
      <c r="AT46" s="133">
        <v>3011.7545500000001</v>
      </c>
      <c r="AU46" s="133">
        <v>-3011.7545500000001</v>
      </c>
      <c r="AV46" s="133">
        <v>0</v>
      </c>
      <c r="AW46" s="133">
        <v>3226.0018680000003</v>
      </c>
      <c r="AX46" s="133">
        <v>-3226.0018680000003</v>
      </c>
      <c r="AY46" s="133">
        <v>0</v>
      </c>
      <c r="AZ46" s="133">
        <v>3128.7738319999999</v>
      </c>
      <c r="BA46" s="133">
        <v>-3128.7738319999999</v>
      </c>
      <c r="BB46" s="133">
        <v>0</v>
      </c>
      <c r="BC46" s="133">
        <v>3079.1104449999998</v>
      </c>
      <c r="BD46" s="133">
        <v>-3079.1104449999998</v>
      </c>
      <c r="BE46" s="133">
        <v>0</v>
      </c>
      <c r="BF46" s="133">
        <v>2956.8011659999997</v>
      </c>
      <c r="BG46" s="133">
        <v>-2956.8011659999997</v>
      </c>
      <c r="BH46" s="133">
        <v>0</v>
      </c>
      <c r="BI46" s="133">
        <v>2673.1917990000002</v>
      </c>
      <c r="BJ46" s="133">
        <v>-2673.1917990000002</v>
      </c>
      <c r="BK46" s="133">
        <v>0</v>
      </c>
      <c r="BL46" s="133">
        <v>2676.5405999999998</v>
      </c>
      <c r="BM46" s="133">
        <v>-2676.5405999999998</v>
      </c>
      <c r="BN46" s="133">
        <v>0</v>
      </c>
      <c r="BO46" s="133">
        <v>3114.8265000000001</v>
      </c>
      <c r="BP46" s="133">
        <v>-3114.8265000000001</v>
      </c>
      <c r="BQ46" s="133">
        <v>0</v>
      </c>
      <c r="BR46" s="133">
        <v>2989.5263999999997</v>
      </c>
      <c r="BS46" s="133">
        <v>-2989.5263999999997</v>
      </c>
      <c r="BT46" s="133">
        <v>0</v>
      </c>
      <c r="BU46" s="133">
        <v>3254.3735000000001</v>
      </c>
      <c r="BV46" s="133">
        <v>-3254.3735000000001</v>
      </c>
      <c r="BW46" s="133">
        <v>0</v>
      </c>
      <c r="BX46" s="133">
        <v>3308.1282000000001</v>
      </c>
      <c r="BY46" s="133">
        <v>-3308.1282000000001</v>
      </c>
      <c r="BZ46" s="133">
        <v>0</v>
      </c>
      <c r="CA46" s="133">
        <v>3206.7980000000002</v>
      </c>
      <c r="CB46" s="133">
        <v>-3206.7980000000002</v>
      </c>
      <c r="CC46" s="133">
        <v>0</v>
      </c>
      <c r="CD46" s="133">
        <v>3152.4508000000001</v>
      </c>
      <c r="CE46" s="133">
        <v>-3152.4508000000001</v>
      </c>
      <c r="CF46" s="133">
        <v>0</v>
      </c>
      <c r="CG46" s="133">
        <v>37791.072</v>
      </c>
      <c r="CH46" s="133">
        <v>-37791.072</v>
      </c>
      <c r="CI46" s="133">
        <v>0</v>
      </c>
      <c r="CJ46" s="133">
        <v>3109.7148000000002</v>
      </c>
      <c r="CK46" s="133">
        <v>-3109.7148000000002</v>
      </c>
      <c r="CL46" s="133">
        <v>0</v>
      </c>
      <c r="CM46" s="133">
        <v>3305.8036999999999</v>
      </c>
      <c r="CN46" s="133">
        <v>-3305.8036999999999</v>
      </c>
      <c r="CO46" s="133">
        <v>0</v>
      </c>
      <c r="CP46" s="133">
        <v>3159.5291999999999</v>
      </c>
      <c r="CQ46" s="133">
        <v>-3159.5291999999999</v>
      </c>
      <c r="CR46" s="133">
        <v>0</v>
      </c>
      <c r="CS46" s="133">
        <v>3803.1344000000004</v>
      </c>
      <c r="CT46" s="133">
        <v>-3803.1344000000004</v>
      </c>
      <c r="CU46" s="133">
        <v>0</v>
      </c>
      <c r="CV46" s="133">
        <v>3949.4088000000002</v>
      </c>
      <c r="CW46" s="133">
        <v>-3949.4088000000002</v>
      </c>
      <c r="CX46" s="133">
        <v>0</v>
      </c>
      <c r="CY46" s="133">
        <v>4022.5460000000003</v>
      </c>
      <c r="CZ46" s="133">
        <v>-4022.5460000000003</v>
      </c>
      <c r="DA46" s="133">
        <v>0</v>
      </c>
      <c r="DB46" s="133">
        <v>3949.4088000000002</v>
      </c>
      <c r="DC46" s="133">
        <v>-3949.4088000000002</v>
      </c>
      <c r="DD46" s="133">
        <v>0</v>
      </c>
      <c r="DE46" s="133">
        <v>3912.8402000000006</v>
      </c>
      <c r="DF46" s="133">
        <v>-3912.8402000000006</v>
      </c>
      <c r="DG46" s="133">
        <v>0</v>
      </c>
      <c r="DH46" s="133">
        <v>4140.0815999999995</v>
      </c>
      <c r="DI46" s="133">
        <v>-4140.0815999999995</v>
      </c>
      <c r="DJ46" s="133">
        <v>0</v>
      </c>
      <c r="DK46" s="133">
        <v>4235.9111999999996</v>
      </c>
      <c r="DL46" s="133">
        <v>-4235.9111999999996</v>
      </c>
      <c r="DM46" s="133">
        <v>0</v>
      </c>
      <c r="DN46" s="133">
        <v>4337.5018</v>
      </c>
      <c r="DO46" s="133">
        <v>-4337.5018</v>
      </c>
      <c r="DP46" s="133">
        <v>0</v>
      </c>
      <c r="DQ46" s="133">
        <v>4528.3040000000001</v>
      </c>
      <c r="DR46" s="133">
        <v>-4528.3040000000001</v>
      </c>
      <c r="DS46" s="133">
        <v>0</v>
      </c>
      <c r="DT46" s="133">
        <v>4456.1339999999991</v>
      </c>
      <c r="DU46" s="133">
        <v>-4456.1339999999991</v>
      </c>
      <c r="DV46" s="133">
        <v>0</v>
      </c>
      <c r="DW46" s="133">
        <v>4479.6995999999999</v>
      </c>
      <c r="DX46" s="133">
        <v>-4479.6995999999999</v>
      </c>
      <c r="DY46" s="133">
        <v>0</v>
      </c>
      <c r="DZ46" s="133">
        <v>4663.7808000000005</v>
      </c>
      <c r="EA46" s="133">
        <v>-4663.7808000000005</v>
      </c>
      <c r="EB46" s="133">
        <v>0</v>
      </c>
      <c r="EC46" s="133">
        <v>4627.5712000000003</v>
      </c>
      <c r="ED46" s="133">
        <v>-4627.5712000000003</v>
      </c>
    </row>
    <row r="47" spans="1:134" s="22" customFormat="1" ht="12" x14ac:dyDescent="0.25">
      <c r="B47" s="60" t="s">
        <v>15</v>
      </c>
      <c r="C47" s="132">
        <v>122679.36568</v>
      </c>
      <c r="D47" s="132">
        <v>361136.20007879997</v>
      </c>
      <c r="E47" s="132">
        <v>-238456.83439879998</v>
      </c>
      <c r="F47" s="132">
        <v>161636.89937500001</v>
      </c>
      <c r="G47" s="132">
        <v>470975.23486609996</v>
      </c>
      <c r="H47" s="132">
        <v>-309338.33549109998</v>
      </c>
      <c r="I47" s="132">
        <v>160494.28904600002</v>
      </c>
      <c r="J47" s="132">
        <v>407123.25068549684</v>
      </c>
      <c r="K47" s="132">
        <v>-246628.96163949682</v>
      </c>
      <c r="L47" s="132">
        <v>164535.01879199999</v>
      </c>
      <c r="M47" s="132">
        <v>389569.45940148557</v>
      </c>
      <c r="N47" s="132">
        <v>-225034.44060948555</v>
      </c>
      <c r="O47" s="132">
        <v>175238.65483893588</v>
      </c>
      <c r="P47" s="132">
        <v>400242.99392657587</v>
      </c>
      <c r="Q47" s="132">
        <v>-225004.33908763994</v>
      </c>
      <c r="R47" s="132">
        <v>197762.79640800002</v>
      </c>
      <c r="S47" s="132">
        <v>375735.59513683838</v>
      </c>
      <c r="T47" s="132">
        <v>-177972.79872883839</v>
      </c>
      <c r="U47" s="132">
        <v>185637.58082099998</v>
      </c>
      <c r="V47" s="132">
        <v>370689.04532685521</v>
      </c>
      <c r="W47" s="132">
        <v>-185051.4645058552</v>
      </c>
      <c r="X47" s="132">
        <v>182678.74695</v>
      </c>
      <c r="Y47" s="132">
        <v>364725.47425485618</v>
      </c>
      <c r="Z47" s="132">
        <v>-182046.72730485618</v>
      </c>
      <c r="AA47" s="132">
        <v>166276.0556589248</v>
      </c>
      <c r="AB47" s="132">
        <v>351523.41222399997</v>
      </c>
      <c r="AC47" s="132">
        <v>-185247.35656507517</v>
      </c>
      <c r="AD47" s="132">
        <v>186026.89596800003</v>
      </c>
      <c r="AE47" s="132">
        <v>299008.77127839578</v>
      </c>
      <c r="AF47" s="132">
        <v>-112981.87531039579</v>
      </c>
      <c r="AG47" s="132">
        <v>189269.90448799997</v>
      </c>
      <c r="AH47" s="132">
        <v>249799.79771617678</v>
      </c>
      <c r="AI47" s="132">
        <v>-60529.893228176821</v>
      </c>
      <c r="AJ47" s="132">
        <v>202647.67925399999</v>
      </c>
      <c r="AK47" s="132">
        <v>247823.521658357</v>
      </c>
      <c r="AL47" s="132">
        <v>-45175.842404356983</v>
      </c>
      <c r="AM47" s="132">
        <v>167969.92674915629</v>
      </c>
      <c r="AN47" s="132">
        <v>238627.52994599997</v>
      </c>
      <c r="AO47" s="132">
        <v>-70657.603196843673</v>
      </c>
      <c r="AP47" s="132">
        <v>172062.88467389997</v>
      </c>
      <c r="AQ47" s="132">
        <v>232016.67231299996</v>
      </c>
      <c r="AR47" s="132">
        <v>-59953.787639099988</v>
      </c>
      <c r="AS47" s="132">
        <v>167898.76887</v>
      </c>
      <c r="AT47" s="132">
        <v>218967.65036999999</v>
      </c>
      <c r="AU47" s="132">
        <v>-51068.881500000003</v>
      </c>
      <c r="AV47" s="132">
        <v>192830.01692040003</v>
      </c>
      <c r="AW47" s="132">
        <v>231989.15187600002</v>
      </c>
      <c r="AX47" s="132">
        <v>-39159.13495560002</v>
      </c>
      <c r="AY47" s="132">
        <v>162205.51739230161</v>
      </c>
      <c r="AZ47" s="132">
        <v>227486.77702400001</v>
      </c>
      <c r="BA47" s="132">
        <v>-65281.259631698413</v>
      </c>
      <c r="BB47" s="132">
        <v>164064.64434</v>
      </c>
      <c r="BC47" s="132">
        <v>211423.16763499996</v>
      </c>
      <c r="BD47" s="132">
        <v>-47358.523295000006</v>
      </c>
      <c r="BE47" s="132">
        <v>195698.38976599998</v>
      </c>
      <c r="BF47" s="132">
        <v>200486.81888399998</v>
      </c>
      <c r="BG47" s="132">
        <v>-4788.4291180000146</v>
      </c>
      <c r="BH47" s="132">
        <v>203355.02222900002</v>
      </c>
      <c r="BI47" s="132">
        <v>193481.28750600002</v>
      </c>
      <c r="BJ47" s="132">
        <v>9873.7347230000014</v>
      </c>
      <c r="BK47" s="132">
        <v>214407.48240000001</v>
      </c>
      <c r="BL47" s="132">
        <v>193918.91939999998</v>
      </c>
      <c r="BM47" s="132">
        <v>20488.563000000009</v>
      </c>
      <c r="BN47" s="132">
        <v>308894.9289</v>
      </c>
      <c r="BO47" s="132">
        <v>197047.853</v>
      </c>
      <c r="BP47" s="132">
        <v>111847.07590000004</v>
      </c>
      <c r="BQ47" s="132">
        <v>266575.20980000001</v>
      </c>
      <c r="BR47" s="132">
        <v>199524.19499999998</v>
      </c>
      <c r="BS47" s="132">
        <v>67051.014800000004</v>
      </c>
      <c r="BT47" s="132">
        <v>305543.39229999995</v>
      </c>
      <c r="BU47" s="132">
        <v>196705.6539</v>
      </c>
      <c r="BV47" s="132">
        <v>108837.73839999997</v>
      </c>
      <c r="BW47" s="132">
        <v>265089.94779999997</v>
      </c>
      <c r="BX47" s="132">
        <v>190457.70559999999</v>
      </c>
      <c r="BY47" s="132">
        <v>74632.242200000008</v>
      </c>
      <c r="BZ47" s="132">
        <v>269705.6544</v>
      </c>
      <c r="CA47" s="132">
        <v>183066.33800000002</v>
      </c>
      <c r="CB47" s="132">
        <v>86639.316399999967</v>
      </c>
      <c r="CC47" s="132">
        <v>287043.81770000001</v>
      </c>
      <c r="CD47" s="132">
        <v>182298.62039999999</v>
      </c>
      <c r="CE47" s="132">
        <v>104745.19729999999</v>
      </c>
      <c r="CF47" s="132">
        <v>281948.2402</v>
      </c>
      <c r="CG47" s="132">
        <v>191984.22672000001</v>
      </c>
      <c r="CH47" s="132">
        <v>89964.013480000009</v>
      </c>
      <c r="CI47" s="132">
        <v>254656.69780000005</v>
      </c>
      <c r="CJ47" s="132">
        <v>201394.95059999998</v>
      </c>
      <c r="CK47" s="132">
        <v>53261.747200000013</v>
      </c>
      <c r="CL47" s="132">
        <v>243230.45019999996</v>
      </c>
      <c r="CM47" s="132">
        <v>167133.64189999999</v>
      </c>
      <c r="CN47" s="132">
        <v>76096.808300000004</v>
      </c>
      <c r="CO47" s="132">
        <v>301038.13259999995</v>
      </c>
      <c r="CP47" s="132">
        <v>160872.21090000001</v>
      </c>
      <c r="CQ47" s="132">
        <v>140165.92169999998</v>
      </c>
      <c r="CR47" s="132">
        <v>379764.91100000002</v>
      </c>
      <c r="CS47" s="132">
        <v>174066.53600000002</v>
      </c>
      <c r="CT47" s="132">
        <v>205698.375</v>
      </c>
      <c r="CU47" s="132">
        <v>432935.65540000005</v>
      </c>
      <c r="CV47" s="132">
        <v>167520.75660000002</v>
      </c>
      <c r="CW47" s="132">
        <v>265414.89880000008</v>
      </c>
      <c r="CX47" s="132">
        <v>497771.78320000001</v>
      </c>
      <c r="CY47" s="132">
        <v>171799.28280000002</v>
      </c>
      <c r="CZ47" s="132">
        <v>325972.50040000002</v>
      </c>
      <c r="DA47" s="132">
        <v>507718.44240000006</v>
      </c>
      <c r="DB47" s="132">
        <v>180173.49220000001</v>
      </c>
      <c r="DC47" s="132">
        <v>327544.95020000008</v>
      </c>
      <c r="DD47" s="132">
        <v>510168.53860000009</v>
      </c>
      <c r="DE47" s="132">
        <v>180941.43280000001</v>
      </c>
      <c r="DF47" s="132">
        <v>329227.10579999996</v>
      </c>
      <c r="DG47" s="132">
        <v>555910.40639999998</v>
      </c>
      <c r="DH47" s="132">
        <v>180226.48799999998</v>
      </c>
      <c r="DI47" s="132">
        <v>375683.91839999997</v>
      </c>
      <c r="DJ47" s="132">
        <v>595223.96639999992</v>
      </c>
      <c r="DK47" s="132">
        <v>190929.77519999997</v>
      </c>
      <c r="DL47" s="132">
        <v>404294.1912</v>
      </c>
      <c r="DM47" s="132">
        <v>640450.38260000001</v>
      </c>
      <c r="DN47" s="132">
        <v>205605.69280000002</v>
      </c>
      <c r="DO47" s="132">
        <v>434844.68979999993</v>
      </c>
      <c r="DP47" s="132">
        <v>652034.60960000008</v>
      </c>
      <c r="DQ47" s="132">
        <v>216041.2672</v>
      </c>
      <c r="DR47" s="132">
        <v>435993.34240000002</v>
      </c>
      <c r="DS47" s="132">
        <v>688682.89799999993</v>
      </c>
      <c r="DT47" s="132">
        <v>213305.88599999997</v>
      </c>
      <c r="DU47" s="132">
        <v>475377.01199999999</v>
      </c>
      <c r="DV47" s="132">
        <v>693067.59829999995</v>
      </c>
      <c r="DW47" s="132">
        <v>222740.61899999998</v>
      </c>
      <c r="DX47" s="132">
        <v>470326.97929999989</v>
      </c>
      <c r="DY47" s="132">
        <v>718014.03870000003</v>
      </c>
      <c r="DZ47" s="132">
        <v>234188.4216</v>
      </c>
      <c r="EA47" s="132">
        <v>483825.61710000003</v>
      </c>
      <c r="EB47" s="132">
        <v>724504.11599999992</v>
      </c>
      <c r="EC47" s="132">
        <v>248318.77599999998</v>
      </c>
      <c r="ED47" s="132">
        <v>476185.34</v>
      </c>
    </row>
    <row r="48" spans="1:134" x14ac:dyDescent="0.2">
      <c r="A48" s="23">
        <v>1</v>
      </c>
      <c r="B48" s="59" t="s">
        <v>17</v>
      </c>
      <c r="C48" s="133">
        <v>1797.6153839999999</v>
      </c>
      <c r="D48" s="133">
        <v>65444.237966799992</v>
      </c>
      <c r="E48" s="133">
        <v>-63646.622582799995</v>
      </c>
      <c r="F48" s="133">
        <v>1640.9837499999999</v>
      </c>
      <c r="G48" s="133">
        <v>70012.576866099975</v>
      </c>
      <c r="H48" s="133">
        <v>-68371.593116099975</v>
      </c>
      <c r="I48" s="133">
        <v>1513.1057760000001</v>
      </c>
      <c r="J48" s="133">
        <v>76383.546481496815</v>
      </c>
      <c r="K48" s="133">
        <v>-74870.440705496818</v>
      </c>
      <c r="L48" s="133">
        <v>1549.983168</v>
      </c>
      <c r="M48" s="133">
        <v>82694.319681485576</v>
      </c>
      <c r="N48" s="133">
        <v>-81144.33651348557</v>
      </c>
      <c r="O48" s="133">
        <v>1569.8284269358999</v>
      </c>
      <c r="P48" s="133">
        <v>92482.440985575857</v>
      </c>
      <c r="Q48" s="133">
        <v>-90912.612558639958</v>
      </c>
      <c r="R48" s="133">
        <v>1782.827808</v>
      </c>
      <c r="S48" s="133">
        <v>84059.722136838391</v>
      </c>
      <c r="T48" s="133">
        <v>-82276.894328838389</v>
      </c>
      <c r="U48" s="133">
        <v>1640.3909940000001</v>
      </c>
      <c r="V48" s="133">
        <v>109643.18759985518</v>
      </c>
      <c r="W48" s="133">
        <v>-108002.79660585518</v>
      </c>
      <c r="X48" s="133">
        <v>1736.0958929999999</v>
      </c>
      <c r="Y48" s="133">
        <v>118458.97623885619</v>
      </c>
      <c r="Z48" s="133">
        <v>-116722.88034585619</v>
      </c>
      <c r="AA48" s="133">
        <v>1716.9830429248</v>
      </c>
      <c r="AB48" s="133">
        <v>107730.17939599999</v>
      </c>
      <c r="AC48" s="133">
        <v>-106013.1963530752</v>
      </c>
      <c r="AD48" s="133">
        <v>1726.4677119999999</v>
      </c>
      <c r="AE48" s="133">
        <v>71061.081178395776</v>
      </c>
      <c r="AF48" s="133">
        <v>-69334.613466395778</v>
      </c>
      <c r="AG48" s="133">
        <v>1774.7315919999999</v>
      </c>
      <c r="AH48" s="133">
        <v>73057.410348176811</v>
      </c>
      <c r="AI48" s="133">
        <v>-71282.678756176814</v>
      </c>
      <c r="AJ48" s="133">
        <v>1856.4765799999998</v>
      </c>
      <c r="AK48" s="133">
        <v>75303.805188356986</v>
      </c>
      <c r="AL48" s="133">
        <v>-73447.328608356984</v>
      </c>
      <c r="AM48" s="133">
        <v>1531.2943591563001</v>
      </c>
      <c r="AN48" s="133">
        <v>63824.865101999996</v>
      </c>
      <c r="AO48" s="133">
        <v>-62293.570742843694</v>
      </c>
      <c r="AP48" s="133">
        <v>1892.5510508999998</v>
      </c>
      <c r="AQ48" s="133">
        <v>65668.601681999993</v>
      </c>
      <c r="AR48" s="133">
        <v>-63776.050631099992</v>
      </c>
      <c r="AS48" s="133">
        <v>1780.86356</v>
      </c>
      <c r="AT48" s="133">
        <v>64451.54737</v>
      </c>
      <c r="AU48" s="133">
        <v>-62670.683810000002</v>
      </c>
      <c r="AV48" s="133">
        <v>1901.6432064000001</v>
      </c>
      <c r="AW48" s="133">
        <v>67689.442704000001</v>
      </c>
      <c r="AX48" s="133">
        <v>-65787.799497600005</v>
      </c>
      <c r="AY48" s="133">
        <v>1835.0923043016003</v>
      </c>
      <c r="AZ48" s="133">
        <v>66977.910615999994</v>
      </c>
      <c r="BA48" s="133">
        <v>-65142.818311698393</v>
      </c>
      <c r="BB48" s="133">
        <v>1771</v>
      </c>
      <c r="BC48" s="133">
        <v>74171.138330000002</v>
      </c>
      <c r="BD48" s="133">
        <v>-72400.138330000002</v>
      </c>
      <c r="BE48" s="133">
        <v>1727</v>
      </c>
      <c r="BF48" s="133">
        <v>70858.562456</v>
      </c>
      <c r="BG48" s="133">
        <v>-69131.562456</v>
      </c>
      <c r="BH48" s="133">
        <v>1517</v>
      </c>
      <c r="BI48" s="133">
        <v>76559.249811000002</v>
      </c>
      <c r="BJ48" s="133">
        <v>-75042.249811000002</v>
      </c>
      <c r="BK48" s="133">
        <v>1468.5444</v>
      </c>
      <c r="BL48" s="133">
        <v>80983.117799999993</v>
      </c>
      <c r="BM48" s="133">
        <v>-79514.573399999994</v>
      </c>
      <c r="BN48" s="133">
        <v>1761.8113999999996</v>
      </c>
      <c r="BO48" s="133">
        <v>83931.946500000005</v>
      </c>
      <c r="BP48" s="133">
        <v>-82170.1351</v>
      </c>
      <c r="BQ48" s="133">
        <v>1735.2014000000004</v>
      </c>
      <c r="BR48" s="133">
        <v>87470.339399999997</v>
      </c>
      <c r="BS48" s="133">
        <v>-85735.137999999992</v>
      </c>
      <c r="BT48" s="133">
        <v>1924.494200000001</v>
      </c>
      <c r="BU48" s="133">
        <v>82830.880300000004</v>
      </c>
      <c r="BV48" s="133">
        <v>-80906.386100000003</v>
      </c>
      <c r="BW48" s="133">
        <v>2023.069400000001</v>
      </c>
      <c r="BX48" s="133">
        <v>86689.923599999995</v>
      </c>
      <c r="BY48" s="133">
        <v>-84666.854199999987</v>
      </c>
      <c r="BZ48" s="133">
        <v>1896.1936000000001</v>
      </c>
      <c r="CA48" s="133">
        <v>91574.996800000008</v>
      </c>
      <c r="CB48" s="133">
        <v>-89678.803200000009</v>
      </c>
      <c r="CC48" s="133">
        <v>1882.9017999999999</v>
      </c>
      <c r="CD48" s="133">
        <v>92154.833299999998</v>
      </c>
      <c r="CE48" s="133">
        <v>-90271.931499999992</v>
      </c>
      <c r="CF48" s="133">
        <v>1757.4722000000006</v>
      </c>
      <c r="CG48" s="133">
        <v>100536.21072</v>
      </c>
      <c r="CH48" s="133">
        <v>-98778.738519999999</v>
      </c>
      <c r="CI48" s="133">
        <v>1760.5056000000009</v>
      </c>
      <c r="CJ48" s="133">
        <v>108485.4014</v>
      </c>
      <c r="CK48" s="133">
        <v>-106724.8958</v>
      </c>
      <c r="CL48" s="133">
        <v>1760.505599999999</v>
      </c>
      <c r="CM48" s="133">
        <v>90164</v>
      </c>
      <c r="CN48" s="133">
        <v>-88403.494399999996</v>
      </c>
      <c r="CO48" s="133">
        <v>1760.505599999999</v>
      </c>
      <c r="CP48" s="133">
        <v>89461</v>
      </c>
      <c r="CQ48" s="133">
        <v>-87700.494399999996</v>
      </c>
      <c r="CR48" s="133">
        <v>1755.2928000000002</v>
      </c>
      <c r="CS48" s="133">
        <v>91604.343000000008</v>
      </c>
      <c r="CT48" s="133">
        <v>-89849.050200000012</v>
      </c>
      <c r="CU48" s="133">
        <v>1755.2928000000002</v>
      </c>
      <c r="CV48" s="133">
        <v>92408.852200000008</v>
      </c>
      <c r="CW48" s="133">
        <v>-90653.559400000013</v>
      </c>
      <c r="CX48" s="133">
        <v>1755.2928000000002</v>
      </c>
      <c r="CY48" s="133">
        <v>103269.72640000001</v>
      </c>
      <c r="CZ48" s="133">
        <v>-101514.43360000002</v>
      </c>
      <c r="DA48" s="133">
        <v>1755.2928000000002</v>
      </c>
      <c r="DB48" s="133">
        <v>114459.71800000001</v>
      </c>
      <c r="DC48" s="133">
        <v>-112704.42520000001</v>
      </c>
      <c r="DD48" s="133">
        <v>1755.2928000000002</v>
      </c>
      <c r="DE48" s="133">
        <v>119469.61620000002</v>
      </c>
      <c r="DF48" s="133">
        <v>-117714.32340000002</v>
      </c>
      <c r="DG48" s="133">
        <v>1747.1904</v>
      </c>
      <c r="DH48" s="133">
        <v>114213.0768</v>
      </c>
      <c r="DI48" s="133">
        <v>-112465.88639999999</v>
      </c>
      <c r="DJ48" s="133">
        <v>1804.1843999999999</v>
      </c>
      <c r="DK48" s="133">
        <v>126685.12199999999</v>
      </c>
      <c r="DL48" s="133">
        <v>-124880.93759999999</v>
      </c>
      <c r="DM48" s="133">
        <v>1783.6455999999998</v>
      </c>
      <c r="DN48" s="133">
        <v>139083.81940000001</v>
      </c>
      <c r="DO48" s="133">
        <v>-137300.17380000002</v>
      </c>
      <c r="DP48" s="133">
        <v>1770.1552000000001</v>
      </c>
      <c r="DQ48" s="133">
        <v>150586.6912</v>
      </c>
      <c r="DR48" s="133">
        <v>-148816.53599999999</v>
      </c>
      <c r="DS48" s="133">
        <v>1765.6379999999997</v>
      </c>
      <c r="DT48" s="133">
        <v>148944.17699999997</v>
      </c>
      <c r="DU48" s="133">
        <v>-147178.53899999996</v>
      </c>
      <c r="DV48" s="133">
        <v>1742.1053999999999</v>
      </c>
      <c r="DW48" s="133">
        <v>158158.2831</v>
      </c>
      <c r="DX48" s="133">
        <v>-156416.1777</v>
      </c>
      <c r="DY48" s="133">
        <v>1748.9178000000002</v>
      </c>
      <c r="DZ48" s="133">
        <v>168104.31330000001</v>
      </c>
      <c r="EA48" s="133">
        <v>-166355.39550000001</v>
      </c>
      <c r="EB48" s="133">
        <v>1735.3391999999999</v>
      </c>
      <c r="EC48" s="133">
        <v>180351.32399999999</v>
      </c>
      <c r="ED48" s="133">
        <v>-178615.98480000001</v>
      </c>
    </row>
    <row r="49" spans="1:134" x14ac:dyDescent="0.2">
      <c r="A49" s="23">
        <v>1.1000000000000001</v>
      </c>
      <c r="B49" s="62" t="s">
        <v>21</v>
      </c>
      <c r="C49" s="133">
        <v>1797.6153839999999</v>
      </c>
      <c r="D49" s="133">
        <v>65444.237966799992</v>
      </c>
      <c r="E49" s="133">
        <v>-63646.622582799995</v>
      </c>
      <c r="F49" s="133">
        <v>1640.9837499999999</v>
      </c>
      <c r="G49" s="133">
        <v>70012.576866099975</v>
      </c>
      <c r="H49" s="133">
        <v>-68371.593116099975</v>
      </c>
      <c r="I49" s="133">
        <v>1513.1057760000001</v>
      </c>
      <c r="J49" s="133">
        <v>76383.546481496815</v>
      </c>
      <c r="K49" s="133">
        <v>-74870.440705496818</v>
      </c>
      <c r="L49" s="133">
        <v>1549.983168</v>
      </c>
      <c r="M49" s="133">
        <v>82694.319681485576</v>
      </c>
      <c r="N49" s="133">
        <v>-81144.33651348557</v>
      </c>
      <c r="O49" s="133">
        <v>1569.8284269358999</v>
      </c>
      <c r="P49" s="133">
        <v>92482.440985575857</v>
      </c>
      <c r="Q49" s="133">
        <v>-90912.612558639958</v>
      </c>
      <c r="R49" s="133">
        <v>1782.827808</v>
      </c>
      <c r="S49" s="133">
        <v>84059.722136838391</v>
      </c>
      <c r="T49" s="133">
        <v>-82276.894328838389</v>
      </c>
      <c r="U49" s="133">
        <v>1640.3909940000001</v>
      </c>
      <c r="V49" s="133">
        <v>109643.18759985518</v>
      </c>
      <c r="W49" s="133">
        <v>-108002.79660585518</v>
      </c>
      <c r="X49" s="133">
        <v>1736.0958929999999</v>
      </c>
      <c r="Y49" s="133">
        <v>118458.97623885619</v>
      </c>
      <c r="Z49" s="133">
        <v>-116722.88034585619</v>
      </c>
      <c r="AA49" s="133">
        <v>1716.9830429248</v>
      </c>
      <c r="AB49" s="133">
        <v>107730.17939599999</v>
      </c>
      <c r="AC49" s="133">
        <v>-106013.1963530752</v>
      </c>
      <c r="AD49" s="133">
        <v>1726.4677119999999</v>
      </c>
      <c r="AE49" s="133">
        <v>71061.081178395776</v>
      </c>
      <c r="AF49" s="133">
        <v>-69334.613466395778</v>
      </c>
      <c r="AG49" s="133">
        <v>1774.7315919999999</v>
      </c>
      <c r="AH49" s="133">
        <v>73057.410348176811</v>
      </c>
      <c r="AI49" s="133">
        <v>-71282.678756176814</v>
      </c>
      <c r="AJ49" s="133">
        <v>1856.4765799999998</v>
      </c>
      <c r="AK49" s="133">
        <v>75303.805188356986</v>
      </c>
      <c r="AL49" s="133">
        <v>-73447.328608356984</v>
      </c>
      <c r="AM49" s="133">
        <v>1531.2943591563001</v>
      </c>
      <c r="AN49" s="133">
        <v>63824.865101999996</v>
      </c>
      <c r="AO49" s="133">
        <v>-62293.570742843694</v>
      </c>
      <c r="AP49" s="133">
        <v>1892.5510508999998</v>
      </c>
      <c r="AQ49" s="133">
        <v>65668.601681999993</v>
      </c>
      <c r="AR49" s="133">
        <v>-63776.050631099992</v>
      </c>
      <c r="AS49" s="133">
        <v>1780.86356</v>
      </c>
      <c r="AT49" s="133">
        <v>64451.54737</v>
      </c>
      <c r="AU49" s="133">
        <v>-62670.683810000002</v>
      </c>
      <c r="AV49" s="133">
        <v>1901.6432064000001</v>
      </c>
      <c r="AW49" s="133">
        <v>67689.442704000001</v>
      </c>
      <c r="AX49" s="133">
        <v>-65787.799497600005</v>
      </c>
      <c r="AY49" s="133">
        <v>1835.0923043016003</v>
      </c>
      <c r="AZ49" s="133">
        <v>66977.910615999994</v>
      </c>
      <c r="BA49" s="133">
        <v>-65142.818311698393</v>
      </c>
      <c r="BB49" s="133">
        <v>1771</v>
      </c>
      <c r="BC49" s="133">
        <v>74171.138330000002</v>
      </c>
      <c r="BD49" s="133">
        <v>-72400.138330000002</v>
      </c>
      <c r="BE49" s="133">
        <v>1727</v>
      </c>
      <c r="BF49" s="133">
        <v>70858.562456</v>
      </c>
      <c r="BG49" s="133">
        <v>-69131.562456</v>
      </c>
      <c r="BH49" s="133">
        <v>1517</v>
      </c>
      <c r="BI49" s="133">
        <v>76559.249811000002</v>
      </c>
      <c r="BJ49" s="133">
        <v>-75042.249811000002</v>
      </c>
      <c r="BK49" s="133">
        <v>1468.5444</v>
      </c>
      <c r="BL49" s="133">
        <v>80983.117799999993</v>
      </c>
      <c r="BM49" s="133">
        <v>-79514.573399999994</v>
      </c>
      <c r="BN49" s="133">
        <v>1761.8113999999996</v>
      </c>
      <c r="BO49" s="133">
        <v>83931.946500000005</v>
      </c>
      <c r="BP49" s="133">
        <v>-82170.1351</v>
      </c>
      <c r="BQ49" s="133">
        <v>1735.2014000000004</v>
      </c>
      <c r="BR49" s="133">
        <v>87470.339399999997</v>
      </c>
      <c r="BS49" s="133">
        <v>-85735.137999999992</v>
      </c>
      <c r="BT49" s="133">
        <v>1924.494200000001</v>
      </c>
      <c r="BU49" s="133">
        <v>82830.880300000004</v>
      </c>
      <c r="BV49" s="133">
        <v>-80906.386100000003</v>
      </c>
      <c r="BW49" s="133">
        <v>2023.069400000001</v>
      </c>
      <c r="BX49" s="133">
        <v>86689.923599999995</v>
      </c>
      <c r="BY49" s="133">
        <v>-84666.854199999987</v>
      </c>
      <c r="BZ49" s="133">
        <v>1896.1936000000001</v>
      </c>
      <c r="CA49" s="133">
        <v>91574.996800000008</v>
      </c>
      <c r="CB49" s="133">
        <v>-89678.803200000009</v>
      </c>
      <c r="CC49" s="133">
        <v>1882.9017999999999</v>
      </c>
      <c r="CD49" s="133">
        <v>92154.833299999998</v>
      </c>
      <c r="CE49" s="133">
        <v>-90271.931499999992</v>
      </c>
      <c r="CF49" s="133">
        <v>1757.4722000000006</v>
      </c>
      <c r="CG49" s="133">
        <v>100536.21072</v>
      </c>
      <c r="CH49" s="133">
        <v>-98778.738519999999</v>
      </c>
      <c r="CI49" s="133">
        <v>1760.5056000000009</v>
      </c>
      <c r="CJ49" s="133">
        <v>108485.4014</v>
      </c>
      <c r="CK49" s="133">
        <v>-106724.8958</v>
      </c>
      <c r="CL49" s="133">
        <v>1760.505599999999</v>
      </c>
      <c r="CM49" s="133">
        <v>90164</v>
      </c>
      <c r="CN49" s="133">
        <v>-88403.494399999996</v>
      </c>
      <c r="CO49" s="133">
        <v>1760.505599999999</v>
      </c>
      <c r="CP49" s="133">
        <v>89461</v>
      </c>
      <c r="CQ49" s="133">
        <v>-87700.494399999996</v>
      </c>
      <c r="CR49" s="133">
        <v>1755.2928000000002</v>
      </c>
      <c r="CS49" s="133">
        <v>91604.343000000008</v>
      </c>
      <c r="CT49" s="133">
        <v>-89849.050200000012</v>
      </c>
      <c r="CU49" s="133">
        <v>1755.2928000000002</v>
      </c>
      <c r="CV49" s="133">
        <v>92408.852200000008</v>
      </c>
      <c r="CW49" s="133">
        <v>-90653.559400000013</v>
      </c>
      <c r="CX49" s="133">
        <v>1755.2928000000002</v>
      </c>
      <c r="CY49" s="133">
        <v>103269.72640000001</v>
      </c>
      <c r="CZ49" s="133">
        <v>-101514.43360000002</v>
      </c>
      <c r="DA49" s="133">
        <v>1755.2928000000002</v>
      </c>
      <c r="DB49" s="133">
        <v>114459.71800000001</v>
      </c>
      <c r="DC49" s="133">
        <v>-112704.42520000001</v>
      </c>
      <c r="DD49" s="133">
        <v>1755.2928000000002</v>
      </c>
      <c r="DE49" s="133">
        <v>119469.61620000002</v>
      </c>
      <c r="DF49" s="133">
        <v>-117714.32340000002</v>
      </c>
      <c r="DG49" s="133">
        <v>1747.1904</v>
      </c>
      <c r="DH49" s="133">
        <v>114213.0768</v>
      </c>
      <c r="DI49" s="133">
        <v>-112465.88639999999</v>
      </c>
      <c r="DJ49" s="133">
        <v>1804.1843999999999</v>
      </c>
      <c r="DK49" s="133">
        <v>126685.12199999999</v>
      </c>
      <c r="DL49" s="133">
        <v>-124880.93759999999</v>
      </c>
      <c r="DM49" s="133">
        <v>1783.6455999999998</v>
      </c>
      <c r="DN49" s="133">
        <v>139083.81940000001</v>
      </c>
      <c r="DO49" s="133">
        <v>-137300.17380000002</v>
      </c>
      <c r="DP49" s="133">
        <v>1770.1552000000001</v>
      </c>
      <c r="DQ49" s="133">
        <v>150586.6912</v>
      </c>
      <c r="DR49" s="133">
        <v>-148816.53599999999</v>
      </c>
      <c r="DS49" s="133">
        <v>1765.6379999999997</v>
      </c>
      <c r="DT49" s="133">
        <v>148944.17699999997</v>
      </c>
      <c r="DU49" s="133">
        <v>-147178.53899999996</v>
      </c>
      <c r="DV49" s="133">
        <v>1742.1053999999999</v>
      </c>
      <c r="DW49" s="133">
        <v>158158.2831</v>
      </c>
      <c r="DX49" s="133">
        <v>-156416.1777</v>
      </c>
      <c r="DY49" s="133">
        <v>1748.9178000000002</v>
      </c>
      <c r="DZ49" s="133">
        <v>168104.31330000001</v>
      </c>
      <c r="EA49" s="133">
        <v>-166355.39550000001</v>
      </c>
      <c r="EB49" s="133">
        <v>1735.3391999999999</v>
      </c>
      <c r="EC49" s="133">
        <v>180351.32399999999</v>
      </c>
      <c r="ED49" s="133">
        <v>-178615.98480000001</v>
      </c>
    </row>
    <row r="50" spans="1:134" ht="22.8" x14ac:dyDescent="0.2">
      <c r="A50" s="23" t="s">
        <v>59</v>
      </c>
      <c r="B50" s="61" t="s">
        <v>25</v>
      </c>
      <c r="C50" s="133">
        <v>1797.6153839999999</v>
      </c>
      <c r="D50" s="133">
        <v>65444.237966799992</v>
      </c>
      <c r="E50" s="133">
        <v>-63646.622582799995</v>
      </c>
      <c r="F50" s="133">
        <v>1640.9837499999999</v>
      </c>
      <c r="G50" s="133">
        <v>70012.576866099975</v>
      </c>
      <c r="H50" s="133">
        <v>-68371.593116099975</v>
      </c>
      <c r="I50" s="133">
        <v>1513.1057760000001</v>
      </c>
      <c r="J50" s="133">
        <v>76383.546481496815</v>
      </c>
      <c r="K50" s="133">
        <v>-74870.440705496818</v>
      </c>
      <c r="L50" s="133">
        <v>1549.983168</v>
      </c>
      <c r="M50" s="133">
        <v>82694.319681485576</v>
      </c>
      <c r="N50" s="133">
        <v>-81144.33651348557</v>
      </c>
      <c r="O50" s="133">
        <v>1569.8284269358999</v>
      </c>
      <c r="P50" s="133">
        <v>92482.440985575857</v>
      </c>
      <c r="Q50" s="133">
        <v>-90912.612558639958</v>
      </c>
      <c r="R50" s="133">
        <v>1782.827808</v>
      </c>
      <c r="S50" s="133">
        <v>84059.722136838391</v>
      </c>
      <c r="T50" s="133">
        <v>-82276.894328838389</v>
      </c>
      <c r="U50" s="133">
        <v>1640.3909940000001</v>
      </c>
      <c r="V50" s="133">
        <v>109643.18759985518</v>
      </c>
      <c r="W50" s="133">
        <v>-108002.79660585518</v>
      </c>
      <c r="X50" s="133">
        <v>1736.0958929999999</v>
      </c>
      <c r="Y50" s="133">
        <v>118458.97623885619</v>
      </c>
      <c r="Z50" s="133">
        <v>-116722.88034585619</v>
      </c>
      <c r="AA50" s="133">
        <v>1716.9830429248</v>
      </c>
      <c r="AB50" s="133">
        <v>107730.17939599999</v>
      </c>
      <c r="AC50" s="133">
        <v>-106013.1963530752</v>
      </c>
      <c r="AD50" s="133">
        <v>1726.4677119999999</v>
      </c>
      <c r="AE50" s="133">
        <v>71061.081178395776</v>
      </c>
      <c r="AF50" s="133">
        <v>-69334.613466395778</v>
      </c>
      <c r="AG50" s="133">
        <v>1774.7315919999999</v>
      </c>
      <c r="AH50" s="133">
        <v>73057.410348176811</v>
      </c>
      <c r="AI50" s="133">
        <v>-71282.678756176814</v>
      </c>
      <c r="AJ50" s="133">
        <v>1856.4765799999998</v>
      </c>
      <c r="AK50" s="133">
        <v>75303.805188356986</v>
      </c>
      <c r="AL50" s="133">
        <v>-73447.328608356984</v>
      </c>
      <c r="AM50" s="133">
        <v>1531.2943591563001</v>
      </c>
      <c r="AN50" s="133">
        <v>63824.865101999996</v>
      </c>
      <c r="AO50" s="133">
        <v>-62293.570742843694</v>
      </c>
      <c r="AP50" s="133">
        <v>1892.5510508999998</v>
      </c>
      <c r="AQ50" s="133">
        <v>65668.601681999993</v>
      </c>
      <c r="AR50" s="133">
        <v>-63776.050631099992</v>
      </c>
      <c r="AS50" s="133">
        <v>1780.86356</v>
      </c>
      <c r="AT50" s="133">
        <v>64451.54737</v>
      </c>
      <c r="AU50" s="133">
        <v>-62670.683810000002</v>
      </c>
      <c r="AV50" s="133">
        <v>1901.6432064000001</v>
      </c>
      <c r="AW50" s="133">
        <v>67689.442704000001</v>
      </c>
      <c r="AX50" s="133">
        <v>-65787.799497600005</v>
      </c>
      <c r="AY50" s="133">
        <v>1835.0923043016003</v>
      </c>
      <c r="AZ50" s="133">
        <v>66977.910615999994</v>
      </c>
      <c r="BA50" s="133">
        <v>-65142.818311698393</v>
      </c>
      <c r="BB50" s="133">
        <v>1771</v>
      </c>
      <c r="BC50" s="133">
        <v>74171.138330000002</v>
      </c>
      <c r="BD50" s="133">
        <v>-72400.138330000002</v>
      </c>
      <c r="BE50" s="133">
        <v>1727</v>
      </c>
      <c r="BF50" s="133">
        <v>70858.562456</v>
      </c>
      <c r="BG50" s="133">
        <v>-69131.562456</v>
      </c>
      <c r="BH50" s="133">
        <v>1517</v>
      </c>
      <c r="BI50" s="133">
        <v>76559.249811000002</v>
      </c>
      <c r="BJ50" s="133">
        <v>-75042.249811000002</v>
      </c>
      <c r="BK50" s="133">
        <v>1468.5444</v>
      </c>
      <c r="BL50" s="133">
        <v>80983.117799999993</v>
      </c>
      <c r="BM50" s="133">
        <v>-79514.573399999994</v>
      </c>
      <c r="BN50" s="133">
        <v>1761.8113999999996</v>
      </c>
      <c r="BO50" s="133">
        <v>83931.946500000005</v>
      </c>
      <c r="BP50" s="133">
        <v>-82170.1351</v>
      </c>
      <c r="BQ50" s="133">
        <v>1735.2014000000004</v>
      </c>
      <c r="BR50" s="133">
        <v>87470.339399999997</v>
      </c>
      <c r="BS50" s="133">
        <v>-85735.137999999992</v>
      </c>
      <c r="BT50" s="133">
        <v>1924.494200000001</v>
      </c>
      <c r="BU50" s="133">
        <v>82830.880300000004</v>
      </c>
      <c r="BV50" s="133">
        <v>-80906.386100000003</v>
      </c>
      <c r="BW50" s="133">
        <v>2023.069400000001</v>
      </c>
      <c r="BX50" s="133">
        <v>86689.923599999995</v>
      </c>
      <c r="BY50" s="133">
        <v>-84666.854199999987</v>
      </c>
      <c r="BZ50" s="133">
        <v>1896.1936000000001</v>
      </c>
      <c r="CA50" s="133">
        <v>91574.996800000008</v>
      </c>
      <c r="CB50" s="133">
        <v>-89678.803200000009</v>
      </c>
      <c r="CC50" s="133">
        <v>1882.9017999999999</v>
      </c>
      <c r="CD50" s="133">
        <v>92154.833299999998</v>
      </c>
      <c r="CE50" s="133">
        <v>-90271.931499999992</v>
      </c>
      <c r="CF50" s="133">
        <v>1757.4722000000006</v>
      </c>
      <c r="CG50" s="133">
        <v>100536.21072</v>
      </c>
      <c r="CH50" s="133">
        <v>-98778.738519999999</v>
      </c>
      <c r="CI50" s="133">
        <v>1760.5056000000009</v>
      </c>
      <c r="CJ50" s="133">
        <v>108485.4014</v>
      </c>
      <c r="CK50" s="133">
        <v>-106724.8958</v>
      </c>
      <c r="CL50" s="133">
        <v>1760.505599999999</v>
      </c>
      <c r="CM50" s="133">
        <v>90164</v>
      </c>
      <c r="CN50" s="133">
        <v>-88403.494399999996</v>
      </c>
      <c r="CO50" s="133">
        <v>1760.505599999999</v>
      </c>
      <c r="CP50" s="133">
        <v>89461</v>
      </c>
      <c r="CQ50" s="133">
        <v>-87700.494399999996</v>
      </c>
      <c r="CR50" s="133">
        <v>1755.2928000000002</v>
      </c>
      <c r="CS50" s="133">
        <v>91604.343000000008</v>
      </c>
      <c r="CT50" s="133">
        <v>-89849.050200000012</v>
      </c>
      <c r="CU50" s="133">
        <v>1755.2928000000002</v>
      </c>
      <c r="CV50" s="133">
        <v>92408.852200000008</v>
      </c>
      <c r="CW50" s="133">
        <v>-90653.559400000013</v>
      </c>
      <c r="CX50" s="133">
        <v>1755.2928000000002</v>
      </c>
      <c r="CY50" s="133">
        <v>103269.72640000001</v>
      </c>
      <c r="CZ50" s="133">
        <v>-101514.43360000002</v>
      </c>
      <c r="DA50" s="133">
        <v>1755.2928000000002</v>
      </c>
      <c r="DB50" s="133">
        <v>114459.71800000001</v>
      </c>
      <c r="DC50" s="133">
        <v>-112704.42520000001</v>
      </c>
      <c r="DD50" s="133">
        <v>1755.2928000000002</v>
      </c>
      <c r="DE50" s="133">
        <v>119469.61620000002</v>
      </c>
      <c r="DF50" s="133">
        <v>-117714.32340000002</v>
      </c>
      <c r="DG50" s="133">
        <v>1747.1904</v>
      </c>
      <c r="DH50" s="133">
        <v>114213.0768</v>
      </c>
      <c r="DI50" s="133">
        <v>-112465.88639999999</v>
      </c>
      <c r="DJ50" s="133">
        <v>1804.1843999999999</v>
      </c>
      <c r="DK50" s="133">
        <v>126685.12199999999</v>
      </c>
      <c r="DL50" s="133">
        <v>-124880.93759999999</v>
      </c>
      <c r="DM50" s="133">
        <v>1783.6455999999998</v>
      </c>
      <c r="DN50" s="133">
        <v>139083.81940000001</v>
      </c>
      <c r="DO50" s="133">
        <v>-137300.17380000002</v>
      </c>
      <c r="DP50" s="133">
        <v>1770.1552000000001</v>
      </c>
      <c r="DQ50" s="133">
        <v>150586.6912</v>
      </c>
      <c r="DR50" s="133">
        <v>-148816.53599999999</v>
      </c>
      <c r="DS50" s="133">
        <v>1765.6379999999997</v>
      </c>
      <c r="DT50" s="133">
        <v>148944.17699999997</v>
      </c>
      <c r="DU50" s="133">
        <v>-147178.53899999996</v>
      </c>
      <c r="DV50" s="133">
        <v>1742.1053999999999</v>
      </c>
      <c r="DW50" s="133">
        <v>158158.2831</v>
      </c>
      <c r="DX50" s="133">
        <v>-156416.1777</v>
      </c>
      <c r="DY50" s="133">
        <v>1748.9178000000002</v>
      </c>
      <c r="DZ50" s="133">
        <v>168104.31330000001</v>
      </c>
      <c r="EA50" s="133">
        <v>-166355.39550000001</v>
      </c>
      <c r="EB50" s="133">
        <v>1735.3391999999999</v>
      </c>
      <c r="EC50" s="133">
        <v>180351.32399999999</v>
      </c>
      <c r="ED50" s="133">
        <v>-178615.98480000001</v>
      </c>
    </row>
    <row r="51" spans="1:134" x14ac:dyDescent="0.2">
      <c r="A51" s="23">
        <v>2</v>
      </c>
      <c r="B51" s="59" t="s">
        <v>114</v>
      </c>
      <c r="C51" s="133">
        <v>1293.0215920000001</v>
      </c>
      <c r="D51" s="133">
        <v>68829.746939999997</v>
      </c>
      <c r="E51" s="133">
        <v>-67536.725348000007</v>
      </c>
      <c r="F51" s="133">
        <v>1945.737875</v>
      </c>
      <c r="G51" s="133">
        <v>94801.9755</v>
      </c>
      <c r="H51" s="133">
        <v>-92856.237625000009</v>
      </c>
      <c r="I51" s="133">
        <v>1807.3207880000002</v>
      </c>
      <c r="J51" s="133">
        <v>79269.930376000004</v>
      </c>
      <c r="K51" s="133">
        <v>-77462.609588000007</v>
      </c>
      <c r="L51" s="133">
        <v>2217.3370319999999</v>
      </c>
      <c r="M51" s="133">
        <v>76035.285407999996</v>
      </c>
      <c r="N51" s="133">
        <v>-73817.948376</v>
      </c>
      <c r="O51" s="133">
        <v>1752.048691</v>
      </c>
      <c r="P51" s="133">
        <v>83762.327829999995</v>
      </c>
      <c r="Q51" s="133">
        <v>-82010.279138999991</v>
      </c>
      <c r="R51" s="133">
        <v>1861.481976</v>
      </c>
      <c r="S51" s="133">
        <v>91789.414055999994</v>
      </c>
      <c r="T51" s="133">
        <v>-89927.932079999999</v>
      </c>
      <c r="U51" s="133">
        <v>1690.0998119999999</v>
      </c>
      <c r="V51" s="133">
        <v>86940.722682000007</v>
      </c>
      <c r="W51" s="133">
        <v>-85250.622870000007</v>
      </c>
      <c r="X51" s="133">
        <v>1762.0077719999999</v>
      </c>
      <c r="Y51" s="133">
        <v>88981.392485999997</v>
      </c>
      <c r="Z51" s="133">
        <v>-87219.384714</v>
      </c>
      <c r="AA51" s="133">
        <v>27.190857999999999</v>
      </c>
      <c r="AB51" s="133">
        <v>77738.663021999993</v>
      </c>
      <c r="AC51" s="133">
        <v>-77711.472163999992</v>
      </c>
      <c r="AD51" s="133">
        <v>26.976057999999998</v>
      </c>
      <c r="AE51" s="133">
        <v>76450.148371999996</v>
      </c>
      <c r="AF51" s="133">
        <v>-76423.172313999996</v>
      </c>
      <c r="AG51" s="133">
        <v>26.098993999999998</v>
      </c>
      <c r="AH51" s="133">
        <v>72763.995272</v>
      </c>
      <c r="AI51" s="133">
        <v>-72737.896278</v>
      </c>
      <c r="AJ51" s="133">
        <v>26.521093999999998</v>
      </c>
      <c r="AK51" s="133">
        <v>73489.951474000001</v>
      </c>
      <c r="AL51" s="133">
        <v>-73463.430380000005</v>
      </c>
      <c r="AM51" s="133">
        <v>28.067222999999998</v>
      </c>
      <c r="AN51" s="133">
        <v>77269.064918999997</v>
      </c>
      <c r="AO51" s="133">
        <v>-77240.997695999991</v>
      </c>
      <c r="AP51" s="133">
        <v>106.17397199999999</v>
      </c>
      <c r="AQ51" s="133">
        <v>76657.607783999993</v>
      </c>
      <c r="AR51" s="133">
        <v>-76551.433811999988</v>
      </c>
      <c r="AS51" s="133">
        <v>261.89170000000001</v>
      </c>
      <c r="AT51" s="133">
        <v>75241.485410000008</v>
      </c>
      <c r="AU51" s="133">
        <v>-74979.593710000016</v>
      </c>
      <c r="AV51" s="133">
        <v>481.07045399999998</v>
      </c>
      <c r="AW51" s="133">
        <v>80791.538010000004</v>
      </c>
      <c r="AX51" s="133">
        <v>-80310.467556000018</v>
      </c>
      <c r="AY51" s="133">
        <v>830.64792</v>
      </c>
      <c r="AZ51" s="133">
        <v>78662.358024000001</v>
      </c>
      <c r="BA51" s="133">
        <v>-77831.710104000013</v>
      </c>
      <c r="BB51" s="133">
        <v>1307.9407200000001</v>
      </c>
      <c r="BC51" s="133">
        <v>66051.006359999999</v>
      </c>
      <c r="BD51" s="133">
        <v>-64743.065640000001</v>
      </c>
      <c r="BE51" s="133">
        <v>2067.1441779999996</v>
      </c>
      <c r="BF51" s="133">
        <v>53562.583953999994</v>
      </c>
      <c r="BG51" s="133">
        <v>-51495.439775999992</v>
      </c>
      <c r="BH51" s="133">
        <v>10789.098432000003</v>
      </c>
      <c r="BI51" s="133">
        <v>48767.688225000005</v>
      </c>
      <c r="BJ51" s="133">
        <v>-37978.589793000006</v>
      </c>
      <c r="BK51" s="133">
        <v>9995.5763999999999</v>
      </c>
      <c r="BL51" s="133">
        <v>49054.120199999998</v>
      </c>
      <c r="BM51" s="133">
        <v>-39058.543799999999</v>
      </c>
      <c r="BN51" s="133">
        <v>8222.0195000000003</v>
      </c>
      <c r="BO51" s="133">
        <v>48995.379000000001</v>
      </c>
      <c r="BP51" s="133">
        <v>-40773.359499999991</v>
      </c>
      <c r="BQ51" s="133">
        <v>9182.1168000000016</v>
      </c>
      <c r="BR51" s="133">
        <v>45136.510199999997</v>
      </c>
      <c r="BS51" s="133">
        <v>-35954.393399999994</v>
      </c>
      <c r="BT51" s="133">
        <v>9706.5226999999995</v>
      </c>
      <c r="BU51" s="133">
        <v>45476.332300000002</v>
      </c>
      <c r="BV51" s="133">
        <v>-35769.809600000001</v>
      </c>
      <c r="BW51" s="133">
        <v>13995.927</v>
      </c>
      <c r="BX51" s="133">
        <v>35173.602399999996</v>
      </c>
      <c r="BY51" s="133">
        <v>-21177.675399999996</v>
      </c>
      <c r="BZ51" s="133">
        <v>8365.5600000000013</v>
      </c>
      <c r="CA51" s="133">
        <v>23200.486400000002</v>
      </c>
      <c r="CB51" s="133">
        <v>-14834.9264</v>
      </c>
      <c r="CC51" s="133">
        <v>5081.968100000001</v>
      </c>
      <c r="CD51" s="133">
        <v>21686.687400000003</v>
      </c>
      <c r="CE51" s="133">
        <v>-16604.719300000001</v>
      </c>
      <c r="CF51" s="133">
        <v>4491.3440000000001</v>
      </c>
      <c r="CG51" s="133">
        <v>18656.352000000003</v>
      </c>
      <c r="CH51" s="133">
        <v>-14165.008000000002</v>
      </c>
      <c r="CI51" s="133">
        <v>5019.1887999999999</v>
      </c>
      <c r="CJ51" s="133">
        <v>18249.1158</v>
      </c>
      <c r="CK51" s="133">
        <v>-13229.927</v>
      </c>
      <c r="CL51" s="133">
        <v>5090.3526000000002</v>
      </c>
      <c r="CM51" s="133">
        <v>16002.4303</v>
      </c>
      <c r="CN51" s="133">
        <v>-10912.077700000002</v>
      </c>
      <c r="CO51" s="133">
        <v>7781.8033999999989</v>
      </c>
      <c r="CP51" s="133">
        <v>15007.7637</v>
      </c>
      <c r="CQ51" s="133">
        <v>-7225.9603000000006</v>
      </c>
      <c r="CR51" s="133">
        <v>13457.2448</v>
      </c>
      <c r="CS51" s="133">
        <v>15212.537600000001</v>
      </c>
      <c r="CT51" s="133">
        <v>-1755.2928000000009</v>
      </c>
      <c r="CU51" s="133">
        <v>26877.921000000002</v>
      </c>
      <c r="CV51" s="133">
        <v>15212.537600000001</v>
      </c>
      <c r="CW51" s="133">
        <v>11665.383400000001</v>
      </c>
      <c r="CX51" s="133">
        <v>39420.950800000006</v>
      </c>
      <c r="CY51" s="133">
        <v>11701.952000000001</v>
      </c>
      <c r="CZ51" s="133">
        <v>27718.998800000005</v>
      </c>
      <c r="DA51" s="133">
        <v>53536.430400000005</v>
      </c>
      <c r="DB51" s="133">
        <v>11701.952000000001</v>
      </c>
      <c r="DC51" s="133">
        <v>41834.478400000007</v>
      </c>
      <c r="DD51" s="133">
        <v>79390.430600000007</v>
      </c>
      <c r="DE51" s="133">
        <v>9836.9534000000003</v>
      </c>
      <c r="DF51" s="133">
        <v>69553.477200000008</v>
      </c>
      <c r="DG51" s="133">
        <v>107110.368</v>
      </c>
      <c r="DH51" s="133">
        <v>10217.265599999999</v>
      </c>
      <c r="DI51" s="133">
        <v>96893.102400000003</v>
      </c>
      <c r="DJ51" s="133">
        <v>103505.27459999999</v>
      </c>
      <c r="DK51" s="133">
        <v>8471.8223999999991</v>
      </c>
      <c r="DL51" s="133">
        <v>95033.452199999985</v>
      </c>
      <c r="DM51" s="133">
        <v>113383.1078</v>
      </c>
      <c r="DN51" s="133">
        <v>8756.0784000000003</v>
      </c>
      <c r="DO51" s="133">
        <v>104627.02939999998</v>
      </c>
      <c r="DP51" s="133">
        <v>136960.6128</v>
      </c>
      <c r="DQ51" s="133">
        <v>6998.2880000000005</v>
      </c>
      <c r="DR51" s="133">
        <v>129962.32480000002</v>
      </c>
      <c r="DS51" s="133">
        <v>149869.03499999997</v>
      </c>
      <c r="DT51" s="133">
        <v>7146.6299999999992</v>
      </c>
      <c r="DU51" s="133">
        <v>142722.40499999997</v>
      </c>
      <c r="DV51" s="133">
        <v>147539.7359</v>
      </c>
      <c r="DW51" s="133">
        <v>5101.8800999999994</v>
      </c>
      <c r="DX51" s="133">
        <v>142437.85579999999</v>
      </c>
      <c r="DY51" s="133">
        <v>169145.3358</v>
      </c>
      <c r="DZ51" s="133">
        <v>5163.4715999999999</v>
      </c>
      <c r="EA51" s="133">
        <v>163981.86420000001</v>
      </c>
      <c r="EB51" s="133">
        <v>172211.7568</v>
      </c>
      <c r="EC51" s="133">
        <v>5123.3823999999995</v>
      </c>
      <c r="ED51" s="133">
        <v>167088.3744</v>
      </c>
    </row>
    <row r="52" spans="1:134" x14ac:dyDescent="0.2">
      <c r="A52" s="23">
        <v>2.1</v>
      </c>
      <c r="B52" s="62" t="s">
        <v>21</v>
      </c>
      <c r="C52" s="133">
        <v>977.65047200000004</v>
      </c>
      <c r="D52" s="133">
        <v>0</v>
      </c>
      <c r="E52" s="133">
        <v>977.65047200000004</v>
      </c>
      <c r="F52" s="133">
        <v>1476.8853750000001</v>
      </c>
      <c r="G52" s="133">
        <v>0</v>
      </c>
      <c r="H52" s="133">
        <v>1476.8853750000001</v>
      </c>
      <c r="I52" s="133">
        <v>1387.0136280000002</v>
      </c>
      <c r="J52" s="133">
        <v>0</v>
      </c>
      <c r="K52" s="133">
        <v>1387.0136280000002</v>
      </c>
      <c r="L52" s="133">
        <v>1420.817904</v>
      </c>
      <c r="M52" s="133">
        <v>0</v>
      </c>
      <c r="N52" s="133">
        <v>1420.817904</v>
      </c>
      <c r="O52" s="133">
        <v>1752.048691</v>
      </c>
      <c r="P52" s="133">
        <v>0</v>
      </c>
      <c r="Q52" s="133">
        <v>1752.048691</v>
      </c>
      <c r="R52" s="133">
        <v>1861.481976</v>
      </c>
      <c r="S52" s="133">
        <v>0</v>
      </c>
      <c r="T52" s="133">
        <v>1861.481976</v>
      </c>
      <c r="U52" s="133">
        <v>1690.0998119999999</v>
      </c>
      <c r="V52" s="133">
        <v>0</v>
      </c>
      <c r="W52" s="133">
        <v>1690.0998119999999</v>
      </c>
      <c r="X52" s="133">
        <v>1762.0077719999999</v>
      </c>
      <c r="Y52" s="133">
        <v>0</v>
      </c>
      <c r="Z52" s="133">
        <v>1762.0077719999999</v>
      </c>
      <c r="AA52" s="133">
        <v>27.190857999999999</v>
      </c>
      <c r="AB52" s="133">
        <v>0</v>
      </c>
      <c r="AC52" s="133">
        <v>27.190857999999999</v>
      </c>
      <c r="AD52" s="133">
        <v>26.976057999999998</v>
      </c>
      <c r="AE52" s="133">
        <v>0</v>
      </c>
      <c r="AF52" s="133">
        <v>26.976057999999998</v>
      </c>
      <c r="AG52" s="133">
        <v>26.098993999999998</v>
      </c>
      <c r="AH52" s="133">
        <v>0</v>
      </c>
      <c r="AI52" s="133">
        <v>26.098993999999998</v>
      </c>
      <c r="AJ52" s="133">
        <v>26.521093999999998</v>
      </c>
      <c r="AK52" s="133">
        <v>0</v>
      </c>
      <c r="AL52" s="133">
        <v>26.521093999999998</v>
      </c>
      <c r="AM52" s="133">
        <v>0</v>
      </c>
      <c r="AN52" s="133">
        <v>0</v>
      </c>
      <c r="AO52" s="133">
        <v>0</v>
      </c>
      <c r="AP52" s="133">
        <v>26.543492999999998</v>
      </c>
      <c r="AQ52" s="133">
        <v>0</v>
      </c>
      <c r="AR52" s="133">
        <v>26.543492999999998</v>
      </c>
      <c r="AS52" s="133">
        <v>26.189170000000001</v>
      </c>
      <c r="AT52" s="133">
        <v>0</v>
      </c>
      <c r="AU52" s="133">
        <v>26.189170000000001</v>
      </c>
      <c r="AV52" s="133">
        <v>56.596524000000002</v>
      </c>
      <c r="AW52" s="133">
        <v>0</v>
      </c>
      <c r="AX52" s="133">
        <v>56.596524000000002</v>
      </c>
      <c r="AY52" s="133">
        <v>55.376528</v>
      </c>
      <c r="AZ52" s="133">
        <v>0</v>
      </c>
      <c r="BA52" s="133">
        <v>55.376528</v>
      </c>
      <c r="BB52" s="133">
        <v>54.497529999999998</v>
      </c>
      <c r="BC52" s="133">
        <v>0</v>
      </c>
      <c r="BD52" s="133">
        <v>54.497529999999998</v>
      </c>
      <c r="BE52" s="133">
        <v>52.332763999999997</v>
      </c>
      <c r="BF52" s="133">
        <v>0</v>
      </c>
      <c r="BG52" s="133">
        <v>52.332763999999997</v>
      </c>
      <c r="BH52" s="133">
        <v>48.165618000000002</v>
      </c>
      <c r="BI52" s="133">
        <v>0</v>
      </c>
      <c r="BJ52" s="133">
        <v>48.165618000000002</v>
      </c>
      <c r="BK52" s="133">
        <v>47.372399999999999</v>
      </c>
      <c r="BL52" s="133">
        <v>0</v>
      </c>
      <c r="BM52" s="133">
        <v>47.372399999999999</v>
      </c>
      <c r="BN52" s="133">
        <v>84.184500000000014</v>
      </c>
      <c r="BO52" s="133">
        <v>0</v>
      </c>
      <c r="BP52" s="133">
        <v>84.184500000000014</v>
      </c>
      <c r="BQ52" s="133">
        <v>53.384399999999999</v>
      </c>
      <c r="BR52" s="133">
        <v>0</v>
      </c>
      <c r="BS52" s="133">
        <v>53.384399999999999</v>
      </c>
      <c r="BT52" s="133">
        <v>56.597799999999999</v>
      </c>
      <c r="BU52" s="133">
        <v>0</v>
      </c>
      <c r="BV52" s="133">
        <v>56.597799999999999</v>
      </c>
      <c r="BW52" s="133">
        <v>84.823800000000006</v>
      </c>
      <c r="BX52" s="133">
        <v>0</v>
      </c>
      <c r="BY52" s="133">
        <v>84.823800000000006</v>
      </c>
      <c r="BZ52" s="133">
        <v>83.655600000000007</v>
      </c>
      <c r="CA52" s="133">
        <v>0</v>
      </c>
      <c r="CB52" s="133">
        <v>83.655600000000007</v>
      </c>
      <c r="CC52" s="133">
        <v>81.528900000000007</v>
      </c>
      <c r="CD52" s="133">
        <v>0</v>
      </c>
      <c r="CE52" s="133">
        <v>81.528900000000007</v>
      </c>
      <c r="CF52" s="133">
        <v>79.728000000000009</v>
      </c>
      <c r="CG52" s="133">
        <v>0</v>
      </c>
      <c r="CH52" s="133">
        <v>79.728000000000009</v>
      </c>
      <c r="CI52" s="133">
        <v>81.834600000000009</v>
      </c>
      <c r="CJ52" s="133">
        <v>0</v>
      </c>
      <c r="CK52" s="133">
        <v>81.834600000000009</v>
      </c>
      <c r="CL52" s="133">
        <v>87.764700000000005</v>
      </c>
      <c r="CM52" s="133">
        <v>0</v>
      </c>
      <c r="CN52" s="133">
        <v>87.764700000000005</v>
      </c>
      <c r="CO52" s="133">
        <v>87.764700000000005</v>
      </c>
      <c r="CP52" s="133">
        <v>0</v>
      </c>
      <c r="CQ52" s="133">
        <v>87.764700000000005</v>
      </c>
      <c r="CR52" s="133">
        <v>109.70580000000001</v>
      </c>
      <c r="CS52" s="133">
        <v>0</v>
      </c>
      <c r="CT52" s="133">
        <v>109.70580000000001</v>
      </c>
      <c r="CU52" s="133">
        <v>73.137200000000007</v>
      </c>
      <c r="CV52" s="133">
        <v>0</v>
      </c>
      <c r="CW52" s="133">
        <v>73.137200000000007</v>
      </c>
      <c r="CX52" s="133">
        <v>73.137200000000007</v>
      </c>
      <c r="CY52" s="133">
        <v>0</v>
      </c>
      <c r="CZ52" s="133">
        <v>73.137200000000007</v>
      </c>
      <c r="DA52" s="133">
        <v>73.137200000000007</v>
      </c>
      <c r="DB52" s="133">
        <v>0</v>
      </c>
      <c r="DC52" s="133">
        <v>73.137200000000007</v>
      </c>
      <c r="DD52" s="133">
        <v>1170.1952000000001</v>
      </c>
      <c r="DE52" s="133">
        <v>0</v>
      </c>
      <c r="DF52" s="133">
        <v>1170.1952000000001</v>
      </c>
      <c r="DG52" s="133">
        <v>1329.384</v>
      </c>
      <c r="DH52" s="133">
        <v>0</v>
      </c>
      <c r="DI52" s="133">
        <v>1329.384</v>
      </c>
      <c r="DJ52" s="133">
        <v>1490.4131999999997</v>
      </c>
      <c r="DK52" s="133">
        <v>0</v>
      </c>
      <c r="DL52" s="133">
        <v>1490.4131999999997</v>
      </c>
      <c r="DM52" s="133">
        <v>1459.3463999999999</v>
      </c>
      <c r="DN52" s="133">
        <v>0</v>
      </c>
      <c r="DO52" s="133">
        <v>1459.3463999999999</v>
      </c>
      <c r="DP52" s="133">
        <v>864.49440000000004</v>
      </c>
      <c r="DQ52" s="133">
        <v>0</v>
      </c>
      <c r="DR52" s="133">
        <v>864.49440000000004</v>
      </c>
      <c r="DS52" s="133">
        <v>1008.9359999999999</v>
      </c>
      <c r="DT52" s="133">
        <v>0</v>
      </c>
      <c r="DU52" s="133">
        <v>1008.9359999999999</v>
      </c>
      <c r="DV52" s="133">
        <v>539.22309999999993</v>
      </c>
      <c r="DW52" s="133">
        <v>0</v>
      </c>
      <c r="DX52" s="133">
        <v>539.22309999999993</v>
      </c>
      <c r="DY52" s="133">
        <v>541.33170000000007</v>
      </c>
      <c r="DZ52" s="133">
        <v>0</v>
      </c>
      <c r="EA52" s="133">
        <v>541.33170000000007</v>
      </c>
      <c r="EB52" s="133">
        <v>537.12879999999996</v>
      </c>
      <c r="EC52" s="133">
        <v>0</v>
      </c>
      <c r="ED52" s="133">
        <v>537.12879999999996</v>
      </c>
    </row>
    <row r="53" spans="1:134" x14ac:dyDescent="0.2">
      <c r="A53" s="23">
        <v>2.2000000000000002</v>
      </c>
      <c r="B53" s="62" t="s">
        <v>22</v>
      </c>
      <c r="C53" s="133">
        <v>315.37112000000002</v>
      </c>
      <c r="D53" s="133">
        <v>68829.746939999997</v>
      </c>
      <c r="E53" s="133">
        <v>-68514.375820000001</v>
      </c>
      <c r="F53" s="133">
        <v>468.85249999999996</v>
      </c>
      <c r="G53" s="133">
        <v>94801.9755</v>
      </c>
      <c r="H53" s="133">
        <v>-94333.123000000007</v>
      </c>
      <c r="I53" s="133">
        <v>420.30716000000007</v>
      </c>
      <c r="J53" s="133">
        <v>79269.930376000004</v>
      </c>
      <c r="K53" s="133">
        <v>-78849.623216000007</v>
      </c>
      <c r="L53" s="133">
        <v>796.51912799999991</v>
      </c>
      <c r="M53" s="133">
        <v>76035.285407999996</v>
      </c>
      <c r="N53" s="133">
        <v>-75238.766279999996</v>
      </c>
      <c r="O53" s="133">
        <v>0</v>
      </c>
      <c r="P53" s="133">
        <v>83762.327829999995</v>
      </c>
      <c r="Q53" s="133">
        <v>-83762.327829999995</v>
      </c>
      <c r="R53" s="133">
        <v>0</v>
      </c>
      <c r="S53" s="133">
        <v>91789.414055999994</v>
      </c>
      <c r="T53" s="133">
        <v>-91789.414055999994</v>
      </c>
      <c r="U53" s="133">
        <v>0</v>
      </c>
      <c r="V53" s="133">
        <v>86940.722682000007</v>
      </c>
      <c r="W53" s="133">
        <v>-86940.722682000007</v>
      </c>
      <c r="X53" s="133">
        <v>0</v>
      </c>
      <c r="Y53" s="133">
        <v>88981.392485999997</v>
      </c>
      <c r="Z53" s="133">
        <v>-88981.392485999997</v>
      </c>
      <c r="AA53" s="133">
        <v>0</v>
      </c>
      <c r="AB53" s="133">
        <v>77738.663021999993</v>
      </c>
      <c r="AC53" s="133">
        <v>-77738.663021999993</v>
      </c>
      <c r="AD53" s="133">
        <v>0</v>
      </c>
      <c r="AE53" s="133">
        <v>76450.148371999996</v>
      </c>
      <c r="AF53" s="133">
        <v>-76450.148371999996</v>
      </c>
      <c r="AG53" s="133">
        <v>0</v>
      </c>
      <c r="AH53" s="133">
        <v>72763.995272</v>
      </c>
      <c r="AI53" s="133">
        <v>-72763.995272</v>
      </c>
      <c r="AJ53" s="133">
        <v>0</v>
      </c>
      <c r="AK53" s="133">
        <v>73489.951474000001</v>
      </c>
      <c r="AL53" s="133">
        <v>-73489.951474000001</v>
      </c>
      <c r="AM53" s="133">
        <v>28.067222999999998</v>
      </c>
      <c r="AN53" s="133">
        <v>77269.064918999997</v>
      </c>
      <c r="AO53" s="133">
        <v>-77240.997695999991</v>
      </c>
      <c r="AP53" s="133">
        <v>79.630478999999994</v>
      </c>
      <c r="AQ53" s="133">
        <v>76657.607783999993</v>
      </c>
      <c r="AR53" s="133">
        <v>-76577.977304999993</v>
      </c>
      <c r="AS53" s="133">
        <v>235.70253</v>
      </c>
      <c r="AT53" s="133">
        <v>75241.485410000008</v>
      </c>
      <c r="AU53" s="133">
        <v>-75005.782880000013</v>
      </c>
      <c r="AV53" s="133">
        <v>424.47393</v>
      </c>
      <c r="AW53" s="133">
        <v>80791.538010000004</v>
      </c>
      <c r="AX53" s="133">
        <v>-80367.064080000011</v>
      </c>
      <c r="AY53" s="133">
        <v>775.27139199999999</v>
      </c>
      <c r="AZ53" s="133">
        <v>78662.358024000001</v>
      </c>
      <c r="BA53" s="133">
        <v>-77887.086632000006</v>
      </c>
      <c r="BB53" s="133">
        <v>1253.44319</v>
      </c>
      <c r="BC53" s="133">
        <v>66051.006359999999</v>
      </c>
      <c r="BD53" s="133">
        <v>-64797.563170000001</v>
      </c>
      <c r="BE53" s="133">
        <v>2014.8114139999998</v>
      </c>
      <c r="BF53" s="133">
        <v>53562.583953999994</v>
      </c>
      <c r="BG53" s="133">
        <v>-51547.772539999991</v>
      </c>
      <c r="BH53" s="133">
        <v>10740.932814000002</v>
      </c>
      <c r="BI53" s="133">
        <v>48767.688225000005</v>
      </c>
      <c r="BJ53" s="133">
        <v>-38026.755411000006</v>
      </c>
      <c r="BK53" s="133">
        <v>9948.2039999999997</v>
      </c>
      <c r="BL53" s="133">
        <v>49054.120199999998</v>
      </c>
      <c r="BM53" s="133">
        <v>-39105.9162</v>
      </c>
      <c r="BN53" s="133">
        <v>8137.8350000000009</v>
      </c>
      <c r="BO53" s="133">
        <v>48995.379000000001</v>
      </c>
      <c r="BP53" s="133">
        <v>-40857.543999999994</v>
      </c>
      <c r="BQ53" s="133">
        <v>9128.7324000000008</v>
      </c>
      <c r="BR53" s="133">
        <v>45136.510199999997</v>
      </c>
      <c r="BS53" s="133">
        <v>-36007.777799999996</v>
      </c>
      <c r="BT53" s="133">
        <v>9649.9249</v>
      </c>
      <c r="BU53" s="133">
        <v>45476.332300000002</v>
      </c>
      <c r="BV53" s="133">
        <v>-35826.407400000004</v>
      </c>
      <c r="BW53" s="133">
        <v>13911.1032</v>
      </c>
      <c r="BX53" s="133">
        <v>35173.602399999996</v>
      </c>
      <c r="BY53" s="133">
        <v>-21262.499199999995</v>
      </c>
      <c r="BZ53" s="133">
        <v>8281.9044000000013</v>
      </c>
      <c r="CA53" s="133">
        <v>23200.486400000002</v>
      </c>
      <c r="CB53" s="133">
        <v>-14918.582</v>
      </c>
      <c r="CC53" s="133">
        <v>5000.4392000000007</v>
      </c>
      <c r="CD53" s="133">
        <v>21686.687400000003</v>
      </c>
      <c r="CE53" s="133">
        <v>-16686.248200000002</v>
      </c>
      <c r="CF53" s="133">
        <v>4411.616</v>
      </c>
      <c r="CG53" s="133">
        <v>18656.352000000003</v>
      </c>
      <c r="CH53" s="133">
        <v>-14244.736000000001</v>
      </c>
      <c r="CI53" s="133">
        <v>4937.3541999999998</v>
      </c>
      <c r="CJ53" s="133">
        <v>18249.1158</v>
      </c>
      <c r="CK53" s="133">
        <v>-13311.7616</v>
      </c>
      <c r="CL53" s="133">
        <v>5002.5879000000004</v>
      </c>
      <c r="CM53" s="133">
        <v>16002.4303</v>
      </c>
      <c r="CN53" s="133">
        <v>-10999.842400000001</v>
      </c>
      <c r="CO53" s="133">
        <v>7694.0386999999992</v>
      </c>
      <c r="CP53" s="133">
        <v>15007.7637</v>
      </c>
      <c r="CQ53" s="133">
        <v>-7313.7250000000004</v>
      </c>
      <c r="CR53" s="133">
        <v>13347.539000000001</v>
      </c>
      <c r="CS53" s="133">
        <v>15212.537600000001</v>
      </c>
      <c r="CT53" s="133">
        <v>-1864.9986000000008</v>
      </c>
      <c r="CU53" s="133">
        <v>26804.783800000001</v>
      </c>
      <c r="CV53" s="133">
        <v>15212.537600000001</v>
      </c>
      <c r="CW53" s="133">
        <v>11592.246200000001</v>
      </c>
      <c r="CX53" s="133">
        <v>39347.813600000001</v>
      </c>
      <c r="CY53" s="133">
        <v>11701.952000000001</v>
      </c>
      <c r="CZ53" s="133">
        <v>27645.861600000004</v>
      </c>
      <c r="DA53" s="133">
        <v>53463.293200000007</v>
      </c>
      <c r="DB53" s="133">
        <v>11701.952000000001</v>
      </c>
      <c r="DC53" s="133">
        <v>41761.34120000001</v>
      </c>
      <c r="DD53" s="133">
        <v>78220.235400000005</v>
      </c>
      <c r="DE53" s="133">
        <v>9836.9534000000003</v>
      </c>
      <c r="DF53" s="133">
        <v>68383.282000000007</v>
      </c>
      <c r="DG53" s="133">
        <v>105780.984</v>
      </c>
      <c r="DH53" s="133">
        <v>10217.265599999999</v>
      </c>
      <c r="DI53" s="133">
        <v>95563.718399999998</v>
      </c>
      <c r="DJ53" s="133">
        <v>102014.86139999999</v>
      </c>
      <c r="DK53" s="133">
        <v>8471.8223999999991</v>
      </c>
      <c r="DL53" s="133">
        <v>93543.03899999999</v>
      </c>
      <c r="DM53" s="133">
        <v>111923.76139999999</v>
      </c>
      <c r="DN53" s="133">
        <v>8756.0784000000003</v>
      </c>
      <c r="DO53" s="133">
        <v>103167.68299999999</v>
      </c>
      <c r="DP53" s="133">
        <v>136096.11840000001</v>
      </c>
      <c r="DQ53" s="133">
        <v>6998.2880000000005</v>
      </c>
      <c r="DR53" s="133">
        <v>129097.83040000002</v>
      </c>
      <c r="DS53" s="133">
        <v>148860.09899999999</v>
      </c>
      <c r="DT53" s="133">
        <v>7146.6299999999992</v>
      </c>
      <c r="DU53" s="133">
        <v>141713.46899999998</v>
      </c>
      <c r="DV53" s="133">
        <v>147000.5128</v>
      </c>
      <c r="DW53" s="133">
        <v>5101.8800999999994</v>
      </c>
      <c r="DX53" s="133">
        <v>141898.63269999999</v>
      </c>
      <c r="DY53" s="133">
        <v>168604.00410000002</v>
      </c>
      <c r="DZ53" s="133">
        <v>5163.4715999999999</v>
      </c>
      <c r="EA53" s="133">
        <v>163440.5325</v>
      </c>
      <c r="EB53" s="133">
        <v>171674.628</v>
      </c>
      <c r="EC53" s="133">
        <v>5123.3823999999995</v>
      </c>
      <c r="ED53" s="133">
        <v>166551.24559999999</v>
      </c>
    </row>
    <row r="54" spans="1:134" x14ac:dyDescent="0.2">
      <c r="A54" s="23" t="s">
        <v>94</v>
      </c>
      <c r="B54" s="76" t="s">
        <v>24</v>
      </c>
      <c r="C54" s="133">
        <v>0</v>
      </c>
      <c r="D54" s="133">
        <v>0</v>
      </c>
      <c r="E54" s="133">
        <v>0</v>
      </c>
      <c r="F54" s="133">
        <v>0</v>
      </c>
      <c r="G54" s="133">
        <v>0</v>
      </c>
      <c r="H54" s="133">
        <v>0</v>
      </c>
      <c r="I54" s="133">
        <v>0</v>
      </c>
      <c r="J54" s="133">
        <v>0</v>
      </c>
      <c r="K54" s="133">
        <v>0</v>
      </c>
      <c r="L54" s="133">
        <v>0</v>
      </c>
      <c r="M54" s="133">
        <v>0</v>
      </c>
      <c r="N54" s="133">
        <v>0</v>
      </c>
      <c r="O54" s="133">
        <v>0</v>
      </c>
      <c r="P54" s="133">
        <v>0</v>
      </c>
      <c r="Q54" s="133">
        <v>0</v>
      </c>
      <c r="R54" s="133">
        <v>0</v>
      </c>
      <c r="S54" s="133">
        <v>235.962504</v>
      </c>
      <c r="T54" s="133">
        <v>-235.962504</v>
      </c>
      <c r="U54" s="133">
        <v>0</v>
      </c>
      <c r="V54" s="133">
        <v>223.68968100000001</v>
      </c>
      <c r="W54" s="133">
        <v>-223.68968100000001</v>
      </c>
      <c r="X54" s="133">
        <v>0</v>
      </c>
      <c r="Y54" s="133">
        <v>129.55939499999999</v>
      </c>
      <c r="Z54" s="133">
        <v>-129.55939499999999</v>
      </c>
      <c r="AA54" s="133">
        <v>0</v>
      </c>
      <c r="AB54" s="133">
        <v>135.95428999999999</v>
      </c>
      <c r="AC54" s="133">
        <v>-135.95428999999999</v>
      </c>
      <c r="AD54" s="133">
        <v>0</v>
      </c>
      <c r="AE54" s="133">
        <v>0</v>
      </c>
      <c r="AF54" s="133">
        <v>0</v>
      </c>
      <c r="AG54" s="133">
        <v>0</v>
      </c>
      <c r="AH54" s="133">
        <v>0</v>
      </c>
      <c r="AI54" s="133">
        <v>0</v>
      </c>
      <c r="AJ54" s="133">
        <v>0</v>
      </c>
      <c r="AK54" s="133">
        <v>0</v>
      </c>
      <c r="AL54" s="133">
        <v>0</v>
      </c>
      <c r="AM54" s="133">
        <v>28.067222999999998</v>
      </c>
      <c r="AN54" s="133">
        <v>0</v>
      </c>
      <c r="AO54" s="133">
        <v>28.067222999999998</v>
      </c>
      <c r="AP54" s="133">
        <v>79.630478999999994</v>
      </c>
      <c r="AQ54" s="133">
        <v>0</v>
      </c>
      <c r="AR54" s="133">
        <v>79.630478999999994</v>
      </c>
      <c r="AS54" s="133">
        <v>235.70253</v>
      </c>
      <c r="AT54" s="133">
        <v>0</v>
      </c>
      <c r="AU54" s="133">
        <v>235.70253</v>
      </c>
      <c r="AV54" s="133">
        <v>141.49131</v>
      </c>
      <c r="AW54" s="133">
        <v>0</v>
      </c>
      <c r="AX54" s="133">
        <v>141.49131</v>
      </c>
      <c r="AY54" s="133">
        <v>27.688264</v>
      </c>
      <c r="AZ54" s="133">
        <v>0</v>
      </c>
      <c r="BA54" s="133">
        <v>27.688264</v>
      </c>
      <c r="BB54" s="133">
        <v>0</v>
      </c>
      <c r="BC54" s="133">
        <v>0</v>
      </c>
      <c r="BD54" s="133">
        <v>0</v>
      </c>
      <c r="BE54" s="133">
        <v>627.99316799999997</v>
      </c>
      <c r="BF54" s="133">
        <v>0</v>
      </c>
      <c r="BG54" s="133">
        <v>627.99316799999997</v>
      </c>
      <c r="BH54" s="133">
        <v>9440.4611280000008</v>
      </c>
      <c r="BI54" s="133">
        <v>0</v>
      </c>
      <c r="BJ54" s="133">
        <v>9440.4611280000008</v>
      </c>
      <c r="BK54" s="133">
        <v>7200.6048000000001</v>
      </c>
      <c r="BL54" s="133">
        <v>0</v>
      </c>
      <c r="BM54" s="133">
        <v>7200.6048000000001</v>
      </c>
      <c r="BN54" s="133">
        <v>4910.7625000000007</v>
      </c>
      <c r="BO54" s="133">
        <v>0</v>
      </c>
      <c r="BP54" s="133">
        <v>4910.7625000000007</v>
      </c>
      <c r="BQ54" s="133">
        <v>0</v>
      </c>
      <c r="BR54" s="133">
        <v>0</v>
      </c>
      <c r="BS54" s="133">
        <v>0</v>
      </c>
      <c r="BT54" s="133">
        <v>0</v>
      </c>
      <c r="BU54" s="133">
        <v>0</v>
      </c>
      <c r="BV54" s="133">
        <v>0</v>
      </c>
      <c r="BW54" s="133">
        <v>3392.9519999999998</v>
      </c>
      <c r="BX54" s="133">
        <v>0</v>
      </c>
      <c r="BY54" s="133">
        <v>3392.9519999999998</v>
      </c>
      <c r="BZ54" s="133">
        <v>1087.5228</v>
      </c>
      <c r="CA54" s="133">
        <v>0</v>
      </c>
      <c r="CB54" s="133">
        <v>1087.5228</v>
      </c>
      <c r="CC54" s="133">
        <v>1087.0520000000001</v>
      </c>
      <c r="CD54" s="133">
        <v>0</v>
      </c>
      <c r="CE54" s="133">
        <v>1087.0520000000001</v>
      </c>
      <c r="CF54" s="133">
        <v>1089.616</v>
      </c>
      <c r="CG54" s="133">
        <v>132.88</v>
      </c>
      <c r="CH54" s="133">
        <v>956.73599999999999</v>
      </c>
      <c r="CI54" s="133">
        <v>1636.692</v>
      </c>
      <c r="CJ54" s="133">
        <v>109.11280000000001</v>
      </c>
      <c r="CK54" s="133">
        <v>1527.5791999999999</v>
      </c>
      <c r="CL54" s="133">
        <v>1462.7449999999999</v>
      </c>
      <c r="CM54" s="133">
        <v>117.0196</v>
      </c>
      <c r="CN54" s="133">
        <v>1345.7253999999998</v>
      </c>
      <c r="CO54" s="133">
        <v>936.15679999999998</v>
      </c>
      <c r="CP54" s="133">
        <v>117.0196</v>
      </c>
      <c r="CQ54" s="133">
        <v>819.13720000000001</v>
      </c>
      <c r="CR54" s="133">
        <v>2596.3706000000002</v>
      </c>
      <c r="CS54" s="133">
        <v>146.27440000000001</v>
      </c>
      <c r="CT54" s="133">
        <v>2450.0962</v>
      </c>
      <c r="CU54" s="133">
        <v>14042.342400000001</v>
      </c>
      <c r="CV54" s="133">
        <v>146.27440000000001</v>
      </c>
      <c r="CW54" s="133">
        <v>13896.068000000001</v>
      </c>
      <c r="CX54" s="133">
        <v>15212.537600000001</v>
      </c>
      <c r="CY54" s="133">
        <v>146.27440000000001</v>
      </c>
      <c r="CZ54" s="133">
        <v>15066.263200000001</v>
      </c>
      <c r="DA54" s="133">
        <v>23257.629600000004</v>
      </c>
      <c r="DB54" s="133">
        <v>146.27440000000001</v>
      </c>
      <c r="DC54" s="133">
        <v>23111.355200000005</v>
      </c>
      <c r="DD54" s="133">
        <v>38653.010200000004</v>
      </c>
      <c r="DE54" s="133">
        <v>146.27440000000001</v>
      </c>
      <c r="DF54" s="133">
        <v>38506.735800000002</v>
      </c>
      <c r="DG54" s="133">
        <v>49870.891199999998</v>
      </c>
      <c r="DH54" s="133">
        <v>151.92959999999999</v>
      </c>
      <c r="DI54" s="133">
        <v>49718.961599999995</v>
      </c>
      <c r="DJ54" s="133">
        <v>48203.100599999998</v>
      </c>
      <c r="DK54" s="133">
        <v>156.88559999999998</v>
      </c>
      <c r="DL54" s="133">
        <v>48046.214999999997</v>
      </c>
      <c r="DM54" s="133">
        <v>49820.464599999999</v>
      </c>
      <c r="DN54" s="133">
        <v>162.14959999999999</v>
      </c>
      <c r="DO54" s="133">
        <v>49658.315000000002</v>
      </c>
      <c r="DP54" s="133">
        <v>59403.115200000007</v>
      </c>
      <c r="DQ54" s="133">
        <v>164.66560000000001</v>
      </c>
      <c r="DR54" s="133">
        <v>59238.449600000007</v>
      </c>
      <c r="DS54" s="133">
        <v>62427.914999999994</v>
      </c>
      <c r="DT54" s="133">
        <v>168.15599999999998</v>
      </c>
      <c r="DU54" s="133">
        <v>62259.758999999991</v>
      </c>
      <c r="DV54" s="133">
        <v>63545.368399999992</v>
      </c>
      <c r="DW54" s="133">
        <v>165.91479999999999</v>
      </c>
      <c r="DX54" s="133">
        <v>63379.453599999993</v>
      </c>
      <c r="DY54" s="133">
        <v>74037.520199999999</v>
      </c>
      <c r="DZ54" s="133">
        <v>208.2045</v>
      </c>
      <c r="EA54" s="133">
        <v>73829.315699999992</v>
      </c>
      <c r="EB54" s="133">
        <v>71851.306400000001</v>
      </c>
      <c r="EC54" s="133">
        <v>206.58799999999999</v>
      </c>
      <c r="ED54" s="133">
        <v>71644.718399999998</v>
      </c>
    </row>
    <row r="55" spans="1:134" x14ac:dyDescent="0.2">
      <c r="A55" s="23" t="s">
        <v>93</v>
      </c>
      <c r="B55" s="76" t="s">
        <v>23</v>
      </c>
      <c r="C55" s="133">
        <v>315.37112000000002</v>
      </c>
      <c r="D55" s="133">
        <v>68829.746939999997</v>
      </c>
      <c r="E55" s="133">
        <v>-68514.375820000001</v>
      </c>
      <c r="F55" s="133">
        <v>468.85249999999996</v>
      </c>
      <c r="G55" s="133">
        <v>94801.9755</v>
      </c>
      <c r="H55" s="133">
        <v>-94333.123000000007</v>
      </c>
      <c r="I55" s="133">
        <v>420.30716000000007</v>
      </c>
      <c r="J55" s="133">
        <v>79269.930376000004</v>
      </c>
      <c r="K55" s="133">
        <v>-78849.623216000007</v>
      </c>
      <c r="L55" s="133">
        <v>796.51912799999991</v>
      </c>
      <c r="M55" s="133">
        <v>76035.285407999996</v>
      </c>
      <c r="N55" s="133">
        <v>-75238.766279999996</v>
      </c>
      <c r="O55" s="133">
        <v>0</v>
      </c>
      <c r="P55" s="133">
        <v>83762.327829999995</v>
      </c>
      <c r="Q55" s="133">
        <v>-83762.327829999995</v>
      </c>
      <c r="R55" s="133">
        <v>0</v>
      </c>
      <c r="S55" s="133">
        <v>91553.451551999999</v>
      </c>
      <c r="T55" s="133">
        <v>-91553.451551999999</v>
      </c>
      <c r="U55" s="133">
        <v>0</v>
      </c>
      <c r="V55" s="133">
        <v>86717.033001000003</v>
      </c>
      <c r="W55" s="133">
        <v>-86717.033001000003</v>
      </c>
      <c r="X55" s="133">
        <v>0</v>
      </c>
      <c r="Y55" s="133">
        <v>88851.833090999993</v>
      </c>
      <c r="Z55" s="133">
        <v>-88851.833090999993</v>
      </c>
      <c r="AA55" s="133">
        <v>0</v>
      </c>
      <c r="AB55" s="133">
        <v>77602.708731999999</v>
      </c>
      <c r="AC55" s="133">
        <v>-77602.708731999999</v>
      </c>
      <c r="AD55" s="133">
        <v>0</v>
      </c>
      <c r="AE55" s="133">
        <v>76450.148371999996</v>
      </c>
      <c r="AF55" s="133">
        <v>-76450.148371999996</v>
      </c>
      <c r="AG55" s="133">
        <v>0</v>
      </c>
      <c r="AH55" s="133">
        <v>72763.995272</v>
      </c>
      <c r="AI55" s="133">
        <v>-72763.995272</v>
      </c>
      <c r="AJ55" s="133">
        <v>0</v>
      </c>
      <c r="AK55" s="133">
        <v>73489.951474000001</v>
      </c>
      <c r="AL55" s="133">
        <v>-73489.951474000001</v>
      </c>
      <c r="AM55" s="133">
        <v>0</v>
      </c>
      <c r="AN55" s="133">
        <v>77269.064918999997</v>
      </c>
      <c r="AO55" s="133">
        <v>-77269.064918999997</v>
      </c>
      <c r="AP55" s="133">
        <v>0</v>
      </c>
      <c r="AQ55" s="133">
        <v>76657.607783999993</v>
      </c>
      <c r="AR55" s="133">
        <v>-76657.607783999993</v>
      </c>
      <c r="AS55" s="133">
        <v>0</v>
      </c>
      <c r="AT55" s="133">
        <v>75241.485410000008</v>
      </c>
      <c r="AU55" s="133">
        <v>-75241.485410000008</v>
      </c>
      <c r="AV55" s="133">
        <v>282.98262</v>
      </c>
      <c r="AW55" s="133">
        <v>80791.538010000004</v>
      </c>
      <c r="AX55" s="133">
        <v>-80508.555390000009</v>
      </c>
      <c r="AY55" s="133">
        <v>747.58312799999999</v>
      </c>
      <c r="AZ55" s="133">
        <v>78662.358024000001</v>
      </c>
      <c r="BA55" s="133">
        <v>-77914.774896000003</v>
      </c>
      <c r="BB55" s="133">
        <v>1253.44319</v>
      </c>
      <c r="BC55" s="133">
        <v>66051.006359999999</v>
      </c>
      <c r="BD55" s="133">
        <v>-64797.563170000001</v>
      </c>
      <c r="BE55" s="133">
        <v>1386.8182459999998</v>
      </c>
      <c r="BF55" s="133">
        <v>53562.583953999994</v>
      </c>
      <c r="BG55" s="133">
        <v>-52175.765707999992</v>
      </c>
      <c r="BH55" s="133">
        <v>1300.4716860000001</v>
      </c>
      <c r="BI55" s="133">
        <v>48767.688225000005</v>
      </c>
      <c r="BJ55" s="133">
        <v>-47467.216539000008</v>
      </c>
      <c r="BK55" s="133">
        <v>2747.5992000000001</v>
      </c>
      <c r="BL55" s="133">
        <v>49054.120199999998</v>
      </c>
      <c r="BM55" s="133">
        <v>-46306.521000000001</v>
      </c>
      <c r="BN55" s="133">
        <v>3227.0725000000002</v>
      </c>
      <c r="BO55" s="133">
        <v>48995.379000000001</v>
      </c>
      <c r="BP55" s="133">
        <v>-45768.306499999999</v>
      </c>
      <c r="BQ55" s="133">
        <v>9128.7324000000008</v>
      </c>
      <c r="BR55" s="133">
        <v>45136.510199999997</v>
      </c>
      <c r="BS55" s="133">
        <v>-36007.777799999996</v>
      </c>
      <c r="BT55" s="133">
        <v>9649.9249</v>
      </c>
      <c r="BU55" s="133">
        <v>45476.332300000002</v>
      </c>
      <c r="BV55" s="133">
        <v>-35826.407400000004</v>
      </c>
      <c r="BW55" s="133">
        <v>10518.1512</v>
      </c>
      <c r="BX55" s="133">
        <v>35173.602399999996</v>
      </c>
      <c r="BY55" s="133">
        <v>-24655.451199999996</v>
      </c>
      <c r="BZ55" s="133">
        <v>7194.3816000000006</v>
      </c>
      <c r="CA55" s="133">
        <v>23200.486400000002</v>
      </c>
      <c r="CB55" s="133">
        <v>-16006.104800000001</v>
      </c>
      <c r="CC55" s="133">
        <v>3913.3872000000001</v>
      </c>
      <c r="CD55" s="133">
        <v>21686.687400000003</v>
      </c>
      <c r="CE55" s="133">
        <v>-17773.300200000001</v>
      </c>
      <c r="CF55" s="133">
        <v>3322</v>
      </c>
      <c r="CG55" s="133">
        <v>18523.472000000002</v>
      </c>
      <c r="CH55" s="133">
        <v>-15201.472000000002</v>
      </c>
      <c r="CI55" s="133">
        <v>3300.6622000000002</v>
      </c>
      <c r="CJ55" s="133">
        <v>18140.003000000001</v>
      </c>
      <c r="CK55" s="133">
        <v>-14839.3408</v>
      </c>
      <c r="CL55" s="133">
        <v>3539.8429000000001</v>
      </c>
      <c r="CM55" s="133">
        <v>15885.4107</v>
      </c>
      <c r="CN55" s="133">
        <v>-12345.567800000001</v>
      </c>
      <c r="CO55" s="133">
        <v>6757.8818999999994</v>
      </c>
      <c r="CP55" s="133">
        <v>14890.7441</v>
      </c>
      <c r="CQ55" s="133">
        <v>-8132.8622000000005</v>
      </c>
      <c r="CR55" s="133">
        <v>10751.1684</v>
      </c>
      <c r="CS55" s="133">
        <v>15066.263200000001</v>
      </c>
      <c r="CT55" s="133">
        <v>-4315.0948000000008</v>
      </c>
      <c r="CU55" s="133">
        <v>12762.441400000002</v>
      </c>
      <c r="CV55" s="133">
        <v>15066.263200000001</v>
      </c>
      <c r="CW55" s="133">
        <v>-2303.8217999999997</v>
      </c>
      <c r="CX55" s="133">
        <v>24135.276000000002</v>
      </c>
      <c r="CY55" s="133">
        <v>11555.677600000001</v>
      </c>
      <c r="CZ55" s="133">
        <v>12579.598400000001</v>
      </c>
      <c r="DA55" s="133">
        <v>30205.663600000003</v>
      </c>
      <c r="DB55" s="133">
        <v>11555.677600000001</v>
      </c>
      <c r="DC55" s="133">
        <v>18649.986000000004</v>
      </c>
      <c r="DD55" s="133">
        <v>39567.225200000001</v>
      </c>
      <c r="DE55" s="133">
        <v>9690.6790000000001</v>
      </c>
      <c r="DF55" s="133">
        <v>29876.546200000001</v>
      </c>
      <c r="DG55" s="133">
        <v>55910.092799999999</v>
      </c>
      <c r="DH55" s="133">
        <v>10065.335999999999</v>
      </c>
      <c r="DI55" s="133">
        <v>45844.756800000003</v>
      </c>
      <c r="DJ55" s="133">
        <v>53811.760799999996</v>
      </c>
      <c r="DK55" s="133">
        <v>8314.9367999999995</v>
      </c>
      <c r="DL55" s="133">
        <v>45496.823999999993</v>
      </c>
      <c r="DM55" s="133">
        <v>62103.296799999996</v>
      </c>
      <c r="DN55" s="133">
        <v>8593.9287999999997</v>
      </c>
      <c r="DO55" s="133">
        <v>53509.367999999995</v>
      </c>
      <c r="DP55" s="133">
        <v>76693.003200000006</v>
      </c>
      <c r="DQ55" s="133">
        <v>6833.6224000000002</v>
      </c>
      <c r="DR55" s="133">
        <v>69859.380800000014</v>
      </c>
      <c r="DS55" s="133">
        <v>86432.183999999994</v>
      </c>
      <c r="DT55" s="133">
        <v>6978.4739999999993</v>
      </c>
      <c r="DU55" s="133">
        <v>79453.709999999992</v>
      </c>
      <c r="DV55" s="133">
        <v>83455.14439999999</v>
      </c>
      <c r="DW55" s="133">
        <v>4935.9652999999998</v>
      </c>
      <c r="DX55" s="133">
        <v>78519.179099999994</v>
      </c>
      <c r="DY55" s="133">
        <v>94566.483900000007</v>
      </c>
      <c r="DZ55" s="133">
        <v>4955.2671</v>
      </c>
      <c r="EA55" s="133">
        <v>89611.216800000009</v>
      </c>
      <c r="EB55" s="133">
        <v>99823.321599999996</v>
      </c>
      <c r="EC55" s="133">
        <v>4916.7943999999998</v>
      </c>
      <c r="ED55" s="133">
        <v>94906.527199999997</v>
      </c>
    </row>
    <row r="56" spans="1:134" x14ac:dyDescent="0.2">
      <c r="A56" s="23">
        <v>4</v>
      </c>
      <c r="B56" s="59" t="s">
        <v>5</v>
      </c>
      <c r="C56" s="133">
        <v>119588.72870400001</v>
      </c>
      <c r="D56" s="133">
        <v>226862.21517200003</v>
      </c>
      <c r="E56" s="133">
        <v>-107273.486468</v>
      </c>
      <c r="F56" s="133">
        <v>158050.17775</v>
      </c>
      <c r="G56" s="133">
        <v>306160.6825</v>
      </c>
      <c r="H56" s="133">
        <v>-148110.50474999996</v>
      </c>
      <c r="I56" s="133">
        <v>157173.86248200003</v>
      </c>
      <c r="J56" s="133">
        <v>251469.77382800003</v>
      </c>
      <c r="K56" s="133">
        <v>-94295.911346000008</v>
      </c>
      <c r="L56" s="133">
        <v>160767.698592</v>
      </c>
      <c r="M56" s="133">
        <v>230839.85431199998</v>
      </c>
      <c r="N56" s="133">
        <v>-70072.155719999981</v>
      </c>
      <c r="O56" s="133">
        <v>171916.77772099999</v>
      </c>
      <c r="P56" s="133">
        <v>223998.22511100001</v>
      </c>
      <c r="Q56" s="133">
        <v>-52081.447390000001</v>
      </c>
      <c r="R56" s="133">
        <v>194118.48662400001</v>
      </c>
      <c r="S56" s="133">
        <v>199886.45894399998</v>
      </c>
      <c r="T56" s="133">
        <v>-5767.9723199999935</v>
      </c>
      <c r="U56" s="133">
        <v>182307.09001499999</v>
      </c>
      <c r="V56" s="133">
        <v>174105.135045</v>
      </c>
      <c r="W56" s="133">
        <v>8201.9549699999952</v>
      </c>
      <c r="X56" s="133">
        <v>179180.643285</v>
      </c>
      <c r="Y56" s="133">
        <v>157285.10553</v>
      </c>
      <c r="Z56" s="133">
        <v>21895.537755000001</v>
      </c>
      <c r="AA56" s="133">
        <v>164531.881758</v>
      </c>
      <c r="AB56" s="133">
        <v>166054.56980599998</v>
      </c>
      <c r="AC56" s="133">
        <v>-1522.6880479999945</v>
      </c>
      <c r="AD56" s="133">
        <v>184273.45219800001</v>
      </c>
      <c r="AE56" s="133">
        <v>151497.54172799998</v>
      </c>
      <c r="AF56" s="133">
        <v>32775.91047000001</v>
      </c>
      <c r="AG56" s="133">
        <v>187469.07390199997</v>
      </c>
      <c r="AH56" s="133">
        <v>103978.39209599998</v>
      </c>
      <c r="AI56" s="133">
        <v>83490.681805999993</v>
      </c>
      <c r="AJ56" s="133">
        <v>200764.68157999997</v>
      </c>
      <c r="AK56" s="133">
        <v>99029.764995999998</v>
      </c>
      <c r="AL56" s="133">
        <v>101734.91658399999</v>
      </c>
      <c r="AM56" s="133">
        <v>166410.56516699999</v>
      </c>
      <c r="AN56" s="133">
        <v>97533.599924999988</v>
      </c>
      <c r="AO56" s="133">
        <v>68876.965242000006</v>
      </c>
      <c r="AP56" s="133">
        <v>170064.15965099997</v>
      </c>
      <c r="AQ56" s="133">
        <v>89690.462846999988</v>
      </c>
      <c r="AR56" s="133">
        <v>80373.696804000007</v>
      </c>
      <c r="AS56" s="133">
        <v>165856.01360999999</v>
      </c>
      <c r="AT56" s="133">
        <v>79274.617589999994</v>
      </c>
      <c r="AU56" s="133">
        <v>86581.39602</v>
      </c>
      <c r="AV56" s="133">
        <v>190447.30326000002</v>
      </c>
      <c r="AW56" s="133">
        <v>83508.171162000013</v>
      </c>
      <c r="AX56" s="133">
        <v>106939.132098</v>
      </c>
      <c r="AY56" s="133">
        <v>159539.777168</v>
      </c>
      <c r="AZ56" s="133">
        <v>81846.508384000015</v>
      </c>
      <c r="BA56" s="133">
        <v>77693.268784</v>
      </c>
      <c r="BB56" s="133">
        <v>160985.70361999999</v>
      </c>
      <c r="BC56" s="133">
        <v>71201.02294499999</v>
      </c>
      <c r="BD56" s="133">
        <v>89784.680674999996</v>
      </c>
      <c r="BE56" s="133">
        <v>191904.24558799999</v>
      </c>
      <c r="BF56" s="133">
        <v>76065.672473999992</v>
      </c>
      <c r="BG56" s="133">
        <v>115838.57311399998</v>
      </c>
      <c r="BH56" s="133">
        <v>191048.92379700002</v>
      </c>
      <c r="BI56" s="133">
        <v>68154.349470000001</v>
      </c>
      <c r="BJ56" s="133">
        <v>122894.57432700001</v>
      </c>
      <c r="BK56" s="133">
        <v>202943.3616</v>
      </c>
      <c r="BL56" s="133">
        <v>63881.681400000001</v>
      </c>
      <c r="BM56" s="133">
        <v>139061.6802</v>
      </c>
      <c r="BN56" s="133">
        <v>298911.098</v>
      </c>
      <c r="BO56" s="133">
        <v>64120.527500000011</v>
      </c>
      <c r="BP56" s="133">
        <v>234790.57050000003</v>
      </c>
      <c r="BQ56" s="133">
        <v>255657.8916</v>
      </c>
      <c r="BR56" s="133">
        <v>66917.345399999991</v>
      </c>
      <c r="BS56" s="133">
        <v>188740.54619999998</v>
      </c>
      <c r="BT56" s="133">
        <v>293912.37539999996</v>
      </c>
      <c r="BU56" s="133">
        <v>68398.441300000006</v>
      </c>
      <c r="BV56" s="133">
        <v>225513.93409999998</v>
      </c>
      <c r="BW56" s="133">
        <v>249070.95139999999</v>
      </c>
      <c r="BX56" s="133">
        <v>68594.179600000003</v>
      </c>
      <c r="BY56" s="133">
        <v>180476.77179999999</v>
      </c>
      <c r="BZ56" s="133">
        <v>259443.9008</v>
      </c>
      <c r="CA56" s="133">
        <v>68290.854800000001</v>
      </c>
      <c r="CB56" s="133">
        <v>191153.04599999997</v>
      </c>
      <c r="CC56" s="133">
        <v>280078.94780000002</v>
      </c>
      <c r="CD56" s="133">
        <v>68457.099699999992</v>
      </c>
      <c r="CE56" s="133">
        <v>211621.84809999997</v>
      </c>
      <c r="CF56" s="133">
        <v>275699.424</v>
      </c>
      <c r="CG56" s="133">
        <v>72791.664000000004</v>
      </c>
      <c r="CH56" s="133">
        <v>202907.76</v>
      </c>
      <c r="CI56" s="133">
        <v>247877.00340000005</v>
      </c>
      <c r="CJ56" s="133">
        <v>74660.433399999994</v>
      </c>
      <c r="CK56" s="133">
        <v>173216.57</v>
      </c>
      <c r="CL56" s="133">
        <v>236379.59199999998</v>
      </c>
      <c r="CM56" s="133">
        <v>60967.211599999995</v>
      </c>
      <c r="CN56" s="133">
        <v>175412.38039999999</v>
      </c>
      <c r="CO56" s="133">
        <v>291495.82359999995</v>
      </c>
      <c r="CP56" s="133">
        <v>56403.447199999995</v>
      </c>
      <c r="CQ56" s="133">
        <v>235092.37639999998</v>
      </c>
      <c r="CR56" s="133">
        <v>364552.37340000004</v>
      </c>
      <c r="CS56" s="133">
        <v>67249.655400000003</v>
      </c>
      <c r="CT56" s="133">
        <v>297302.71799999999</v>
      </c>
      <c r="CU56" s="133">
        <v>404302.44160000002</v>
      </c>
      <c r="CV56" s="133">
        <v>59899.366800000003</v>
      </c>
      <c r="CW56" s="133">
        <v>344403.07480000006</v>
      </c>
      <c r="CX56" s="133">
        <v>456595.53960000002</v>
      </c>
      <c r="CY56" s="133">
        <v>56827.604400000004</v>
      </c>
      <c r="CZ56" s="133">
        <v>399767.93520000001</v>
      </c>
      <c r="DA56" s="133">
        <v>452426.71920000005</v>
      </c>
      <c r="DB56" s="133">
        <v>54011.822200000002</v>
      </c>
      <c r="DC56" s="133">
        <v>398414.89700000006</v>
      </c>
      <c r="DD56" s="133">
        <v>429022.81520000007</v>
      </c>
      <c r="DE56" s="133">
        <v>51634.863200000007</v>
      </c>
      <c r="DF56" s="133">
        <v>377387.95199999999</v>
      </c>
      <c r="DG56" s="133">
        <v>447052.848</v>
      </c>
      <c r="DH56" s="133">
        <v>55796.145599999996</v>
      </c>
      <c r="DI56" s="133">
        <v>391256.70239999995</v>
      </c>
      <c r="DJ56" s="133">
        <v>489914.50739999994</v>
      </c>
      <c r="DK56" s="133">
        <v>55772.830799999996</v>
      </c>
      <c r="DL56" s="133">
        <v>434141.67660000001</v>
      </c>
      <c r="DM56" s="133">
        <v>525283.62919999997</v>
      </c>
      <c r="DN56" s="133">
        <v>57765.794999999998</v>
      </c>
      <c r="DO56" s="133">
        <v>467517.83419999998</v>
      </c>
      <c r="DP56" s="133">
        <v>513303.84160000004</v>
      </c>
      <c r="DQ56" s="133">
        <v>58456.288000000008</v>
      </c>
      <c r="DR56" s="133">
        <v>454847.55359999998</v>
      </c>
      <c r="DS56" s="133">
        <v>537048.22499999998</v>
      </c>
      <c r="DT56" s="133">
        <v>57215.078999999991</v>
      </c>
      <c r="DU56" s="133">
        <v>479833.14599999995</v>
      </c>
      <c r="DV56" s="133">
        <v>543785.75699999998</v>
      </c>
      <c r="DW56" s="133">
        <v>59480.455799999996</v>
      </c>
      <c r="DX56" s="133">
        <v>484305.30119999993</v>
      </c>
      <c r="DY56" s="133">
        <v>547119.78509999998</v>
      </c>
      <c r="DZ56" s="133">
        <v>60920.636700000003</v>
      </c>
      <c r="EA56" s="133">
        <v>486199.14840000001</v>
      </c>
      <c r="EB56" s="133">
        <v>550557.02</v>
      </c>
      <c r="EC56" s="133">
        <v>62844.069599999995</v>
      </c>
      <c r="ED56" s="133">
        <v>487712.95040000003</v>
      </c>
    </row>
    <row r="57" spans="1:134" x14ac:dyDescent="0.2">
      <c r="A57" s="23">
        <v>4.2</v>
      </c>
      <c r="B57" s="62" t="s">
        <v>122</v>
      </c>
      <c r="C57" s="133">
        <v>94989.781344000003</v>
      </c>
      <c r="D57" s="133">
        <v>186195.10924800002</v>
      </c>
      <c r="E57" s="133">
        <v>-91205.327904000005</v>
      </c>
      <c r="F57" s="133">
        <v>125933.7815</v>
      </c>
      <c r="G57" s="133">
        <v>250109.366125</v>
      </c>
      <c r="H57" s="133">
        <v>-124175.58462499997</v>
      </c>
      <c r="I57" s="133">
        <v>128466.88345400002</v>
      </c>
      <c r="J57" s="133">
        <v>206118.63126400003</v>
      </c>
      <c r="K57" s="133">
        <v>-77651.747810000001</v>
      </c>
      <c r="L57" s="133">
        <v>132911.056656</v>
      </c>
      <c r="M57" s="133">
        <v>189915.99316799999</v>
      </c>
      <c r="N57" s="133">
        <v>-57004.936511999986</v>
      </c>
      <c r="O57" s="133">
        <v>143427.985992</v>
      </c>
      <c r="P57" s="133">
        <v>183293.09387899999</v>
      </c>
      <c r="Q57" s="133">
        <v>-39865.107887000006</v>
      </c>
      <c r="R57" s="133">
        <v>171151.469568</v>
      </c>
      <c r="S57" s="133">
        <v>165488.36947199999</v>
      </c>
      <c r="T57" s="133">
        <v>5663.1000960000092</v>
      </c>
      <c r="U57" s="133">
        <v>160957.152684</v>
      </c>
      <c r="V57" s="133">
        <v>143459.64874800001</v>
      </c>
      <c r="W57" s="133">
        <v>17497.503935999994</v>
      </c>
      <c r="X57" s="133">
        <v>156792.77982900001</v>
      </c>
      <c r="Y57" s="133">
        <v>132746.556117</v>
      </c>
      <c r="Z57" s="133">
        <v>24046.223711999999</v>
      </c>
      <c r="AA57" s="133">
        <v>144057.16568400001</v>
      </c>
      <c r="AB57" s="133">
        <v>140032.91869999998</v>
      </c>
      <c r="AC57" s="133">
        <v>4024.2469840000049</v>
      </c>
      <c r="AD57" s="133">
        <v>151551.49384400001</v>
      </c>
      <c r="AE57" s="133">
        <v>127866.51491999999</v>
      </c>
      <c r="AF57" s="133">
        <v>23684.97892400001</v>
      </c>
      <c r="AG57" s="133">
        <v>155471.70725799998</v>
      </c>
      <c r="AH57" s="133">
        <v>82368.425063999981</v>
      </c>
      <c r="AI57" s="133">
        <v>73103.282193999999</v>
      </c>
      <c r="AJ57" s="133">
        <v>167401.14532799998</v>
      </c>
      <c r="AK57" s="133">
        <v>78794.170274000004</v>
      </c>
      <c r="AL57" s="133">
        <v>88606.975053999995</v>
      </c>
      <c r="AM57" s="133">
        <v>133403.51091899999</v>
      </c>
      <c r="AN57" s="133">
        <v>65677.301819999993</v>
      </c>
      <c r="AO57" s="133">
        <v>67726.209099</v>
      </c>
      <c r="AP57" s="133">
        <v>132770.55198599998</v>
      </c>
      <c r="AQ57" s="133">
        <v>60200.642123999991</v>
      </c>
      <c r="AR57" s="133">
        <v>72569.909862</v>
      </c>
      <c r="AS57" s="133">
        <v>129007.85142000001</v>
      </c>
      <c r="AT57" s="133">
        <v>49811.801339999998</v>
      </c>
      <c r="AU57" s="133">
        <v>79196.050080000001</v>
      </c>
      <c r="AV57" s="133">
        <v>150263.77122000002</v>
      </c>
      <c r="AW57" s="133">
        <v>51983.907294000004</v>
      </c>
      <c r="AX57" s="133">
        <v>98279.863926000005</v>
      </c>
      <c r="AY57" s="133">
        <v>120388.571872</v>
      </c>
      <c r="AZ57" s="133">
        <v>47457.684496000002</v>
      </c>
      <c r="BA57" s="133">
        <v>72930.887375999999</v>
      </c>
      <c r="BB57" s="133">
        <v>122319.706085</v>
      </c>
      <c r="BC57" s="133">
        <v>37249.061754999995</v>
      </c>
      <c r="BD57" s="133">
        <v>85070.64433000001</v>
      </c>
      <c r="BE57" s="133">
        <v>154198.489126</v>
      </c>
      <c r="BF57" s="133">
        <v>42886.700098000001</v>
      </c>
      <c r="BG57" s="133">
        <v>111311.78902799998</v>
      </c>
      <c r="BH57" s="133">
        <v>156201.09917400003</v>
      </c>
      <c r="BI57" s="133">
        <v>36991.194624000003</v>
      </c>
      <c r="BJ57" s="133">
        <v>119209.90455000001</v>
      </c>
      <c r="BK57" s="133">
        <v>167698.296</v>
      </c>
      <c r="BL57" s="133">
        <v>35931.965400000001</v>
      </c>
      <c r="BM57" s="133">
        <v>131766.33060000002</v>
      </c>
      <c r="BN57" s="133">
        <v>257183.64750000002</v>
      </c>
      <c r="BO57" s="133">
        <v>39173.854000000007</v>
      </c>
      <c r="BP57" s="133">
        <v>218009.79350000003</v>
      </c>
      <c r="BQ57" s="133">
        <v>241083.9504</v>
      </c>
      <c r="BR57" s="133">
        <v>38356.691399999996</v>
      </c>
      <c r="BS57" s="133">
        <v>202727.25899999999</v>
      </c>
      <c r="BT57" s="133">
        <v>279055.45289999997</v>
      </c>
      <c r="BU57" s="133">
        <v>40042.943500000001</v>
      </c>
      <c r="BV57" s="133">
        <v>239012.50939999998</v>
      </c>
      <c r="BW57" s="133">
        <v>247487.57379999998</v>
      </c>
      <c r="BX57" s="133">
        <v>40432.678</v>
      </c>
      <c r="BY57" s="133">
        <v>207054.8958</v>
      </c>
      <c r="BZ57" s="133">
        <v>258021.7556</v>
      </c>
      <c r="CA57" s="133">
        <v>41270.096000000005</v>
      </c>
      <c r="CB57" s="133">
        <v>216751.65959999998</v>
      </c>
      <c r="CC57" s="133">
        <v>277768.96230000001</v>
      </c>
      <c r="CD57" s="133">
        <v>42612.438399999999</v>
      </c>
      <c r="CE57" s="133">
        <v>235156.52389999997</v>
      </c>
      <c r="CF57" s="133">
        <v>272590.03200000001</v>
      </c>
      <c r="CG57" s="133">
        <v>47491.312000000005</v>
      </c>
      <c r="CH57" s="133">
        <v>225098.72</v>
      </c>
      <c r="CI57" s="133">
        <v>242503.19800000003</v>
      </c>
      <c r="CJ57" s="133">
        <v>49182.594599999997</v>
      </c>
      <c r="CK57" s="133">
        <v>193320.60340000002</v>
      </c>
      <c r="CL57" s="133">
        <v>230060.53359999997</v>
      </c>
      <c r="CM57" s="133">
        <v>34315.9977</v>
      </c>
      <c r="CN57" s="133">
        <v>195744.53589999999</v>
      </c>
      <c r="CO57" s="133">
        <v>286990.56899999996</v>
      </c>
      <c r="CP57" s="133">
        <v>33496.860500000003</v>
      </c>
      <c r="CQ57" s="133">
        <v>253493.70849999998</v>
      </c>
      <c r="CR57" s="133">
        <v>358006.59400000004</v>
      </c>
      <c r="CS57" s="133">
        <v>41139.675000000003</v>
      </c>
      <c r="CT57" s="133">
        <v>316866.91899999999</v>
      </c>
      <c r="CU57" s="133">
        <v>400133.62120000005</v>
      </c>
      <c r="CV57" s="133">
        <v>34484.1898</v>
      </c>
      <c r="CW57" s="133">
        <v>365649.43140000006</v>
      </c>
      <c r="CX57" s="133">
        <v>450122.89740000002</v>
      </c>
      <c r="CY57" s="133">
        <v>32582.622600000002</v>
      </c>
      <c r="CZ57" s="133">
        <v>417540.27480000001</v>
      </c>
      <c r="DA57" s="133">
        <v>445515.25380000006</v>
      </c>
      <c r="DB57" s="133">
        <v>31668.407600000002</v>
      </c>
      <c r="DC57" s="133">
        <v>413846.84620000003</v>
      </c>
      <c r="DD57" s="133">
        <v>422550.17300000007</v>
      </c>
      <c r="DE57" s="133">
        <v>32875.171400000007</v>
      </c>
      <c r="DF57" s="133">
        <v>389675.00160000002</v>
      </c>
      <c r="DG57" s="133">
        <v>444887.85119999998</v>
      </c>
      <c r="DH57" s="133">
        <v>35285.649599999997</v>
      </c>
      <c r="DI57" s="133">
        <v>409602.20159999997</v>
      </c>
      <c r="DJ57" s="133">
        <v>485404.04639999993</v>
      </c>
      <c r="DK57" s="133">
        <v>35573.809799999995</v>
      </c>
      <c r="DL57" s="133">
        <v>449830.2366</v>
      </c>
      <c r="DM57" s="133">
        <v>519973.22979999997</v>
      </c>
      <c r="DN57" s="133">
        <v>39361.815399999999</v>
      </c>
      <c r="DO57" s="133">
        <v>480611.41440000001</v>
      </c>
      <c r="DP57" s="133">
        <v>506593.71840000001</v>
      </c>
      <c r="DQ57" s="133">
        <v>40096.073600000003</v>
      </c>
      <c r="DR57" s="133">
        <v>466497.64480000001</v>
      </c>
      <c r="DS57" s="133">
        <v>533853.26099999994</v>
      </c>
      <c r="DT57" s="133">
        <v>39222.386999999995</v>
      </c>
      <c r="DU57" s="133">
        <v>494630.87399999995</v>
      </c>
      <c r="DV57" s="133">
        <v>539347.53609999991</v>
      </c>
      <c r="DW57" s="133">
        <v>40980.955599999994</v>
      </c>
      <c r="DX57" s="133">
        <v>498366.58049999992</v>
      </c>
      <c r="DY57" s="133">
        <v>542122.87710000004</v>
      </c>
      <c r="DZ57" s="133">
        <v>42890.127</v>
      </c>
      <c r="EA57" s="133">
        <v>499232.7501</v>
      </c>
      <c r="EB57" s="133">
        <v>547334.24719999998</v>
      </c>
      <c r="EC57" s="133">
        <v>44044.561600000001</v>
      </c>
      <c r="ED57" s="133">
        <v>503289.68560000003</v>
      </c>
    </row>
    <row r="58" spans="1:134" x14ac:dyDescent="0.2">
      <c r="A58" s="23" t="s">
        <v>74</v>
      </c>
      <c r="B58" s="76" t="s">
        <v>24</v>
      </c>
      <c r="C58" s="133">
        <v>94185.584988000002</v>
      </c>
      <c r="D58" s="133">
        <v>73749.536412000001</v>
      </c>
      <c r="E58" s="133">
        <v>20436.048576000001</v>
      </c>
      <c r="F58" s="133">
        <v>124292.79775</v>
      </c>
      <c r="G58" s="133">
        <v>107179.68149999999</v>
      </c>
      <c r="H58" s="133">
        <v>17113.116250000006</v>
      </c>
      <c r="I58" s="133">
        <v>126995.80839400002</v>
      </c>
      <c r="J58" s="133">
        <v>80404.759708000012</v>
      </c>
      <c r="K58" s="133">
        <v>46591.048686000009</v>
      </c>
      <c r="L58" s="133">
        <v>131425.65612</v>
      </c>
      <c r="M58" s="133">
        <v>83333.122823999991</v>
      </c>
      <c r="N58" s="133">
        <v>48092.533296000009</v>
      </c>
      <c r="O58" s="133">
        <v>141771.939969</v>
      </c>
      <c r="P58" s="133">
        <v>93242.591295000006</v>
      </c>
      <c r="Q58" s="133">
        <v>48529.348673999993</v>
      </c>
      <c r="R58" s="133">
        <v>170260.05566400001</v>
      </c>
      <c r="S58" s="133">
        <v>99235.341960000005</v>
      </c>
      <c r="T58" s="133">
        <v>71024.713704000009</v>
      </c>
      <c r="U58" s="133">
        <v>160112.102778</v>
      </c>
      <c r="V58" s="133">
        <v>88829.657766000004</v>
      </c>
      <c r="W58" s="133">
        <v>71282.445011999996</v>
      </c>
      <c r="X58" s="133">
        <v>156067.247217</v>
      </c>
      <c r="Y58" s="133">
        <v>81959.273277</v>
      </c>
      <c r="Z58" s="133">
        <v>74107.973939999996</v>
      </c>
      <c r="AA58" s="133">
        <v>143214.249086</v>
      </c>
      <c r="AB58" s="133">
        <v>94542.613266</v>
      </c>
      <c r="AC58" s="133">
        <v>48671.635819999996</v>
      </c>
      <c r="AD58" s="133">
        <v>150445.475466</v>
      </c>
      <c r="AE58" s="133">
        <v>88535.422355999995</v>
      </c>
      <c r="AF58" s="133">
        <v>61910.053110000008</v>
      </c>
      <c r="AG58" s="133">
        <v>154401.64850399998</v>
      </c>
      <c r="AH58" s="133">
        <v>55277.669291999991</v>
      </c>
      <c r="AI58" s="133">
        <v>99123.979211999991</v>
      </c>
      <c r="AJ58" s="133">
        <v>166340.301568</v>
      </c>
      <c r="AK58" s="133">
        <v>54209.116135999997</v>
      </c>
      <c r="AL58" s="133">
        <v>112131.185432</v>
      </c>
      <c r="AM58" s="133">
        <v>132140.48588399999</v>
      </c>
      <c r="AN58" s="133">
        <v>52710.244793999998</v>
      </c>
      <c r="AO58" s="133">
        <v>79430.241089999996</v>
      </c>
      <c r="AP58" s="133">
        <v>131841.52973099999</v>
      </c>
      <c r="AQ58" s="133">
        <v>40266.478880999995</v>
      </c>
      <c r="AR58" s="133">
        <v>91575.05085</v>
      </c>
      <c r="AS58" s="133">
        <v>128091.23047000001</v>
      </c>
      <c r="AT58" s="133">
        <v>33993.542659999999</v>
      </c>
      <c r="AU58" s="133">
        <v>94097.687810000003</v>
      </c>
      <c r="AV58" s="133">
        <v>149103.54247800002</v>
      </c>
      <c r="AW58" s="133">
        <v>37353.705840000002</v>
      </c>
      <c r="AX58" s="133">
        <v>111749.83663800001</v>
      </c>
      <c r="AY58" s="133">
        <v>119225.66478400001</v>
      </c>
      <c r="AZ58" s="133">
        <v>33253.605064000003</v>
      </c>
      <c r="BA58" s="133">
        <v>85972.059720000005</v>
      </c>
      <c r="BB58" s="133">
        <v>121447.74560499999</v>
      </c>
      <c r="BC58" s="133">
        <v>26458.550814999999</v>
      </c>
      <c r="BD58" s="133">
        <v>94989.194789999994</v>
      </c>
      <c r="BE58" s="133">
        <v>153361.16490199999</v>
      </c>
      <c r="BF58" s="133">
        <v>32184.649859999998</v>
      </c>
      <c r="BG58" s="133">
        <v>121176.51504199998</v>
      </c>
      <c r="BH58" s="133">
        <v>156177.01636500002</v>
      </c>
      <c r="BI58" s="133">
        <v>27165.408552000001</v>
      </c>
      <c r="BJ58" s="133">
        <v>129011.60781300001</v>
      </c>
      <c r="BK58" s="133">
        <v>167674.60980000001</v>
      </c>
      <c r="BL58" s="133">
        <v>26860.150799999999</v>
      </c>
      <c r="BM58" s="133">
        <v>140814.459</v>
      </c>
      <c r="BN58" s="133">
        <v>255443.83450000003</v>
      </c>
      <c r="BO58" s="133">
        <v>27500.270000000004</v>
      </c>
      <c r="BP58" s="133">
        <v>227943.56450000004</v>
      </c>
      <c r="BQ58" s="133">
        <v>238841.80559999999</v>
      </c>
      <c r="BR58" s="133">
        <v>27279.428400000001</v>
      </c>
      <c r="BS58" s="133">
        <v>211562.37719999999</v>
      </c>
      <c r="BT58" s="133">
        <v>276451.95409999997</v>
      </c>
      <c r="BU58" s="133">
        <v>29430.856</v>
      </c>
      <c r="BV58" s="133">
        <v>247021.09809999997</v>
      </c>
      <c r="BW58" s="133">
        <v>245084.2328</v>
      </c>
      <c r="BX58" s="133">
        <v>30027.625199999999</v>
      </c>
      <c r="BY58" s="133">
        <v>215056.60759999999</v>
      </c>
      <c r="BZ58" s="133">
        <v>255121.6948</v>
      </c>
      <c r="CA58" s="133">
        <v>30199.671600000001</v>
      </c>
      <c r="CB58" s="133">
        <v>224922.0232</v>
      </c>
      <c r="CC58" s="133">
        <v>274888.2745</v>
      </c>
      <c r="CD58" s="133">
        <v>32366.973300000001</v>
      </c>
      <c r="CE58" s="133">
        <v>242521.30119999999</v>
      </c>
      <c r="CF58" s="133">
        <v>268869.39199999999</v>
      </c>
      <c r="CG58" s="133">
        <v>37844.224000000002</v>
      </c>
      <c r="CH58" s="133">
        <v>231025.16800000001</v>
      </c>
      <c r="CI58" s="133">
        <v>238384.18980000002</v>
      </c>
      <c r="CJ58" s="133">
        <v>39880.7284</v>
      </c>
      <c r="CK58" s="133">
        <v>198503.46140000003</v>
      </c>
      <c r="CL58" s="133">
        <v>225409.00449999998</v>
      </c>
      <c r="CM58" s="133">
        <v>30308.076399999998</v>
      </c>
      <c r="CN58" s="133">
        <v>195100.92809999999</v>
      </c>
      <c r="CO58" s="133">
        <v>283362.96139999997</v>
      </c>
      <c r="CP58" s="133">
        <v>29693.7235</v>
      </c>
      <c r="CQ58" s="133">
        <v>253669.23789999998</v>
      </c>
      <c r="CR58" s="133">
        <v>352448.16680000001</v>
      </c>
      <c r="CS58" s="133">
        <v>37043.991800000003</v>
      </c>
      <c r="CT58" s="133">
        <v>315404.17499999999</v>
      </c>
      <c r="CU58" s="133">
        <v>395160.29160000006</v>
      </c>
      <c r="CV58" s="133">
        <v>30827.329800000003</v>
      </c>
      <c r="CW58" s="133">
        <v>364332.96180000005</v>
      </c>
      <c r="CX58" s="133">
        <v>443540.54940000002</v>
      </c>
      <c r="CY58" s="133">
        <v>28998.899800000003</v>
      </c>
      <c r="CZ58" s="133">
        <v>414541.6496</v>
      </c>
      <c r="DA58" s="133">
        <v>437872.41640000005</v>
      </c>
      <c r="DB58" s="133">
        <v>27938.410400000004</v>
      </c>
      <c r="DC58" s="133">
        <v>409934.00600000005</v>
      </c>
      <c r="DD58" s="133">
        <v>415273.02160000004</v>
      </c>
      <c r="DE58" s="133">
        <v>28852.625400000004</v>
      </c>
      <c r="DF58" s="133">
        <v>386420.39620000002</v>
      </c>
      <c r="DG58" s="133">
        <v>437747.16</v>
      </c>
      <c r="DH58" s="133">
        <v>31639.339199999999</v>
      </c>
      <c r="DI58" s="133">
        <v>406107.82079999999</v>
      </c>
      <c r="DJ58" s="133">
        <v>478148.08739999996</v>
      </c>
      <c r="DK58" s="133">
        <v>31769.333999999995</v>
      </c>
      <c r="DL58" s="133">
        <v>446378.75339999999</v>
      </c>
      <c r="DM58" s="133">
        <v>511865.74979999999</v>
      </c>
      <c r="DN58" s="133">
        <v>35510.7624</v>
      </c>
      <c r="DO58" s="133">
        <v>476354.98739999998</v>
      </c>
      <c r="DP58" s="133">
        <v>496919.61440000002</v>
      </c>
      <c r="DQ58" s="133">
        <v>36473.430400000005</v>
      </c>
      <c r="DR58" s="133">
        <v>460446.18400000001</v>
      </c>
      <c r="DS58" s="133">
        <v>520695.05399999995</v>
      </c>
      <c r="DT58" s="133">
        <v>36952.280999999995</v>
      </c>
      <c r="DU58" s="133">
        <v>483742.77299999993</v>
      </c>
      <c r="DV58" s="133">
        <v>524954.42719999992</v>
      </c>
      <c r="DW58" s="133">
        <v>38865.541899999997</v>
      </c>
      <c r="DX58" s="133">
        <v>486088.88529999991</v>
      </c>
      <c r="DY58" s="133">
        <v>526549.18050000002</v>
      </c>
      <c r="DZ58" s="133">
        <v>40558.236600000004</v>
      </c>
      <c r="EA58" s="133">
        <v>485990.94390000001</v>
      </c>
      <c r="EB58" s="133">
        <v>527791.02240000002</v>
      </c>
      <c r="EC58" s="133">
        <v>41648.140800000001</v>
      </c>
      <c r="ED58" s="133">
        <v>486142.88160000002</v>
      </c>
    </row>
    <row r="59" spans="1:134" x14ac:dyDescent="0.2">
      <c r="A59" s="23" t="s">
        <v>75</v>
      </c>
      <c r="B59" s="76" t="s">
        <v>23</v>
      </c>
      <c r="C59" s="133">
        <v>804.19635600000004</v>
      </c>
      <c r="D59" s="133">
        <v>112445.57283600001</v>
      </c>
      <c r="E59" s="133">
        <v>-111641.37648000001</v>
      </c>
      <c r="F59" s="133">
        <v>1640.9837499999999</v>
      </c>
      <c r="G59" s="133">
        <v>142929.68462499999</v>
      </c>
      <c r="H59" s="133">
        <v>-141288.70087499998</v>
      </c>
      <c r="I59" s="133">
        <v>1471.0750600000001</v>
      </c>
      <c r="J59" s="133">
        <v>125713.87155600001</v>
      </c>
      <c r="K59" s="133">
        <v>-124242.79649600001</v>
      </c>
      <c r="L59" s="133">
        <v>1485.4005359999999</v>
      </c>
      <c r="M59" s="133">
        <v>106582.870344</v>
      </c>
      <c r="N59" s="133">
        <v>-105097.46980799999</v>
      </c>
      <c r="O59" s="133">
        <v>1656.0460230000001</v>
      </c>
      <c r="P59" s="133">
        <v>90050.502584000002</v>
      </c>
      <c r="Q59" s="133">
        <v>-88394.456560999999</v>
      </c>
      <c r="R59" s="133">
        <v>891.413904</v>
      </c>
      <c r="S59" s="133">
        <v>66253.027512000001</v>
      </c>
      <c r="T59" s="133">
        <v>-65361.613608</v>
      </c>
      <c r="U59" s="133">
        <v>845.04990599999996</v>
      </c>
      <c r="V59" s="133">
        <v>54629.990982000003</v>
      </c>
      <c r="W59" s="133">
        <v>-53784.941076000003</v>
      </c>
      <c r="X59" s="133">
        <v>725.53261199999997</v>
      </c>
      <c r="Y59" s="133">
        <v>50787.28284</v>
      </c>
      <c r="Z59" s="133">
        <v>-50061.750227999997</v>
      </c>
      <c r="AA59" s="133">
        <v>842.91659799999991</v>
      </c>
      <c r="AB59" s="133">
        <v>45490.305433999994</v>
      </c>
      <c r="AC59" s="133">
        <v>-44647.388835999991</v>
      </c>
      <c r="AD59" s="133">
        <v>1106.018378</v>
      </c>
      <c r="AE59" s="133">
        <v>39331.092563999999</v>
      </c>
      <c r="AF59" s="133">
        <v>-38225.074185999998</v>
      </c>
      <c r="AG59" s="133">
        <v>1070.0587539999999</v>
      </c>
      <c r="AH59" s="133">
        <v>27090.755771999997</v>
      </c>
      <c r="AI59" s="133">
        <v>-26020.697017999995</v>
      </c>
      <c r="AJ59" s="133">
        <v>1060.84376</v>
      </c>
      <c r="AK59" s="133">
        <v>24585.054138</v>
      </c>
      <c r="AL59" s="133">
        <v>-23524.210378</v>
      </c>
      <c r="AM59" s="133">
        <v>1263.0250349999999</v>
      </c>
      <c r="AN59" s="133">
        <v>12967.057025999999</v>
      </c>
      <c r="AO59" s="133">
        <v>-11704.031990999998</v>
      </c>
      <c r="AP59" s="133">
        <v>929.02225499999997</v>
      </c>
      <c r="AQ59" s="133">
        <v>19934.163242999999</v>
      </c>
      <c r="AR59" s="133">
        <v>-19005.140987999999</v>
      </c>
      <c r="AS59" s="133">
        <v>916.62094999999999</v>
      </c>
      <c r="AT59" s="133">
        <v>15818.258680000001</v>
      </c>
      <c r="AU59" s="133">
        <v>-14901.63773</v>
      </c>
      <c r="AV59" s="133">
        <v>1160.228742</v>
      </c>
      <c r="AW59" s="133">
        <v>14630.201454</v>
      </c>
      <c r="AX59" s="133">
        <v>-13469.972712000001</v>
      </c>
      <c r="AY59" s="133">
        <v>1162.9070879999999</v>
      </c>
      <c r="AZ59" s="133">
        <v>14204.079432</v>
      </c>
      <c r="BA59" s="133">
        <v>-13041.172344000001</v>
      </c>
      <c r="BB59" s="133">
        <v>871.96047999999996</v>
      </c>
      <c r="BC59" s="133">
        <v>10790.51094</v>
      </c>
      <c r="BD59" s="133">
        <v>-9918.5504600000004</v>
      </c>
      <c r="BE59" s="133">
        <v>837.32422399999996</v>
      </c>
      <c r="BF59" s="133">
        <v>10702.050238</v>
      </c>
      <c r="BG59" s="133">
        <v>-9864.7260139999999</v>
      </c>
      <c r="BH59" s="133">
        <v>24.082809000000001</v>
      </c>
      <c r="BI59" s="133">
        <v>9825.7860720000008</v>
      </c>
      <c r="BJ59" s="133">
        <v>-9801.7032630000012</v>
      </c>
      <c r="BK59" s="133">
        <v>23.686199999999999</v>
      </c>
      <c r="BL59" s="133">
        <v>9071.8145999999997</v>
      </c>
      <c r="BM59" s="133">
        <v>-9048.1283999999996</v>
      </c>
      <c r="BN59" s="133">
        <v>1739.8130000000001</v>
      </c>
      <c r="BO59" s="133">
        <v>11673.584000000001</v>
      </c>
      <c r="BP59" s="133">
        <v>-9933.7710000000006</v>
      </c>
      <c r="BQ59" s="133">
        <v>2242.1448</v>
      </c>
      <c r="BR59" s="133">
        <v>11077.262999999999</v>
      </c>
      <c r="BS59" s="133">
        <v>-8835.118199999999</v>
      </c>
      <c r="BT59" s="133">
        <v>2603.4987999999998</v>
      </c>
      <c r="BU59" s="133">
        <v>10612.0875</v>
      </c>
      <c r="BV59" s="133">
        <v>-8008.5887000000002</v>
      </c>
      <c r="BW59" s="133">
        <v>2403.3409999999999</v>
      </c>
      <c r="BX59" s="133">
        <v>10405.052799999999</v>
      </c>
      <c r="BY59" s="133">
        <v>-8001.7117999999991</v>
      </c>
      <c r="BZ59" s="133">
        <v>2900.0608000000002</v>
      </c>
      <c r="CA59" s="133">
        <v>11070.4244</v>
      </c>
      <c r="CB59" s="133">
        <v>-8170.3635999999997</v>
      </c>
      <c r="CC59" s="133">
        <v>2880.6878000000002</v>
      </c>
      <c r="CD59" s="133">
        <v>10245.465100000001</v>
      </c>
      <c r="CE59" s="133">
        <v>-7364.7773000000016</v>
      </c>
      <c r="CF59" s="133">
        <v>3720.64</v>
      </c>
      <c r="CG59" s="133">
        <v>9647.0879999999997</v>
      </c>
      <c r="CH59" s="133">
        <v>-5926.4480000000003</v>
      </c>
      <c r="CI59" s="133">
        <v>4119.0082000000002</v>
      </c>
      <c r="CJ59" s="133">
        <v>9301.8662000000004</v>
      </c>
      <c r="CK59" s="133">
        <v>-5182.8580000000002</v>
      </c>
      <c r="CL59" s="133">
        <v>4651.5290999999997</v>
      </c>
      <c r="CM59" s="133">
        <v>4007.9213</v>
      </c>
      <c r="CN59" s="133">
        <v>643.60779999999977</v>
      </c>
      <c r="CO59" s="133">
        <v>3627.6075999999998</v>
      </c>
      <c r="CP59" s="133">
        <v>3803.1369999999997</v>
      </c>
      <c r="CQ59" s="133">
        <v>-175.5293999999999</v>
      </c>
      <c r="CR59" s="133">
        <v>5558.4272000000001</v>
      </c>
      <c r="CS59" s="133">
        <v>4095.6832000000004</v>
      </c>
      <c r="CT59" s="133">
        <v>1462.7439999999997</v>
      </c>
      <c r="CU59" s="133">
        <v>4973.3296000000009</v>
      </c>
      <c r="CV59" s="133">
        <v>3656.8600000000006</v>
      </c>
      <c r="CW59" s="133">
        <v>1316.4696000000004</v>
      </c>
      <c r="CX59" s="133">
        <v>6582.3480000000009</v>
      </c>
      <c r="CY59" s="133">
        <v>3583.7228000000005</v>
      </c>
      <c r="CZ59" s="133">
        <v>2998.6252000000004</v>
      </c>
      <c r="DA59" s="133">
        <v>7642.8374000000003</v>
      </c>
      <c r="DB59" s="133">
        <v>3729.9972000000002</v>
      </c>
      <c r="DC59" s="133">
        <v>3912.8402000000001</v>
      </c>
      <c r="DD59" s="133">
        <v>7277.1514000000006</v>
      </c>
      <c r="DE59" s="133">
        <v>4022.5460000000003</v>
      </c>
      <c r="DF59" s="133">
        <v>3254.6054000000004</v>
      </c>
      <c r="DG59" s="133">
        <v>7140.6911999999993</v>
      </c>
      <c r="DH59" s="133">
        <v>3646.3103999999998</v>
      </c>
      <c r="DI59" s="133">
        <v>3494.3807999999995</v>
      </c>
      <c r="DJ59" s="133">
        <v>7255.9589999999989</v>
      </c>
      <c r="DK59" s="133">
        <v>3804.4757999999997</v>
      </c>
      <c r="DL59" s="133">
        <v>3451.4831999999992</v>
      </c>
      <c r="DM59" s="133">
        <v>8107.48</v>
      </c>
      <c r="DN59" s="133">
        <v>3851.0529999999999</v>
      </c>
      <c r="DO59" s="133">
        <v>4256.4269999999997</v>
      </c>
      <c r="DP59" s="133">
        <v>9674.1040000000012</v>
      </c>
      <c r="DQ59" s="133">
        <v>3622.6432000000004</v>
      </c>
      <c r="DR59" s="133">
        <v>6051.4608000000007</v>
      </c>
      <c r="DS59" s="133">
        <v>13158.206999999999</v>
      </c>
      <c r="DT59" s="133">
        <v>2270.1059999999998</v>
      </c>
      <c r="DU59" s="133">
        <v>10888.100999999999</v>
      </c>
      <c r="DV59" s="133">
        <v>14393.108899999999</v>
      </c>
      <c r="DW59" s="133">
        <v>2115.4136999999996</v>
      </c>
      <c r="DX59" s="133">
        <v>12277.6952</v>
      </c>
      <c r="DY59" s="133">
        <v>15573.696600000001</v>
      </c>
      <c r="DZ59" s="133">
        <v>2331.8904000000002</v>
      </c>
      <c r="EA59" s="133">
        <v>13241.806200000001</v>
      </c>
      <c r="EB59" s="133">
        <v>19543.2248</v>
      </c>
      <c r="EC59" s="133">
        <v>2396.4207999999999</v>
      </c>
      <c r="ED59" s="133">
        <v>17146.804</v>
      </c>
    </row>
    <row r="60" spans="1:134" x14ac:dyDescent="0.2">
      <c r="A60" s="23" t="s">
        <v>76</v>
      </c>
      <c r="B60" s="103" t="s">
        <v>18</v>
      </c>
      <c r="C60" s="133">
        <v>88950.424396000002</v>
      </c>
      <c r="D60" s="133">
        <v>163914.13962</v>
      </c>
      <c r="E60" s="133">
        <v>-74963.715224</v>
      </c>
      <c r="F60" s="133">
        <v>117986.731625</v>
      </c>
      <c r="G60" s="133">
        <v>213327.88749999998</v>
      </c>
      <c r="H60" s="133">
        <v>-95341.155874999982</v>
      </c>
      <c r="I60" s="133">
        <v>120670.18563600001</v>
      </c>
      <c r="J60" s="133">
        <v>176465.96112600001</v>
      </c>
      <c r="K60" s="133">
        <v>-55795.77549</v>
      </c>
      <c r="L60" s="133">
        <v>124450.73186399999</v>
      </c>
      <c r="M60" s="133">
        <v>161671.85543999998</v>
      </c>
      <c r="N60" s="133">
        <v>-37221.123575999998</v>
      </c>
      <c r="O60" s="133">
        <v>135027.752542</v>
      </c>
      <c r="P60" s="133">
        <v>153748.27280199999</v>
      </c>
      <c r="Q60" s="133">
        <v>-18720.52025999999</v>
      </c>
      <c r="R60" s="133">
        <v>160166.104104</v>
      </c>
      <c r="S60" s="133">
        <v>133712.08559999999</v>
      </c>
      <c r="T60" s="133">
        <v>26454.018504000007</v>
      </c>
      <c r="U60" s="133">
        <v>150095.77595099999</v>
      </c>
      <c r="V60" s="133">
        <v>111969.112545</v>
      </c>
      <c r="W60" s="133">
        <v>38126.663405999992</v>
      </c>
      <c r="X60" s="133">
        <v>146894.44205099999</v>
      </c>
      <c r="Y60" s="133">
        <v>96158.98296899999</v>
      </c>
      <c r="Z60" s="133">
        <v>50735.459082000001</v>
      </c>
      <c r="AA60" s="133">
        <v>134513.17452599999</v>
      </c>
      <c r="AB60" s="133">
        <v>88587.815363999995</v>
      </c>
      <c r="AC60" s="133">
        <v>45925.359161999993</v>
      </c>
      <c r="AD60" s="133">
        <v>139601.10014999998</v>
      </c>
      <c r="AE60" s="133">
        <v>75829.699037999992</v>
      </c>
      <c r="AF60" s="133">
        <v>63771.401111999992</v>
      </c>
      <c r="AG60" s="133">
        <v>138742.25210399998</v>
      </c>
      <c r="AH60" s="133">
        <v>60288.676139999996</v>
      </c>
      <c r="AI60" s="133">
        <v>78453.575963999989</v>
      </c>
      <c r="AJ60" s="133">
        <v>153053.23347399998</v>
      </c>
      <c r="AK60" s="133">
        <v>56516.451313999998</v>
      </c>
      <c r="AL60" s="133">
        <v>96536.782159999973</v>
      </c>
      <c r="AM60" s="133">
        <v>116815.78212599999</v>
      </c>
      <c r="AN60" s="133">
        <v>43953.271217999994</v>
      </c>
      <c r="AO60" s="133">
        <v>72862.510907999997</v>
      </c>
      <c r="AP60" s="133">
        <v>118914.84864</v>
      </c>
      <c r="AQ60" s="133">
        <v>40054.130936999994</v>
      </c>
      <c r="AR60" s="133">
        <v>78860.717703000002</v>
      </c>
      <c r="AS60" s="133">
        <v>113320.53859</v>
      </c>
      <c r="AT60" s="133">
        <v>29200.92455</v>
      </c>
      <c r="AU60" s="133">
        <v>84119.61404</v>
      </c>
      <c r="AV60" s="133">
        <v>134529.93754800002</v>
      </c>
      <c r="AW60" s="133">
        <v>31411.070820000001</v>
      </c>
      <c r="AX60" s="133">
        <v>103118.86672800002</v>
      </c>
      <c r="AY60" s="133">
        <v>106489.06334399999</v>
      </c>
      <c r="AZ60" s="133">
        <v>28463.535392000002</v>
      </c>
      <c r="BA60" s="133">
        <v>78025.527951999989</v>
      </c>
      <c r="BB60" s="133">
        <v>108259.343345</v>
      </c>
      <c r="BC60" s="133">
        <v>21390.280524999998</v>
      </c>
      <c r="BD60" s="133">
        <v>86869.062820000006</v>
      </c>
      <c r="BE60" s="133">
        <v>136797.845096</v>
      </c>
      <c r="BF60" s="133">
        <v>24387.068024</v>
      </c>
      <c r="BG60" s="133">
        <v>112410.777072</v>
      </c>
      <c r="BH60" s="133">
        <v>138668.81422200002</v>
      </c>
      <c r="BI60" s="133">
        <v>18736.425402000001</v>
      </c>
      <c r="BJ60" s="133">
        <v>119932.38882000002</v>
      </c>
      <c r="BK60" s="133">
        <v>148062.4362</v>
      </c>
      <c r="BL60" s="133">
        <v>18451.549800000001</v>
      </c>
      <c r="BM60" s="133">
        <v>129610.88639999999</v>
      </c>
      <c r="BN60" s="133">
        <v>223790.46250000002</v>
      </c>
      <c r="BO60" s="133">
        <v>20512.9565</v>
      </c>
      <c r="BP60" s="133">
        <v>203277.50600000002</v>
      </c>
      <c r="BQ60" s="133">
        <v>212469.91200000001</v>
      </c>
      <c r="BR60" s="133">
        <v>19298.460599999999</v>
      </c>
      <c r="BS60" s="133">
        <v>193171.45140000002</v>
      </c>
      <c r="BT60" s="133">
        <v>249737.79250000001</v>
      </c>
      <c r="BU60" s="133">
        <v>20403.5069</v>
      </c>
      <c r="BV60" s="133">
        <v>229334.2856</v>
      </c>
      <c r="BW60" s="133">
        <v>210928.516</v>
      </c>
      <c r="BX60" s="133">
        <v>18746.059799999999</v>
      </c>
      <c r="BY60" s="133">
        <v>192182.45620000002</v>
      </c>
      <c r="BZ60" s="133">
        <v>222970.05920000002</v>
      </c>
      <c r="CA60" s="133">
        <v>18794.624800000001</v>
      </c>
      <c r="CB60" s="133">
        <v>204175.43440000003</v>
      </c>
      <c r="CC60" s="133">
        <v>243146.3561</v>
      </c>
      <c r="CD60" s="133">
        <v>18561.412899999999</v>
      </c>
      <c r="CE60" s="133">
        <v>224584.94320000001</v>
      </c>
      <c r="CF60" s="133">
        <v>239795.24799999999</v>
      </c>
      <c r="CG60" s="133">
        <v>18204.560000000001</v>
      </c>
      <c r="CH60" s="133">
        <v>221590.68799999999</v>
      </c>
      <c r="CI60" s="133">
        <v>206250.47020000001</v>
      </c>
      <c r="CJ60" s="133">
        <v>19613.025800000003</v>
      </c>
      <c r="CK60" s="133">
        <v>186637.44440000001</v>
      </c>
      <c r="CL60" s="133">
        <v>188460.06579999998</v>
      </c>
      <c r="CM60" s="133">
        <v>6055.7642999999998</v>
      </c>
      <c r="CN60" s="133">
        <v>182404.30149999997</v>
      </c>
      <c r="CO60" s="133">
        <v>257501.6298</v>
      </c>
      <c r="CP60" s="133">
        <v>4622.2741999999998</v>
      </c>
      <c r="CQ60" s="133">
        <v>252879.35560000001</v>
      </c>
      <c r="CR60" s="133">
        <v>312149.56960000005</v>
      </c>
      <c r="CS60" s="133">
        <v>6180.0934000000007</v>
      </c>
      <c r="CT60" s="133">
        <v>305969.47620000003</v>
      </c>
      <c r="CU60" s="133">
        <v>361005.21920000005</v>
      </c>
      <c r="CV60" s="133">
        <v>6180.0934000000007</v>
      </c>
      <c r="CW60" s="133">
        <v>354825.12580000004</v>
      </c>
      <c r="CX60" s="133">
        <v>407520.47840000002</v>
      </c>
      <c r="CY60" s="133">
        <v>4973.3296000000009</v>
      </c>
      <c r="CZ60" s="133">
        <v>402547.14880000002</v>
      </c>
      <c r="DA60" s="133">
        <v>401706.07100000005</v>
      </c>
      <c r="DB60" s="133">
        <v>5850.9760000000006</v>
      </c>
      <c r="DC60" s="133">
        <v>395855.09500000003</v>
      </c>
      <c r="DD60" s="133">
        <v>385506.18120000005</v>
      </c>
      <c r="DE60" s="133">
        <v>5704.7016000000003</v>
      </c>
      <c r="DF60" s="133">
        <v>379801.47960000008</v>
      </c>
      <c r="DG60" s="133">
        <v>400448.44319999998</v>
      </c>
      <c r="DH60" s="133">
        <v>3912.1871999999998</v>
      </c>
      <c r="DI60" s="133">
        <v>396536.25599999999</v>
      </c>
      <c r="DJ60" s="133">
        <v>432886.59179999994</v>
      </c>
      <c r="DK60" s="133">
        <v>3726.0329999999994</v>
      </c>
      <c r="DL60" s="133">
        <v>429160.55879999994</v>
      </c>
      <c r="DM60" s="133">
        <v>463991.08039999998</v>
      </c>
      <c r="DN60" s="133">
        <v>3607.8285999999998</v>
      </c>
      <c r="DO60" s="133">
        <v>460383.25179999997</v>
      </c>
      <c r="DP60" s="133">
        <v>447272.93600000005</v>
      </c>
      <c r="DQ60" s="133">
        <v>4363.6384000000007</v>
      </c>
      <c r="DR60" s="133">
        <v>442909.29760000005</v>
      </c>
      <c r="DS60" s="133">
        <v>469365.43499999994</v>
      </c>
      <c r="DT60" s="133">
        <v>2900.6909999999998</v>
      </c>
      <c r="DU60" s="133">
        <v>466464.74399999995</v>
      </c>
      <c r="DV60" s="133">
        <v>472110.56339999998</v>
      </c>
      <c r="DW60" s="133">
        <v>4479.6995999999999</v>
      </c>
      <c r="DX60" s="133">
        <v>467630.86379999999</v>
      </c>
      <c r="DY60" s="133">
        <v>474581.33730000001</v>
      </c>
      <c r="DZ60" s="133">
        <v>4663.7808000000005</v>
      </c>
      <c r="EA60" s="133">
        <v>469917.55650000001</v>
      </c>
      <c r="EB60" s="133">
        <v>477714.09119999997</v>
      </c>
      <c r="EC60" s="133">
        <v>4503.6184000000003</v>
      </c>
      <c r="ED60" s="133">
        <v>473210.47279999999</v>
      </c>
    </row>
    <row r="61" spans="1:134" x14ac:dyDescent="0.2">
      <c r="A61" s="23">
        <v>4.3</v>
      </c>
      <c r="B61" s="62" t="s">
        <v>120</v>
      </c>
      <c r="C61" s="133">
        <v>24598.947360000002</v>
      </c>
      <c r="D61" s="133">
        <v>40667.105924000003</v>
      </c>
      <c r="E61" s="133">
        <v>-16068.158563999999</v>
      </c>
      <c r="F61" s="133">
        <v>32116.396249999998</v>
      </c>
      <c r="G61" s="133">
        <v>56051.316374999995</v>
      </c>
      <c r="H61" s="133">
        <v>-23934.920124999997</v>
      </c>
      <c r="I61" s="133">
        <v>28706.979028000005</v>
      </c>
      <c r="J61" s="133">
        <v>45351.142564000009</v>
      </c>
      <c r="K61" s="133">
        <v>-16644.163536</v>
      </c>
      <c r="L61" s="133">
        <v>27856.641936</v>
      </c>
      <c r="M61" s="133">
        <v>40923.861144000002</v>
      </c>
      <c r="N61" s="133">
        <v>-13067.219208000002</v>
      </c>
      <c r="O61" s="133">
        <v>28488.791729</v>
      </c>
      <c r="P61" s="133">
        <v>40705.131232</v>
      </c>
      <c r="Q61" s="133">
        <v>-12216.339502999999</v>
      </c>
      <c r="R61" s="133">
        <v>22967.017056000001</v>
      </c>
      <c r="S61" s="133">
        <v>34398.089472</v>
      </c>
      <c r="T61" s="133">
        <v>-11431.072416000003</v>
      </c>
      <c r="U61" s="133">
        <v>21349.937331000001</v>
      </c>
      <c r="V61" s="133">
        <v>30645.486296999999</v>
      </c>
      <c r="W61" s="133">
        <v>-9295.5489659999985</v>
      </c>
      <c r="X61" s="133">
        <v>22387.863455999999</v>
      </c>
      <c r="Y61" s="133">
        <v>24538.549412999997</v>
      </c>
      <c r="Z61" s="133">
        <v>-2150.6859569999983</v>
      </c>
      <c r="AA61" s="133">
        <v>20474.716074</v>
      </c>
      <c r="AB61" s="133">
        <v>26021.651105999998</v>
      </c>
      <c r="AC61" s="133">
        <v>-5546.9350319999994</v>
      </c>
      <c r="AD61" s="133">
        <v>32721.958353999999</v>
      </c>
      <c r="AE61" s="133">
        <v>23631.026807999999</v>
      </c>
      <c r="AF61" s="133">
        <v>9090.9315459999998</v>
      </c>
      <c r="AG61" s="133">
        <v>31997.366643999998</v>
      </c>
      <c r="AH61" s="133">
        <v>21609.967032</v>
      </c>
      <c r="AI61" s="133">
        <v>10387.399611999997</v>
      </c>
      <c r="AJ61" s="133">
        <v>33363.536251999998</v>
      </c>
      <c r="AK61" s="133">
        <v>20235.594721999998</v>
      </c>
      <c r="AL61" s="133">
        <v>13127.941529999996</v>
      </c>
      <c r="AM61" s="133">
        <v>33007.054248</v>
      </c>
      <c r="AN61" s="133">
        <v>31856.298104999998</v>
      </c>
      <c r="AO61" s="133">
        <v>1150.7561430000014</v>
      </c>
      <c r="AP61" s="133">
        <v>37293.607664999996</v>
      </c>
      <c r="AQ61" s="133">
        <v>29489.820722999997</v>
      </c>
      <c r="AR61" s="133">
        <v>7803.7869420000025</v>
      </c>
      <c r="AS61" s="133">
        <v>36848.162189999995</v>
      </c>
      <c r="AT61" s="133">
        <v>29462.81625</v>
      </c>
      <c r="AU61" s="133">
        <v>7385.3459399999983</v>
      </c>
      <c r="AV61" s="133">
        <v>40183.532040000006</v>
      </c>
      <c r="AW61" s="133">
        <v>31524.263868000002</v>
      </c>
      <c r="AX61" s="133">
        <v>8659.2681720000019</v>
      </c>
      <c r="AY61" s="133">
        <v>39151.205296</v>
      </c>
      <c r="AZ61" s="133">
        <v>34388.823888000006</v>
      </c>
      <c r="BA61" s="133">
        <v>4762.3814080000002</v>
      </c>
      <c r="BB61" s="133">
        <v>38665.997534999995</v>
      </c>
      <c r="BC61" s="133">
        <v>33951.961190000002</v>
      </c>
      <c r="BD61" s="133">
        <v>4714.0363449999932</v>
      </c>
      <c r="BE61" s="133">
        <v>37705.756462000005</v>
      </c>
      <c r="BF61" s="133">
        <v>33178.972375999998</v>
      </c>
      <c r="BG61" s="133">
        <v>4526.7840860000015</v>
      </c>
      <c r="BH61" s="133">
        <v>34847.824623</v>
      </c>
      <c r="BI61" s="133">
        <v>31163.154846000001</v>
      </c>
      <c r="BJ61" s="133">
        <v>3684.6697770000019</v>
      </c>
      <c r="BK61" s="133">
        <v>35245.065599999994</v>
      </c>
      <c r="BL61" s="133">
        <v>27949.715999999997</v>
      </c>
      <c r="BM61" s="133">
        <v>7295.3495999999986</v>
      </c>
      <c r="BN61" s="133">
        <v>41727.450500000006</v>
      </c>
      <c r="BO61" s="133">
        <v>24946.673500000004</v>
      </c>
      <c r="BP61" s="133">
        <v>16780.777000000002</v>
      </c>
      <c r="BQ61" s="133">
        <v>14573.941199999999</v>
      </c>
      <c r="BR61" s="133">
        <v>28560.653999999999</v>
      </c>
      <c r="BS61" s="133">
        <v>-13986.712799999999</v>
      </c>
      <c r="BT61" s="133">
        <v>14856.922500000001</v>
      </c>
      <c r="BU61" s="133">
        <v>28355.497799999997</v>
      </c>
      <c r="BV61" s="133">
        <v>-13498.575299999999</v>
      </c>
      <c r="BW61" s="133">
        <v>1583.3776</v>
      </c>
      <c r="BX61" s="133">
        <v>28161.5016</v>
      </c>
      <c r="BY61" s="133">
        <v>-26578.123999999996</v>
      </c>
      <c r="BZ61" s="133">
        <v>1422.1451999999999</v>
      </c>
      <c r="CA61" s="133">
        <v>27020.7588</v>
      </c>
      <c r="CB61" s="133">
        <v>-25598.613600000001</v>
      </c>
      <c r="CC61" s="133">
        <v>2309.9855000000002</v>
      </c>
      <c r="CD61" s="133">
        <v>25844.6613</v>
      </c>
      <c r="CE61" s="133">
        <v>-23534.675800000001</v>
      </c>
      <c r="CF61" s="133">
        <v>3109.3919999999998</v>
      </c>
      <c r="CG61" s="133">
        <v>25300.352000000003</v>
      </c>
      <c r="CH61" s="133">
        <v>-22190.960000000003</v>
      </c>
      <c r="CI61" s="133">
        <v>5373.8054000000002</v>
      </c>
      <c r="CJ61" s="133">
        <v>25477.838800000001</v>
      </c>
      <c r="CK61" s="133">
        <v>-20104.0334</v>
      </c>
      <c r="CL61" s="133">
        <v>5880.2348999999995</v>
      </c>
      <c r="CM61" s="133">
        <v>25890.586499999998</v>
      </c>
      <c r="CN61" s="133">
        <v>-20010.351599999998</v>
      </c>
      <c r="CO61" s="133">
        <v>3305.8036999999999</v>
      </c>
      <c r="CP61" s="133">
        <v>22145.959299999999</v>
      </c>
      <c r="CQ61" s="133">
        <v>-18840.155599999998</v>
      </c>
      <c r="CR61" s="133">
        <v>3327.7426000000005</v>
      </c>
      <c r="CS61" s="133">
        <v>25195.765400000004</v>
      </c>
      <c r="CT61" s="133">
        <v>-21868.022800000002</v>
      </c>
      <c r="CU61" s="133">
        <v>3400.8798000000002</v>
      </c>
      <c r="CV61" s="133">
        <v>24830.079400000002</v>
      </c>
      <c r="CW61" s="133">
        <v>-21429.1996</v>
      </c>
      <c r="CX61" s="133">
        <v>3839.7030000000004</v>
      </c>
      <c r="CY61" s="133">
        <v>23221.061000000002</v>
      </c>
      <c r="CZ61" s="133">
        <v>-19381.358</v>
      </c>
      <c r="DA61" s="133">
        <v>3291.1740000000004</v>
      </c>
      <c r="DB61" s="133">
        <v>20441.847400000002</v>
      </c>
      <c r="DC61" s="133">
        <v>-17150.6734</v>
      </c>
      <c r="DD61" s="133">
        <v>1426.1754000000001</v>
      </c>
      <c r="DE61" s="133">
        <v>17443.2222</v>
      </c>
      <c r="DF61" s="133">
        <v>-16017.046800000002</v>
      </c>
      <c r="DG61" s="133">
        <v>759.64799999999991</v>
      </c>
      <c r="DH61" s="133">
        <v>19029.182399999998</v>
      </c>
      <c r="DI61" s="133">
        <v>-18269.5344</v>
      </c>
      <c r="DJ61" s="133">
        <v>745.20659999999987</v>
      </c>
      <c r="DK61" s="133">
        <v>18512.500799999998</v>
      </c>
      <c r="DL61" s="133">
        <v>-17767.2942</v>
      </c>
      <c r="DM61" s="133">
        <v>526.98619999999994</v>
      </c>
      <c r="DN61" s="133">
        <v>16660.8714</v>
      </c>
      <c r="DO61" s="133">
        <v>-16133.885200000001</v>
      </c>
      <c r="DP61" s="133">
        <v>535.16320000000007</v>
      </c>
      <c r="DQ61" s="133">
        <v>16178.395200000001</v>
      </c>
      <c r="DR61" s="133">
        <v>-15643.232</v>
      </c>
      <c r="DS61" s="133">
        <v>504.46799999999996</v>
      </c>
      <c r="DT61" s="133">
        <v>14839.766999999998</v>
      </c>
      <c r="DU61" s="133">
        <v>-14335.298999999999</v>
      </c>
      <c r="DV61" s="133">
        <v>497.74439999999993</v>
      </c>
      <c r="DW61" s="133">
        <v>15098.246799999999</v>
      </c>
      <c r="DX61" s="133">
        <v>-14600.502399999998</v>
      </c>
      <c r="DY61" s="133">
        <v>458.04990000000004</v>
      </c>
      <c r="DZ61" s="133">
        <v>14074.6242</v>
      </c>
      <c r="EA61" s="133">
        <v>-13616.574300000002</v>
      </c>
      <c r="EB61" s="133">
        <v>413.17599999999999</v>
      </c>
      <c r="EC61" s="133">
        <v>14006.6664</v>
      </c>
      <c r="ED61" s="133">
        <v>-13593.490400000001</v>
      </c>
    </row>
    <row r="62" spans="1:134" x14ac:dyDescent="0.2">
      <c r="A62" s="23" t="s">
        <v>79</v>
      </c>
      <c r="B62" s="76" t="s">
        <v>24</v>
      </c>
      <c r="C62" s="133">
        <v>6354.7280680000003</v>
      </c>
      <c r="D62" s="133">
        <v>8814.6228040000005</v>
      </c>
      <c r="E62" s="133">
        <v>-2459.8947360000002</v>
      </c>
      <c r="F62" s="133">
        <v>7501.6399999999994</v>
      </c>
      <c r="G62" s="133">
        <v>9799.017249999999</v>
      </c>
      <c r="H62" s="133">
        <v>-2297.3772499999995</v>
      </c>
      <c r="I62" s="133">
        <v>7985.836040000001</v>
      </c>
      <c r="J62" s="133">
        <v>7082.1756460000006</v>
      </c>
      <c r="K62" s="133">
        <v>903.66039400000045</v>
      </c>
      <c r="L62" s="133">
        <v>7749.9158399999997</v>
      </c>
      <c r="M62" s="133">
        <v>5963.129688</v>
      </c>
      <c r="N62" s="133">
        <v>1786.7861519999997</v>
      </c>
      <c r="O62" s="133">
        <v>9432.2621309999995</v>
      </c>
      <c r="P62" s="133">
        <v>5664.1574119999996</v>
      </c>
      <c r="Q62" s="133">
        <v>3768.1047189999999</v>
      </c>
      <c r="R62" s="133">
        <v>4090.016736</v>
      </c>
      <c r="S62" s="133">
        <v>2595.587544</v>
      </c>
      <c r="T62" s="133">
        <v>1494.4291920000001</v>
      </c>
      <c r="U62" s="133">
        <v>3802.724577</v>
      </c>
      <c r="V62" s="133">
        <v>2361.1688549999999</v>
      </c>
      <c r="W62" s="133">
        <v>1441.5557220000001</v>
      </c>
      <c r="X62" s="133">
        <v>3886.7818499999998</v>
      </c>
      <c r="Y62" s="133">
        <v>3757.2224550000001</v>
      </c>
      <c r="Z62" s="133">
        <v>129.55939499999977</v>
      </c>
      <c r="AA62" s="133">
        <v>3371.6663919999996</v>
      </c>
      <c r="AB62" s="133">
        <v>4758.4001499999995</v>
      </c>
      <c r="AC62" s="133">
        <v>-1386.7337579999999</v>
      </c>
      <c r="AD62" s="133">
        <v>3372.0072499999997</v>
      </c>
      <c r="AE62" s="133">
        <v>4424.0735119999999</v>
      </c>
      <c r="AF62" s="133">
        <v>-1052.0662620000003</v>
      </c>
      <c r="AG62" s="133">
        <v>3288.4732439999998</v>
      </c>
      <c r="AH62" s="133">
        <v>3157.9782739999996</v>
      </c>
      <c r="AI62" s="133">
        <v>130.49497000000019</v>
      </c>
      <c r="AJ62" s="133">
        <v>3288.6156559999999</v>
      </c>
      <c r="AK62" s="133">
        <v>2227.7718959999997</v>
      </c>
      <c r="AL62" s="133">
        <v>1060.8437600000002</v>
      </c>
      <c r="AM62" s="133">
        <v>1291.0922579999999</v>
      </c>
      <c r="AN62" s="133">
        <v>3676.8062129999998</v>
      </c>
      <c r="AO62" s="133">
        <v>-2385.7139550000002</v>
      </c>
      <c r="AP62" s="133">
        <v>1221.0006779999999</v>
      </c>
      <c r="AQ62" s="133">
        <v>3264.8496389999996</v>
      </c>
      <c r="AR62" s="133">
        <v>-2043.8489609999997</v>
      </c>
      <c r="AS62" s="133">
        <v>1178.5126500000001</v>
      </c>
      <c r="AT62" s="133">
        <v>2068.94443</v>
      </c>
      <c r="AU62" s="133">
        <v>-890.43177999999989</v>
      </c>
      <c r="AV62" s="133">
        <v>1245.1235280000001</v>
      </c>
      <c r="AW62" s="133">
        <v>1782.7905060000001</v>
      </c>
      <c r="AX62" s="133">
        <v>-537.66697799999997</v>
      </c>
      <c r="AY62" s="133">
        <v>886.02444800000001</v>
      </c>
      <c r="AZ62" s="133">
        <v>830.64792</v>
      </c>
      <c r="BA62" s="133">
        <v>55.376528000000008</v>
      </c>
      <c r="BB62" s="133">
        <v>899.20924500000001</v>
      </c>
      <c r="BC62" s="133">
        <v>2261.6474949999997</v>
      </c>
      <c r="BD62" s="133">
        <v>-1362.4382499999997</v>
      </c>
      <c r="BE62" s="133">
        <v>837.32422399999996</v>
      </c>
      <c r="BF62" s="133">
        <v>2433.4735259999998</v>
      </c>
      <c r="BG62" s="133">
        <v>-1596.1493019999998</v>
      </c>
      <c r="BH62" s="133">
        <v>939.22955100000001</v>
      </c>
      <c r="BI62" s="133">
        <v>2119.2871920000002</v>
      </c>
      <c r="BJ62" s="133">
        <v>-1180.0576410000003</v>
      </c>
      <c r="BK62" s="133">
        <v>1326.4272000000001</v>
      </c>
      <c r="BL62" s="133">
        <v>663.21360000000004</v>
      </c>
      <c r="BM62" s="133">
        <v>663.21360000000004</v>
      </c>
      <c r="BN62" s="133">
        <v>1431.1365000000001</v>
      </c>
      <c r="BO62" s="133">
        <v>308.67650000000003</v>
      </c>
      <c r="BP62" s="133">
        <v>1122.46</v>
      </c>
      <c r="BQ62" s="133">
        <v>960.91920000000005</v>
      </c>
      <c r="BR62" s="133">
        <v>1040.9957999999999</v>
      </c>
      <c r="BS62" s="133">
        <v>-80.076599999999871</v>
      </c>
      <c r="BT62" s="133">
        <v>594.27689999999996</v>
      </c>
      <c r="BU62" s="133">
        <v>1131.9559999999999</v>
      </c>
      <c r="BV62" s="133">
        <v>-537.67909999999995</v>
      </c>
      <c r="BW62" s="133">
        <v>876.51260000000002</v>
      </c>
      <c r="BX62" s="133">
        <v>1187.5332000000001</v>
      </c>
      <c r="BY62" s="133">
        <v>-311.02060000000006</v>
      </c>
      <c r="BZ62" s="133">
        <v>780.78560000000004</v>
      </c>
      <c r="CA62" s="133">
        <v>1115.4080000000001</v>
      </c>
      <c r="CB62" s="133">
        <v>-334.62240000000008</v>
      </c>
      <c r="CC62" s="133">
        <v>1005.5231</v>
      </c>
      <c r="CD62" s="133">
        <v>135.88150000000002</v>
      </c>
      <c r="CE62" s="133">
        <v>869.64159999999993</v>
      </c>
      <c r="CF62" s="133">
        <v>956.73599999999999</v>
      </c>
      <c r="CG62" s="133">
        <v>132.88</v>
      </c>
      <c r="CH62" s="133">
        <v>823.85599999999999</v>
      </c>
      <c r="CI62" s="133">
        <v>4719.1286</v>
      </c>
      <c r="CJ62" s="133">
        <v>190.94740000000002</v>
      </c>
      <c r="CK62" s="133">
        <v>4528.1812</v>
      </c>
      <c r="CL62" s="133">
        <v>5265.8819999999996</v>
      </c>
      <c r="CM62" s="133">
        <v>234.03919999999999</v>
      </c>
      <c r="CN62" s="133">
        <v>5031.8427999999994</v>
      </c>
      <c r="CO62" s="133">
        <v>2896.2350999999999</v>
      </c>
      <c r="CP62" s="133">
        <v>29.254899999999999</v>
      </c>
      <c r="CQ62" s="133">
        <v>2866.9802</v>
      </c>
      <c r="CR62" s="133">
        <v>3181.4682000000003</v>
      </c>
      <c r="CS62" s="133">
        <v>767.94060000000013</v>
      </c>
      <c r="CT62" s="133">
        <v>2413.5276000000003</v>
      </c>
      <c r="CU62" s="133">
        <v>3291.1740000000004</v>
      </c>
      <c r="CV62" s="133">
        <v>804.50920000000008</v>
      </c>
      <c r="CW62" s="133">
        <v>2486.6648000000005</v>
      </c>
      <c r="CX62" s="133">
        <v>3583.7228000000005</v>
      </c>
      <c r="CY62" s="133">
        <v>0</v>
      </c>
      <c r="CZ62" s="133">
        <v>3583.7228000000005</v>
      </c>
      <c r="DA62" s="133">
        <v>3035.1938000000005</v>
      </c>
      <c r="DB62" s="133">
        <v>36.568600000000004</v>
      </c>
      <c r="DC62" s="133">
        <v>2998.6252000000004</v>
      </c>
      <c r="DD62" s="133">
        <v>1097.058</v>
      </c>
      <c r="DE62" s="133">
        <v>36.568600000000004</v>
      </c>
      <c r="DF62" s="133">
        <v>1060.4893999999999</v>
      </c>
      <c r="DG62" s="133">
        <v>455.78879999999998</v>
      </c>
      <c r="DH62" s="133">
        <v>37.982399999999998</v>
      </c>
      <c r="DI62" s="133">
        <v>417.8064</v>
      </c>
      <c r="DJ62" s="133">
        <v>431.43539999999996</v>
      </c>
      <c r="DK62" s="133">
        <v>39.221399999999996</v>
      </c>
      <c r="DL62" s="133">
        <v>392.21399999999994</v>
      </c>
      <c r="DM62" s="133">
        <v>283.76179999999999</v>
      </c>
      <c r="DN62" s="133">
        <v>0</v>
      </c>
      <c r="DO62" s="133">
        <v>283.76179999999999</v>
      </c>
      <c r="DP62" s="133">
        <v>288.16480000000001</v>
      </c>
      <c r="DQ62" s="133">
        <v>82.332800000000006</v>
      </c>
      <c r="DR62" s="133">
        <v>205.83199999999999</v>
      </c>
      <c r="DS62" s="133">
        <v>210.19499999999996</v>
      </c>
      <c r="DT62" s="133">
        <v>84.077999999999989</v>
      </c>
      <c r="DU62" s="133">
        <v>126.11699999999998</v>
      </c>
      <c r="DV62" s="133">
        <v>248.87219999999996</v>
      </c>
      <c r="DW62" s="133">
        <v>82.957399999999993</v>
      </c>
      <c r="DX62" s="133">
        <v>165.91479999999996</v>
      </c>
      <c r="DY62" s="133">
        <v>208.2045</v>
      </c>
      <c r="DZ62" s="133">
        <v>83.281800000000004</v>
      </c>
      <c r="EA62" s="133">
        <v>124.92269999999999</v>
      </c>
      <c r="EB62" s="133">
        <v>289.22320000000002</v>
      </c>
      <c r="EC62" s="133">
        <v>123.9528</v>
      </c>
      <c r="ED62" s="133">
        <v>165.27040000000002</v>
      </c>
    </row>
    <row r="63" spans="1:134" x14ac:dyDescent="0.2">
      <c r="A63" s="23" t="s">
        <v>80</v>
      </c>
      <c r="B63" s="76" t="s">
        <v>23</v>
      </c>
      <c r="C63" s="133">
        <v>18244.219292000002</v>
      </c>
      <c r="D63" s="133">
        <v>31852.483120000001</v>
      </c>
      <c r="E63" s="133">
        <v>-13608.263827999999</v>
      </c>
      <c r="F63" s="133">
        <v>24614.756249999999</v>
      </c>
      <c r="G63" s="133">
        <v>46252.299124999998</v>
      </c>
      <c r="H63" s="133">
        <v>-21637.542874999999</v>
      </c>
      <c r="I63" s="133">
        <v>20721.142988000003</v>
      </c>
      <c r="J63" s="133">
        <v>38268.966918000006</v>
      </c>
      <c r="K63" s="133">
        <v>-17547.823930000002</v>
      </c>
      <c r="L63" s="133">
        <v>20106.726095999999</v>
      </c>
      <c r="M63" s="133">
        <v>34960.731456000001</v>
      </c>
      <c r="N63" s="133">
        <v>-14854.005360000003</v>
      </c>
      <c r="O63" s="133">
        <v>19056.529598000001</v>
      </c>
      <c r="P63" s="133">
        <v>35040.973819999999</v>
      </c>
      <c r="Q63" s="133">
        <v>-15984.444221999998</v>
      </c>
      <c r="R63" s="133">
        <v>18877.000319999999</v>
      </c>
      <c r="S63" s="133">
        <v>31802.501928000001</v>
      </c>
      <c r="T63" s="133">
        <v>-12925.501608000002</v>
      </c>
      <c r="U63" s="133">
        <v>17547.212754</v>
      </c>
      <c r="V63" s="133">
        <v>28284.317442</v>
      </c>
      <c r="W63" s="133">
        <v>-10737.104687999999</v>
      </c>
      <c r="X63" s="133">
        <v>18501.081606</v>
      </c>
      <c r="Y63" s="133">
        <v>20781.326957999998</v>
      </c>
      <c r="Z63" s="133">
        <v>-2280.2453519999981</v>
      </c>
      <c r="AA63" s="133">
        <v>17103.049682000001</v>
      </c>
      <c r="AB63" s="133">
        <v>21263.250956</v>
      </c>
      <c r="AC63" s="133">
        <v>-4160.2012739999991</v>
      </c>
      <c r="AD63" s="133">
        <v>29349.951104</v>
      </c>
      <c r="AE63" s="133">
        <v>19206.953296</v>
      </c>
      <c r="AF63" s="133">
        <v>10142.997808</v>
      </c>
      <c r="AG63" s="133">
        <v>28708.893399999997</v>
      </c>
      <c r="AH63" s="133">
        <v>18451.988758</v>
      </c>
      <c r="AI63" s="133">
        <v>10256.904641999998</v>
      </c>
      <c r="AJ63" s="133">
        <v>30074.920595999996</v>
      </c>
      <c r="AK63" s="133">
        <v>18007.822826</v>
      </c>
      <c r="AL63" s="133">
        <v>12067.097769999997</v>
      </c>
      <c r="AM63" s="133">
        <v>31715.96199</v>
      </c>
      <c r="AN63" s="133">
        <v>28179.491891999998</v>
      </c>
      <c r="AO63" s="133">
        <v>3536.4700980000016</v>
      </c>
      <c r="AP63" s="133">
        <v>36072.606986999999</v>
      </c>
      <c r="AQ63" s="133">
        <v>26224.971083999997</v>
      </c>
      <c r="AR63" s="133">
        <v>9847.6359030000021</v>
      </c>
      <c r="AS63" s="133">
        <v>35669.649539999999</v>
      </c>
      <c r="AT63" s="133">
        <v>27393.87182</v>
      </c>
      <c r="AU63" s="133">
        <v>8275.7777199999982</v>
      </c>
      <c r="AV63" s="133">
        <v>38938.408512000002</v>
      </c>
      <c r="AW63" s="133">
        <v>29741.473362000001</v>
      </c>
      <c r="AX63" s="133">
        <v>9196.9351500000012</v>
      </c>
      <c r="AY63" s="133">
        <v>38265.180848000004</v>
      </c>
      <c r="AZ63" s="133">
        <v>33558.175968000003</v>
      </c>
      <c r="BA63" s="133">
        <v>4707.0048800000004</v>
      </c>
      <c r="BB63" s="133">
        <v>37766.788289999997</v>
      </c>
      <c r="BC63" s="133">
        <v>31690.313694999997</v>
      </c>
      <c r="BD63" s="133">
        <v>6076.4745949999997</v>
      </c>
      <c r="BE63" s="133">
        <v>36868.432238000001</v>
      </c>
      <c r="BF63" s="133">
        <v>30745.49885</v>
      </c>
      <c r="BG63" s="133">
        <v>6122.9333880000013</v>
      </c>
      <c r="BH63" s="133">
        <v>33908.595072000004</v>
      </c>
      <c r="BI63" s="133">
        <v>29043.867654000001</v>
      </c>
      <c r="BJ63" s="133">
        <v>4864.7274180000022</v>
      </c>
      <c r="BK63" s="133">
        <v>33918.638399999996</v>
      </c>
      <c r="BL63" s="133">
        <v>27286.502399999998</v>
      </c>
      <c r="BM63" s="133">
        <v>6632.1359999999986</v>
      </c>
      <c r="BN63" s="133">
        <v>40296.314000000006</v>
      </c>
      <c r="BO63" s="133">
        <v>24637.997000000003</v>
      </c>
      <c r="BP63" s="133">
        <v>15658.317000000003</v>
      </c>
      <c r="BQ63" s="133">
        <v>13613.021999999999</v>
      </c>
      <c r="BR63" s="133">
        <v>27519.658199999998</v>
      </c>
      <c r="BS63" s="133">
        <v>-13906.636199999999</v>
      </c>
      <c r="BT63" s="133">
        <v>14262.6456</v>
      </c>
      <c r="BU63" s="133">
        <v>27223.541799999999</v>
      </c>
      <c r="BV63" s="133">
        <v>-12960.896199999999</v>
      </c>
      <c r="BW63" s="133">
        <v>706.86500000000001</v>
      </c>
      <c r="BX63" s="133">
        <v>26973.968399999998</v>
      </c>
      <c r="BY63" s="133">
        <v>-26267.103399999996</v>
      </c>
      <c r="BZ63" s="133">
        <v>641.3596</v>
      </c>
      <c r="CA63" s="133">
        <v>25905.3508</v>
      </c>
      <c r="CB63" s="133">
        <v>-25263.9912</v>
      </c>
      <c r="CC63" s="133">
        <v>1304.4624000000001</v>
      </c>
      <c r="CD63" s="133">
        <v>25708.7798</v>
      </c>
      <c r="CE63" s="133">
        <v>-24404.3174</v>
      </c>
      <c r="CF63" s="133">
        <v>2152.6559999999999</v>
      </c>
      <c r="CG63" s="133">
        <v>25167.472000000002</v>
      </c>
      <c r="CH63" s="133">
        <v>-23014.816000000003</v>
      </c>
      <c r="CI63" s="133">
        <v>654.67680000000007</v>
      </c>
      <c r="CJ63" s="133">
        <v>25286.8914</v>
      </c>
      <c r="CK63" s="133">
        <v>-24632.214599999999</v>
      </c>
      <c r="CL63" s="133">
        <v>614.35289999999998</v>
      </c>
      <c r="CM63" s="133">
        <v>25656.547299999998</v>
      </c>
      <c r="CN63" s="133">
        <v>-25042.194399999997</v>
      </c>
      <c r="CO63" s="133">
        <v>409.5686</v>
      </c>
      <c r="CP63" s="133">
        <v>22116.704399999999</v>
      </c>
      <c r="CQ63" s="133">
        <v>-21707.1358</v>
      </c>
      <c r="CR63" s="133">
        <v>146.27440000000001</v>
      </c>
      <c r="CS63" s="133">
        <v>24427.824800000002</v>
      </c>
      <c r="CT63" s="133">
        <v>-24281.550400000004</v>
      </c>
      <c r="CU63" s="133">
        <v>109.70580000000001</v>
      </c>
      <c r="CV63" s="133">
        <v>24025.570200000002</v>
      </c>
      <c r="CW63" s="133">
        <v>-23915.864400000002</v>
      </c>
      <c r="CX63" s="133">
        <v>255.98020000000002</v>
      </c>
      <c r="CY63" s="133">
        <v>23221.061000000002</v>
      </c>
      <c r="CZ63" s="133">
        <v>-22965.0808</v>
      </c>
      <c r="DA63" s="133">
        <v>255.98020000000002</v>
      </c>
      <c r="DB63" s="133">
        <v>20405.278800000004</v>
      </c>
      <c r="DC63" s="133">
        <v>-20149.298600000002</v>
      </c>
      <c r="DD63" s="133">
        <v>329.11740000000003</v>
      </c>
      <c r="DE63" s="133">
        <v>17406.653600000001</v>
      </c>
      <c r="DF63" s="133">
        <v>-17077.536200000002</v>
      </c>
      <c r="DG63" s="133">
        <v>303.85919999999999</v>
      </c>
      <c r="DH63" s="133">
        <v>18991.2</v>
      </c>
      <c r="DI63" s="133">
        <v>-18687.340800000002</v>
      </c>
      <c r="DJ63" s="133">
        <v>313.77119999999996</v>
      </c>
      <c r="DK63" s="133">
        <v>18473.279399999999</v>
      </c>
      <c r="DL63" s="133">
        <v>-18159.5082</v>
      </c>
      <c r="DM63" s="133">
        <v>243.2244</v>
      </c>
      <c r="DN63" s="133">
        <v>16660.8714</v>
      </c>
      <c r="DO63" s="133">
        <v>-16417.647000000001</v>
      </c>
      <c r="DP63" s="133">
        <v>246.9984</v>
      </c>
      <c r="DQ63" s="133">
        <v>16096.062400000001</v>
      </c>
      <c r="DR63" s="133">
        <v>-15849.064</v>
      </c>
      <c r="DS63" s="133">
        <v>294.27299999999997</v>
      </c>
      <c r="DT63" s="133">
        <v>14755.688999999998</v>
      </c>
      <c r="DU63" s="133">
        <v>-14461.415999999999</v>
      </c>
      <c r="DV63" s="133">
        <v>248.87219999999996</v>
      </c>
      <c r="DW63" s="133">
        <v>15015.289399999998</v>
      </c>
      <c r="DX63" s="133">
        <v>-14766.417199999998</v>
      </c>
      <c r="DY63" s="133">
        <v>249.84540000000001</v>
      </c>
      <c r="DZ63" s="133">
        <v>13991.342400000001</v>
      </c>
      <c r="EA63" s="133">
        <v>-13741.497000000001</v>
      </c>
      <c r="EB63" s="133">
        <v>123.9528</v>
      </c>
      <c r="EC63" s="133">
        <v>13882.713599999999</v>
      </c>
      <c r="ED63" s="133">
        <v>-13758.7608</v>
      </c>
    </row>
    <row r="64" spans="1:134" x14ac:dyDescent="0.2">
      <c r="B64" s="62" t="s">
        <v>201</v>
      </c>
      <c r="C64" s="133">
        <v>0</v>
      </c>
      <c r="D64" s="133">
        <v>0</v>
      </c>
      <c r="E64" s="133">
        <v>0</v>
      </c>
      <c r="F64" s="133">
        <v>0</v>
      </c>
      <c r="G64" s="133">
        <v>0</v>
      </c>
      <c r="H64" s="133">
        <v>0</v>
      </c>
      <c r="I64" s="133">
        <v>0</v>
      </c>
      <c r="J64" s="133">
        <v>0</v>
      </c>
      <c r="K64" s="133">
        <v>0</v>
      </c>
      <c r="L64" s="133">
        <v>0</v>
      </c>
      <c r="M64" s="133">
        <v>0</v>
      </c>
      <c r="N64" s="133">
        <v>0</v>
      </c>
      <c r="O64" s="133">
        <v>0</v>
      </c>
      <c r="P64" s="133">
        <v>0</v>
      </c>
      <c r="Q64" s="133">
        <v>0</v>
      </c>
      <c r="R64" s="133">
        <v>0</v>
      </c>
      <c r="S64" s="133">
        <v>0</v>
      </c>
      <c r="T64" s="133">
        <v>0</v>
      </c>
      <c r="U64" s="133">
        <v>0</v>
      </c>
      <c r="V64" s="133">
        <v>0</v>
      </c>
      <c r="W64" s="133">
        <v>0</v>
      </c>
      <c r="X64" s="133">
        <v>0</v>
      </c>
      <c r="Y64" s="133">
        <v>0</v>
      </c>
      <c r="Z64" s="133">
        <v>0</v>
      </c>
      <c r="AA64" s="133">
        <v>0</v>
      </c>
      <c r="AB64" s="133">
        <v>0</v>
      </c>
      <c r="AC64" s="133">
        <v>0</v>
      </c>
      <c r="AD64" s="133">
        <v>0</v>
      </c>
      <c r="AE64" s="133">
        <v>0</v>
      </c>
      <c r="AF64" s="133">
        <v>0</v>
      </c>
      <c r="AG64" s="133">
        <v>0</v>
      </c>
      <c r="AH64" s="133">
        <v>0</v>
      </c>
      <c r="AI64" s="133">
        <v>0</v>
      </c>
      <c r="AJ64" s="133">
        <v>0</v>
      </c>
      <c r="AK64" s="133">
        <v>0</v>
      </c>
      <c r="AL64" s="133">
        <v>0</v>
      </c>
      <c r="AM64" s="133">
        <v>0</v>
      </c>
      <c r="AN64" s="133">
        <v>0</v>
      </c>
      <c r="AO64" s="133">
        <v>0</v>
      </c>
      <c r="AP64" s="133">
        <v>0</v>
      </c>
      <c r="AQ64" s="133">
        <v>0</v>
      </c>
      <c r="AR64" s="133">
        <v>0</v>
      </c>
      <c r="AS64" s="133">
        <v>0</v>
      </c>
      <c r="AT64" s="133">
        <v>0</v>
      </c>
      <c r="AU64" s="133">
        <v>0</v>
      </c>
      <c r="AV64" s="133">
        <v>0</v>
      </c>
      <c r="AW64" s="133">
        <v>0</v>
      </c>
      <c r="AX64" s="133">
        <v>0</v>
      </c>
      <c r="AY64" s="133">
        <v>0</v>
      </c>
      <c r="AZ64" s="133">
        <v>0</v>
      </c>
      <c r="BA64" s="133">
        <v>0</v>
      </c>
      <c r="BB64" s="133">
        <v>0</v>
      </c>
      <c r="BC64" s="133">
        <v>0</v>
      </c>
      <c r="BD64" s="133">
        <v>0</v>
      </c>
      <c r="BE64" s="133">
        <v>0</v>
      </c>
      <c r="BF64" s="133">
        <v>0</v>
      </c>
      <c r="BG64" s="133">
        <v>0</v>
      </c>
      <c r="BH64" s="133">
        <v>0</v>
      </c>
      <c r="BI64" s="133">
        <v>0</v>
      </c>
      <c r="BJ64" s="133">
        <v>0</v>
      </c>
      <c r="BK64" s="133">
        <v>0</v>
      </c>
      <c r="BL64" s="133">
        <v>0</v>
      </c>
      <c r="BM64" s="133">
        <v>0</v>
      </c>
      <c r="BN64" s="133">
        <v>0</v>
      </c>
      <c r="BO64" s="133">
        <v>0</v>
      </c>
      <c r="BP64" s="133">
        <v>0</v>
      </c>
      <c r="BQ64" s="133">
        <v>0</v>
      </c>
      <c r="BR64" s="133">
        <v>0</v>
      </c>
      <c r="BS64" s="133">
        <v>0</v>
      </c>
      <c r="BT64" s="133">
        <v>0</v>
      </c>
      <c r="BU64" s="133">
        <v>0</v>
      </c>
      <c r="BV64" s="133">
        <v>0</v>
      </c>
      <c r="BW64" s="133">
        <v>0</v>
      </c>
      <c r="BX64" s="133">
        <v>0</v>
      </c>
      <c r="BY64" s="133">
        <v>0</v>
      </c>
      <c r="BZ64" s="133">
        <v>0</v>
      </c>
      <c r="CA64" s="133">
        <v>0</v>
      </c>
      <c r="CB64" s="133">
        <v>0</v>
      </c>
      <c r="CC64" s="133">
        <v>0</v>
      </c>
      <c r="CD64" s="133">
        <v>0</v>
      </c>
      <c r="CE64" s="133">
        <v>0</v>
      </c>
      <c r="CF64" s="133">
        <v>0</v>
      </c>
      <c r="CG64" s="133">
        <v>0</v>
      </c>
      <c r="CH64" s="133">
        <v>0</v>
      </c>
      <c r="CI64" s="133">
        <v>0</v>
      </c>
      <c r="CJ64" s="133">
        <v>0</v>
      </c>
      <c r="CK64" s="133">
        <v>0</v>
      </c>
      <c r="CL64" s="133">
        <v>438.82349999999997</v>
      </c>
      <c r="CM64" s="133">
        <v>760.62739999999997</v>
      </c>
      <c r="CN64" s="133">
        <v>-321.8039</v>
      </c>
      <c r="CO64" s="133">
        <v>1199.4509</v>
      </c>
      <c r="CP64" s="133">
        <v>760.62739999999997</v>
      </c>
      <c r="CQ64" s="133">
        <v>438.82350000000008</v>
      </c>
      <c r="CR64" s="133">
        <v>3218.0368000000003</v>
      </c>
      <c r="CS64" s="133">
        <v>914.21500000000015</v>
      </c>
      <c r="CT64" s="133">
        <v>2303.8218000000002</v>
      </c>
      <c r="CU64" s="133">
        <v>767.94060000000013</v>
      </c>
      <c r="CV64" s="133">
        <v>585.09760000000006</v>
      </c>
      <c r="CW64" s="133">
        <v>182.84300000000007</v>
      </c>
      <c r="CX64" s="133">
        <v>2632.9392000000003</v>
      </c>
      <c r="CY64" s="133">
        <v>1023.9208000000001</v>
      </c>
      <c r="CZ64" s="133">
        <v>1609.0184000000002</v>
      </c>
      <c r="DA64" s="133">
        <v>3620.2914000000005</v>
      </c>
      <c r="DB64" s="133">
        <v>1901.5672000000002</v>
      </c>
      <c r="DC64" s="133">
        <v>1718.7242000000003</v>
      </c>
      <c r="DD64" s="133">
        <v>5046.4668000000001</v>
      </c>
      <c r="DE64" s="133">
        <v>1316.4696000000001</v>
      </c>
      <c r="DF64" s="133">
        <v>3729.9971999999998</v>
      </c>
      <c r="DG64" s="133">
        <v>1405.3488</v>
      </c>
      <c r="DH64" s="133">
        <v>1481.3136</v>
      </c>
      <c r="DI64" s="133">
        <v>-75.964799999999968</v>
      </c>
      <c r="DJ64" s="133">
        <v>3765.2543999999998</v>
      </c>
      <c r="DK64" s="133">
        <v>1686.5201999999997</v>
      </c>
      <c r="DL64" s="133">
        <v>2078.7341999999999</v>
      </c>
      <c r="DM64" s="133">
        <v>4783.4132</v>
      </c>
      <c r="DN64" s="133">
        <v>1743.1081999999999</v>
      </c>
      <c r="DO64" s="133">
        <v>3040.3050000000003</v>
      </c>
      <c r="DP64" s="133">
        <v>6174.96</v>
      </c>
      <c r="DQ64" s="133">
        <v>2181.8192000000004</v>
      </c>
      <c r="DR64" s="133">
        <v>3993.1407999999997</v>
      </c>
      <c r="DS64" s="133">
        <v>2690.4959999999996</v>
      </c>
      <c r="DT64" s="133">
        <v>3152.9249999999997</v>
      </c>
      <c r="DU64" s="133">
        <v>-462.42900000000009</v>
      </c>
      <c r="DV64" s="133">
        <v>3940.4764999999998</v>
      </c>
      <c r="DW64" s="133">
        <v>3401.2533999999996</v>
      </c>
      <c r="DX64" s="133">
        <v>539.22310000000016</v>
      </c>
      <c r="DY64" s="133">
        <v>4538.8581000000004</v>
      </c>
      <c r="DZ64" s="133">
        <v>3955.8855000000003</v>
      </c>
      <c r="EA64" s="133">
        <v>582.97260000000006</v>
      </c>
      <c r="EB64" s="133">
        <v>2809.5967999999998</v>
      </c>
      <c r="EC64" s="133">
        <v>4792.8415999999997</v>
      </c>
      <c r="ED64" s="133">
        <v>-1983.2447999999999</v>
      </c>
    </row>
    <row r="65" spans="1:134" x14ac:dyDescent="0.2">
      <c r="B65" s="76" t="s">
        <v>24</v>
      </c>
      <c r="C65" s="133">
        <v>0</v>
      </c>
      <c r="D65" s="133">
        <v>0</v>
      </c>
      <c r="E65" s="133">
        <v>0</v>
      </c>
      <c r="F65" s="133">
        <v>0</v>
      </c>
      <c r="G65" s="133">
        <v>0</v>
      </c>
      <c r="H65" s="133">
        <v>0</v>
      </c>
      <c r="I65" s="133">
        <v>0</v>
      </c>
      <c r="J65" s="133">
        <v>0</v>
      </c>
      <c r="K65" s="133">
        <v>0</v>
      </c>
      <c r="L65" s="133">
        <v>0</v>
      </c>
      <c r="M65" s="133">
        <v>0</v>
      </c>
      <c r="N65" s="133">
        <v>0</v>
      </c>
      <c r="O65" s="133">
        <v>0</v>
      </c>
      <c r="P65" s="133">
        <v>0</v>
      </c>
      <c r="Q65" s="133">
        <v>0</v>
      </c>
      <c r="R65" s="133">
        <v>0</v>
      </c>
      <c r="S65" s="133">
        <v>0</v>
      </c>
      <c r="T65" s="133">
        <v>0</v>
      </c>
      <c r="U65" s="133">
        <v>0</v>
      </c>
      <c r="V65" s="133">
        <v>0</v>
      </c>
      <c r="W65" s="133">
        <v>0</v>
      </c>
      <c r="X65" s="133">
        <v>0</v>
      </c>
      <c r="Y65" s="133">
        <v>0</v>
      </c>
      <c r="Z65" s="133">
        <v>0</v>
      </c>
      <c r="AA65" s="133">
        <v>0</v>
      </c>
      <c r="AB65" s="133">
        <v>0</v>
      </c>
      <c r="AC65" s="133">
        <v>0</v>
      </c>
      <c r="AD65" s="133">
        <v>0</v>
      </c>
      <c r="AE65" s="133">
        <v>0</v>
      </c>
      <c r="AF65" s="133">
        <v>0</v>
      </c>
      <c r="AG65" s="133">
        <v>0</v>
      </c>
      <c r="AH65" s="133">
        <v>0</v>
      </c>
      <c r="AI65" s="133">
        <v>0</v>
      </c>
      <c r="AJ65" s="133">
        <v>0</v>
      </c>
      <c r="AK65" s="133">
        <v>0</v>
      </c>
      <c r="AL65" s="133">
        <v>0</v>
      </c>
      <c r="AM65" s="133">
        <v>0</v>
      </c>
      <c r="AN65" s="133">
        <v>0</v>
      </c>
      <c r="AO65" s="133">
        <v>0</v>
      </c>
      <c r="AP65" s="133">
        <v>0</v>
      </c>
      <c r="AQ65" s="133">
        <v>0</v>
      </c>
      <c r="AR65" s="133">
        <v>0</v>
      </c>
      <c r="AS65" s="133">
        <v>0</v>
      </c>
      <c r="AT65" s="133">
        <v>0</v>
      </c>
      <c r="AU65" s="133">
        <v>0</v>
      </c>
      <c r="AV65" s="133">
        <v>0</v>
      </c>
      <c r="AW65" s="133">
        <v>0</v>
      </c>
      <c r="AX65" s="133">
        <v>0</v>
      </c>
      <c r="AY65" s="133">
        <v>0</v>
      </c>
      <c r="AZ65" s="133">
        <v>0</v>
      </c>
      <c r="BA65" s="133">
        <v>0</v>
      </c>
      <c r="BB65" s="133">
        <v>0</v>
      </c>
      <c r="BC65" s="133">
        <v>0</v>
      </c>
      <c r="BD65" s="133">
        <v>0</v>
      </c>
      <c r="BE65" s="133">
        <v>0</v>
      </c>
      <c r="BF65" s="133">
        <v>0</v>
      </c>
      <c r="BG65" s="133">
        <v>0</v>
      </c>
      <c r="BH65" s="133">
        <v>0</v>
      </c>
      <c r="BI65" s="133">
        <v>0</v>
      </c>
      <c r="BJ65" s="133">
        <v>0</v>
      </c>
      <c r="BK65" s="133">
        <v>0</v>
      </c>
      <c r="BL65" s="133">
        <v>0</v>
      </c>
      <c r="BM65" s="133">
        <v>0</v>
      </c>
      <c r="BN65" s="133">
        <v>0</v>
      </c>
      <c r="BO65" s="133">
        <v>0</v>
      </c>
      <c r="BP65" s="133">
        <v>0</v>
      </c>
      <c r="BQ65" s="133">
        <v>0</v>
      </c>
      <c r="BR65" s="133">
        <v>0</v>
      </c>
      <c r="BS65" s="133">
        <v>0</v>
      </c>
      <c r="BT65" s="133">
        <v>0</v>
      </c>
      <c r="BU65" s="133">
        <v>0</v>
      </c>
      <c r="BV65" s="133">
        <v>0</v>
      </c>
      <c r="BW65" s="133">
        <v>0</v>
      </c>
      <c r="BX65" s="133">
        <v>0</v>
      </c>
      <c r="BY65" s="133">
        <v>0</v>
      </c>
      <c r="BZ65" s="133">
        <v>0</v>
      </c>
      <c r="CA65" s="133">
        <v>0</v>
      </c>
      <c r="CB65" s="133">
        <v>0</v>
      </c>
      <c r="CC65" s="133">
        <v>0</v>
      </c>
      <c r="CD65" s="133">
        <v>0</v>
      </c>
      <c r="CE65" s="133">
        <v>0</v>
      </c>
      <c r="CF65" s="133">
        <v>0</v>
      </c>
      <c r="CG65" s="133">
        <v>0</v>
      </c>
      <c r="CH65" s="133">
        <v>0</v>
      </c>
      <c r="CI65" s="133">
        <v>0</v>
      </c>
      <c r="CJ65" s="133">
        <v>0</v>
      </c>
      <c r="CK65" s="133">
        <v>0</v>
      </c>
      <c r="CL65" s="133">
        <v>438.82349999999997</v>
      </c>
      <c r="CM65" s="133">
        <v>760.62739999999997</v>
      </c>
      <c r="CN65" s="133">
        <v>-321.8039</v>
      </c>
      <c r="CO65" s="133">
        <v>1199.4509</v>
      </c>
      <c r="CP65" s="133">
        <v>760.62739999999997</v>
      </c>
      <c r="CQ65" s="133">
        <v>438.82350000000008</v>
      </c>
      <c r="CR65" s="133">
        <v>3218.0368000000003</v>
      </c>
      <c r="CS65" s="133">
        <v>914.21500000000015</v>
      </c>
      <c r="CT65" s="133">
        <v>2303.8218000000002</v>
      </c>
      <c r="CU65" s="133">
        <v>767.94060000000013</v>
      </c>
      <c r="CV65" s="133">
        <v>585.09760000000006</v>
      </c>
      <c r="CW65" s="133">
        <v>182.84300000000007</v>
      </c>
      <c r="CX65" s="133">
        <v>2632.9392000000003</v>
      </c>
      <c r="CY65" s="133">
        <v>1023.9208000000001</v>
      </c>
      <c r="CZ65" s="133">
        <v>1609.0184000000002</v>
      </c>
      <c r="DA65" s="133">
        <v>3620.2914000000005</v>
      </c>
      <c r="DB65" s="133">
        <v>1901.5672000000002</v>
      </c>
      <c r="DC65" s="133">
        <v>1718.7242000000003</v>
      </c>
      <c r="DD65" s="133">
        <v>5046.4668000000001</v>
      </c>
      <c r="DE65" s="133">
        <v>1316.4696000000001</v>
      </c>
      <c r="DF65" s="133">
        <v>3729.9971999999998</v>
      </c>
      <c r="DG65" s="133">
        <v>1405.3488</v>
      </c>
      <c r="DH65" s="133">
        <v>1481.3136</v>
      </c>
      <c r="DI65" s="133">
        <v>-75.964799999999968</v>
      </c>
      <c r="DJ65" s="133">
        <v>3765.2543999999998</v>
      </c>
      <c r="DK65" s="133">
        <v>1686.5201999999997</v>
      </c>
      <c r="DL65" s="133">
        <v>2078.7341999999999</v>
      </c>
      <c r="DM65" s="133">
        <v>4783.4132</v>
      </c>
      <c r="DN65" s="133">
        <v>1743.1081999999999</v>
      </c>
      <c r="DO65" s="133">
        <v>3040.3050000000003</v>
      </c>
      <c r="DP65" s="133">
        <v>6174.96</v>
      </c>
      <c r="DQ65" s="133">
        <v>2181.8192000000004</v>
      </c>
      <c r="DR65" s="133">
        <v>3993.1407999999997</v>
      </c>
      <c r="DS65" s="133">
        <v>2690.4959999999996</v>
      </c>
      <c r="DT65" s="133">
        <v>3152.9249999999997</v>
      </c>
      <c r="DU65" s="133">
        <v>-462.42900000000009</v>
      </c>
      <c r="DV65" s="133">
        <v>3940.4764999999998</v>
      </c>
      <c r="DW65" s="133">
        <v>3401.2533999999996</v>
      </c>
      <c r="DX65" s="133">
        <v>539.22310000000016</v>
      </c>
      <c r="DY65" s="133">
        <v>4538.8581000000004</v>
      </c>
      <c r="DZ65" s="133">
        <v>3955.8855000000003</v>
      </c>
      <c r="EA65" s="133">
        <v>582.97260000000006</v>
      </c>
      <c r="EB65" s="133">
        <v>2809.5967999999998</v>
      </c>
      <c r="EC65" s="133">
        <v>4792.8415999999997</v>
      </c>
      <c r="ED65" s="133">
        <v>-1983.2447999999999</v>
      </c>
    </row>
    <row r="66" spans="1:134" x14ac:dyDescent="0.2">
      <c r="B66" s="76" t="s">
        <v>23</v>
      </c>
      <c r="C66" s="133">
        <v>0</v>
      </c>
      <c r="D66" s="133">
        <v>0</v>
      </c>
      <c r="E66" s="133">
        <v>0</v>
      </c>
      <c r="F66" s="133">
        <v>0</v>
      </c>
      <c r="G66" s="133">
        <v>0</v>
      </c>
      <c r="H66" s="133">
        <v>0</v>
      </c>
      <c r="I66" s="133">
        <v>0</v>
      </c>
      <c r="J66" s="133">
        <v>0</v>
      </c>
      <c r="K66" s="133">
        <v>0</v>
      </c>
      <c r="L66" s="133">
        <v>0</v>
      </c>
      <c r="M66" s="133">
        <v>0</v>
      </c>
      <c r="N66" s="133">
        <v>0</v>
      </c>
      <c r="O66" s="133">
        <v>0</v>
      </c>
      <c r="P66" s="133">
        <v>0</v>
      </c>
      <c r="Q66" s="133">
        <v>0</v>
      </c>
      <c r="R66" s="133">
        <v>0</v>
      </c>
      <c r="S66" s="133">
        <v>0</v>
      </c>
      <c r="T66" s="133">
        <v>0</v>
      </c>
      <c r="U66" s="133">
        <v>0</v>
      </c>
      <c r="V66" s="133">
        <v>0</v>
      </c>
      <c r="W66" s="133">
        <v>0</v>
      </c>
      <c r="X66" s="133">
        <v>0</v>
      </c>
      <c r="Y66" s="133">
        <v>0</v>
      </c>
      <c r="Z66" s="133">
        <v>0</v>
      </c>
      <c r="AA66" s="133">
        <v>0</v>
      </c>
      <c r="AB66" s="133">
        <v>0</v>
      </c>
      <c r="AC66" s="133">
        <v>0</v>
      </c>
      <c r="AD66" s="133">
        <v>0</v>
      </c>
      <c r="AE66" s="133">
        <v>0</v>
      </c>
      <c r="AF66" s="133">
        <v>0</v>
      </c>
      <c r="AG66" s="133">
        <v>0</v>
      </c>
      <c r="AH66" s="133">
        <v>0</v>
      </c>
      <c r="AI66" s="133">
        <v>0</v>
      </c>
      <c r="AJ66" s="133">
        <v>0</v>
      </c>
      <c r="AK66" s="133">
        <v>0</v>
      </c>
      <c r="AL66" s="133">
        <v>0</v>
      </c>
      <c r="AM66" s="133">
        <v>0</v>
      </c>
      <c r="AN66" s="133">
        <v>0</v>
      </c>
      <c r="AO66" s="133">
        <v>0</v>
      </c>
      <c r="AP66" s="133">
        <v>0</v>
      </c>
      <c r="AQ66" s="133">
        <v>0</v>
      </c>
      <c r="AR66" s="133">
        <v>0</v>
      </c>
      <c r="AS66" s="133">
        <v>0</v>
      </c>
      <c r="AT66" s="133">
        <v>0</v>
      </c>
      <c r="AU66" s="133">
        <v>0</v>
      </c>
      <c r="AV66" s="133">
        <v>0</v>
      </c>
      <c r="AW66" s="133">
        <v>0</v>
      </c>
      <c r="AX66" s="133">
        <v>0</v>
      </c>
      <c r="AY66" s="133">
        <v>0</v>
      </c>
      <c r="AZ66" s="133">
        <v>0</v>
      </c>
      <c r="BA66" s="133">
        <v>0</v>
      </c>
      <c r="BB66" s="133">
        <v>0</v>
      </c>
      <c r="BC66" s="133">
        <v>0</v>
      </c>
      <c r="BD66" s="133">
        <v>0</v>
      </c>
      <c r="BE66" s="133">
        <v>0</v>
      </c>
      <c r="BF66" s="133">
        <v>0</v>
      </c>
      <c r="BG66" s="133">
        <v>0</v>
      </c>
      <c r="BH66" s="133">
        <v>0</v>
      </c>
      <c r="BI66" s="133">
        <v>0</v>
      </c>
      <c r="BJ66" s="133">
        <v>0</v>
      </c>
      <c r="BK66" s="133">
        <v>0</v>
      </c>
      <c r="BL66" s="133">
        <v>0</v>
      </c>
      <c r="BM66" s="133">
        <v>0</v>
      </c>
      <c r="BN66" s="133">
        <v>0</v>
      </c>
      <c r="BO66" s="133">
        <v>0</v>
      </c>
      <c r="BP66" s="133">
        <v>0</v>
      </c>
      <c r="BQ66" s="133">
        <v>0</v>
      </c>
      <c r="BR66" s="133">
        <v>0</v>
      </c>
      <c r="BS66" s="133">
        <v>0</v>
      </c>
      <c r="BT66" s="133">
        <v>0</v>
      </c>
      <c r="BU66" s="133">
        <v>0</v>
      </c>
      <c r="BV66" s="133">
        <v>0</v>
      </c>
      <c r="BW66" s="133">
        <v>0</v>
      </c>
      <c r="BX66" s="133">
        <v>0</v>
      </c>
      <c r="BY66" s="133">
        <v>0</v>
      </c>
      <c r="BZ66" s="133">
        <v>0</v>
      </c>
      <c r="CA66" s="133">
        <v>0</v>
      </c>
      <c r="CB66" s="133">
        <v>0</v>
      </c>
      <c r="CC66" s="133">
        <v>0</v>
      </c>
      <c r="CD66" s="133">
        <v>0</v>
      </c>
      <c r="CE66" s="133">
        <v>0</v>
      </c>
      <c r="CF66" s="133">
        <v>0</v>
      </c>
      <c r="CG66" s="133">
        <v>0</v>
      </c>
      <c r="CH66" s="133">
        <v>0</v>
      </c>
      <c r="CI66" s="133">
        <v>0</v>
      </c>
      <c r="CJ66" s="133">
        <v>0</v>
      </c>
      <c r="CK66" s="133">
        <v>0</v>
      </c>
      <c r="CL66" s="133">
        <v>0</v>
      </c>
      <c r="CM66" s="133">
        <v>0</v>
      </c>
      <c r="CN66" s="133">
        <v>0</v>
      </c>
      <c r="CO66" s="133">
        <v>0</v>
      </c>
      <c r="CP66" s="133">
        <v>0</v>
      </c>
      <c r="CQ66" s="133">
        <v>0</v>
      </c>
      <c r="CR66" s="133">
        <v>0</v>
      </c>
      <c r="CS66" s="133">
        <v>0</v>
      </c>
      <c r="CT66" s="133">
        <v>0</v>
      </c>
      <c r="CU66" s="133">
        <v>0</v>
      </c>
      <c r="CV66" s="133">
        <v>0</v>
      </c>
      <c r="CW66" s="133">
        <v>0</v>
      </c>
      <c r="CX66" s="133">
        <v>0</v>
      </c>
      <c r="CY66" s="133">
        <v>0</v>
      </c>
      <c r="CZ66" s="133">
        <v>0</v>
      </c>
      <c r="DA66" s="133">
        <v>0</v>
      </c>
      <c r="DB66" s="133">
        <v>0</v>
      </c>
      <c r="DC66" s="133">
        <v>0</v>
      </c>
      <c r="DD66" s="133">
        <v>0</v>
      </c>
      <c r="DE66" s="133">
        <v>0</v>
      </c>
      <c r="DF66" s="133">
        <v>0</v>
      </c>
      <c r="DG66" s="133">
        <v>0</v>
      </c>
      <c r="DH66" s="133">
        <v>0</v>
      </c>
      <c r="DI66" s="133">
        <v>0</v>
      </c>
      <c r="DJ66" s="133">
        <v>0</v>
      </c>
      <c r="DK66" s="133">
        <v>0</v>
      </c>
      <c r="DL66" s="133">
        <v>0</v>
      </c>
      <c r="DM66" s="133">
        <v>0</v>
      </c>
      <c r="DN66" s="133">
        <v>0</v>
      </c>
      <c r="DO66" s="133">
        <v>0</v>
      </c>
      <c r="DP66" s="133">
        <v>0</v>
      </c>
      <c r="DQ66" s="133">
        <v>0</v>
      </c>
      <c r="DR66" s="133">
        <v>0</v>
      </c>
      <c r="DS66" s="133">
        <v>0</v>
      </c>
      <c r="DT66" s="133">
        <v>0</v>
      </c>
      <c r="DU66" s="133">
        <v>0</v>
      </c>
      <c r="DV66" s="133">
        <v>0</v>
      </c>
      <c r="DW66" s="133">
        <v>0</v>
      </c>
      <c r="DX66" s="133">
        <v>0</v>
      </c>
      <c r="DY66" s="133">
        <v>0</v>
      </c>
      <c r="DZ66" s="133">
        <v>0</v>
      </c>
      <c r="EA66" s="133">
        <v>0</v>
      </c>
      <c r="EB66" s="133">
        <v>0</v>
      </c>
      <c r="EC66" s="133">
        <v>0</v>
      </c>
      <c r="ED66" s="133">
        <v>0</v>
      </c>
    </row>
    <row r="67" spans="1:134" s="22" customFormat="1" ht="12" x14ac:dyDescent="0.25">
      <c r="B67" s="60" t="s">
        <v>16</v>
      </c>
      <c r="C67" s="132">
        <v>1661990.0338440002</v>
      </c>
      <c r="D67" s="132">
        <v>1781179.8180812001</v>
      </c>
      <c r="E67" s="132">
        <v>-119189.78423719993</v>
      </c>
      <c r="F67" s="132">
        <v>2359125.1242499999</v>
      </c>
      <c r="G67" s="132">
        <v>2357494.6845088997</v>
      </c>
      <c r="H67" s="132">
        <v>1630.4397411001846</v>
      </c>
      <c r="I67" s="132">
        <v>2117612.5488700005</v>
      </c>
      <c r="J67" s="132">
        <v>2227698.2739225035</v>
      </c>
      <c r="K67" s="132">
        <v>-110085.72505250317</v>
      </c>
      <c r="L67" s="132">
        <v>2139148.9921919997</v>
      </c>
      <c r="M67" s="132">
        <v>2285873.7089185142</v>
      </c>
      <c r="N67" s="132">
        <v>-146724.71672651439</v>
      </c>
      <c r="O67" s="132">
        <v>2382008.4133440643</v>
      </c>
      <c r="P67" s="132">
        <v>2369409.9772064239</v>
      </c>
      <c r="Q67" s="132">
        <v>12598.43613764015</v>
      </c>
      <c r="R67" s="132">
        <v>2608617.9178320002</v>
      </c>
      <c r="S67" s="132">
        <v>2587796.1467671618</v>
      </c>
      <c r="T67" s="132">
        <v>20821.771064838395</v>
      </c>
      <c r="U67" s="132">
        <v>2445599.2823729999</v>
      </c>
      <c r="V67" s="132">
        <v>2476433.2144411448</v>
      </c>
      <c r="W67" s="132">
        <v>-30833.932068144903</v>
      </c>
      <c r="X67" s="132">
        <v>2524957.1372759999</v>
      </c>
      <c r="Y67" s="132">
        <v>2600940.9010531437</v>
      </c>
      <c r="Z67" s="132">
        <v>-75983.763777143322</v>
      </c>
      <c r="AA67" s="132">
        <v>2657358.593351075</v>
      </c>
      <c r="AB67" s="132">
        <v>2687462.8321460001</v>
      </c>
      <c r="AC67" s="132">
        <v>-30104.238794924924</v>
      </c>
      <c r="AD67" s="132">
        <v>2652663.687372</v>
      </c>
      <c r="AE67" s="132">
        <v>2714756.428481604</v>
      </c>
      <c r="AF67" s="132">
        <v>-62092.741109604016</v>
      </c>
      <c r="AG67" s="132">
        <v>2572473.4426039997</v>
      </c>
      <c r="AH67" s="132">
        <v>2682552.6731538232</v>
      </c>
      <c r="AI67" s="132">
        <v>-110079.23054982373</v>
      </c>
      <c r="AJ67" s="132">
        <v>2608959.5800619996</v>
      </c>
      <c r="AK67" s="132">
        <v>2755398.6418076428</v>
      </c>
      <c r="AL67" s="132">
        <v>-146439.06174564292</v>
      </c>
      <c r="AM67" s="132">
        <v>2795283.2759218435</v>
      </c>
      <c r="AN67" s="132">
        <v>2865074.0566170001</v>
      </c>
      <c r="AO67" s="132">
        <v>-69790.780695156194</v>
      </c>
      <c r="AP67" s="132">
        <v>2666630.9742110996</v>
      </c>
      <c r="AQ67" s="132">
        <v>2725645.1221979996</v>
      </c>
      <c r="AR67" s="132">
        <v>-59014.147986900294</v>
      </c>
      <c r="AS67" s="132">
        <v>2640811.1461200006</v>
      </c>
      <c r="AT67" s="132">
        <v>2689339.6781299999</v>
      </c>
      <c r="AU67" s="132">
        <v>-48528.532009999501</v>
      </c>
      <c r="AV67" s="132">
        <v>2858288.5919196</v>
      </c>
      <c r="AW67" s="132">
        <v>2853370.3539840002</v>
      </c>
      <c r="AX67" s="132">
        <v>4918.2379356001038</v>
      </c>
      <c r="AY67" s="132">
        <v>2820568.0985356984</v>
      </c>
      <c r="AZ67" s="132">
        <v>2739587.5932159997</v>
      </c>
      <c r="BA67" s="132">
        <v>80980.505319698015</v>
      </c>
      <c r="BB67" s="132">
        <v>2800764.3105250001</v>
      </c>
      <c r="BC67" s="132">
        <v>2681169.4809400002</v>
      </c>
      <c r="BD67" s="132">
        <v>119594.82958500017</v>
      </c>
      <c r="BE67" s="132">
        <v>2707357.0463939998</v>
      </c>
      <c r="BF67" s="132">
        <v>2626973.9208899997</v>
      </c>
      <c r="BG67" s="132">
        <v>80383.125503999647</v>
      </c>
      <c r="BH67" s="132">
        <v>2499651.0773460004</v>
      </c>
      <c r="BI67" s="132">
        <v>2535462.2143289996</v>
      </c>
      <c r="BJ67" s="132">
        <v>-35811.136982999742</v>
      </c>
      <c r="BK67" s="132">
        <v>2493469.9602000001</v>
      </c>
      <c r="BL67" s="132">
        <v>2571350.1858000001</v>
      </c>
      <c r="BM67" s="132">
        <v>-77880.22559999954</v>
      </c>
      <c r="BN67" s="132">
        <v>2949241.6516</v>
      </c>
      <c r="BO67" s="132">
        <v>2868979.6984999999</v>
      </c>
      <c r="BP67" s="132">
        <v>80261.953099999577</v>
      </c>
      <c r="BQ67" s="132">
        <v>2858761.1037999997</v>
      </c>
      <c r="BR67" s="132">
        <v>2805083.298</v>
      </c>
      <c r="BS67" s="132">
        <v>53677.80579999974</v>
      </c>
      <c r="BT67" s="132">
        <v>3055205.6728000003</v>
      </c>
      <c r="BU67" s="132">
        <v>2980185.4578999998</v>
      </c>
      <c r="BV67" s="132">
        <v>75020.214900000254</v>
      </c>
      <c r="BW67" s="132">
        <v>3128314.4457999999</v>
      </c>
      <c r="BX67" s="132">
        <v>3031857.0833999999</v>
      </c>
      <c r="BY67" s="132">
        <v>96457.362399999984</v>
      </c>
      <c r="BZ67" s="132">
        <v>3117788.4416</v>
      </c>
      <c r="CA67" s="132">
        <v>3019883.5044</v>
      </c>
      <c r="CB67" s="132">
        <v>97904.937199999811</v>
      </c>
      <c r="CC67" s="132">
        <v>3102166.9079000005</v>
      </c>
      <c r="CD67" s="132">
        <v>3005725.9563000002</v>
      </c>
      <c r="CE67" s="132">
        <v>96440.951600000029</v>
      </c>
      <c r="CF67" s="132">
        <v>3082174.7197999996</v>
      </c>
      <c r="CG67" s="132">
        <v>3000457.7732800003</v>
      </c>
      <c r="CH67" s="132">
        <v>81716.946519999765</v>
      </c>
      <c r="CI67" s="132">
        <v>3214775.7256000005</v>
      </c>
      <c r="CJ67" s="132">
        <v>3227583.9021999999</v>
      </c>
      <c r="CK67" s="132">
        <v>-12808.17659999989</v>
      </c>
      <c r="CL67" s="132">
        <v>3576728.1173</v>
      </c>
      <c r="CM67" s="132">
        <v>3181938.4534</v>
      </c>
      <c r="CN67" s="132">
        <v>394789.66390000004</v>
      </c>
      <c r="CO67" s="132">
        <v>3689447.247</v>
      </c>
      <c r="CP67" s="132">
        <v>3108186.8504999997</v>
      </c>
      <c r="CQ67" s="132">
        <v>581260.3964999998</v>
      </c>
      <c r="CR67" s="132">
        <v>4627902.6044000005</v>
      </c>
      <c r="CS67" s="132">
        <v>3498810.5108000003</v>
      </c>
      <c r="CT67" s="132">
        <v>1129092.0936000007</v>
      </c>
      <c r="CU67" s="132">
        <v>4658912.7772000013</v>
      </c>
      <c r="CV67" s="132">
        <v>3531356.5648000007</v>
      </c>
      <c r="CW67" s="132">
        <v>1127556.2124000001</v>
      </c>
      <c r="CX67" s="132">
        <v>4792607.5788000003</v>
      </c>
      <c r="CY67" s="132">
        <v>3647973.8302000007</v>
      </c>
      <c r="CZ67" s="132">
        <v>1144633.7486</v>
      </c>
      <c r="DA67" s="132">
        <v>4904690.3378000008</v>
      </c>
      <c r="DB67" s="132">
        <v>3693318.8942000004</v>
      </c>
      <c r="DC67" s="132">
        <v>1211371.4435999999</v>
      </c>
      <c r="DD67" s="132">
        <v>4945976.2872000001</v>
      </c>
      <c r="DE67" s="132">
        <v>3703338.6906000003</v>
      </c>
      <c r="DF67" s="132">
        <v>1242637.5966000003</v>
      </c>
      <c r="DG67" s="132">
        <v>5250079.2575999992</v>
      </c>
      <c r="DH67" s="132">
        <v>3855973.2479999997</v>
      </c>
      <c r="DI67" s="132">
        <v>1394106.0095999995</v>
      </c>
      <c r="DJ67" s="132">
        <v>5577165.4157999996</v>
      </c>
      <c r="DK67" s="132">
        <v>4013368.9764</v>
      </c>
      <c r="DL67" s="132">
        <v>1563796.4394000005</v>
      </c>
      <c r="DM67" s="132">
        <v>5886760.1531999996</v>
      </c>
      <c r="DN67" s="132">
        <v>4131369.1210000003</v>
      </c>
      <c r="DO67" s="132">
        <v>1755391.0321999998</v>
      </c>
      <c r="DP67" s="132">
        <v>6121155.5152000003</v>
      </c>
      <c r="DQ67" s="132">
        <v>4200372.4576000012</v>
      </c>
      <c r="DR67" s="132">
        <v>1920783.0576000009</v>
      </c>
      <c r="DS67" s="132">
        <v>6456938.1659999993</v>
      </c>
      <c r="DT67" s="132">
        <v>4321230.8489999995</v>
      </c>
      <c r="DU67" s="132">
        <v>2135707.3169999998</v>
      </c>
      <c r="DV67" s="132">
        <v>6480175.8222999992</v>
      </c>
      <c r="DW67" s="132">
        <v>4362397.8363999994</v>
      </c>
      <c r="DX67" s="132">
        <v>2117777.9858999997</v>
      </c>
      <c r="DY67" s="132">
        <v>6530001.0153000001</v>
      </c>
      <c r="DZ67" s="132">
        <v>4467485.5974000003</v>
      </c>
      <c r="EA67" s="132">
        <v>2062515.4179000002</v>
      </c>
      <c r="EB67" s="132">
        <v>6477029.6112000002</v>
      </c>
      <c r="EC67" s="132">
        <v>4504733.9752000002</v>
      </c>
      <c r="ED67" s="132">
        <v>1972295.6359999995</v>
      </c>
    </row>
    <row r="68" spans="1:134" x14ac:dyDescent="0.2">
      <c r="A68" s="23">
        <v>1</v>
      </c>
      <c r="B68" s="59" t="s">
        <v>17</v>
      </c>
      <c r="C68" s="133">
        <v>123830.470268</v>
      </c>
      <c r="D68" s="133">
        <v>726421.10724120005</v>
      </c>
      <c r="E68" s="133">
        <v>-602590.63697320002</v>
      </c>
      <c r="F68" s="133">
        <v>79259.515124999991</v>
      </c>
      <c r="G68" s="133">
        <v>990039.48300889996</v>
      </c>
      <c r="H68" s="133">
        <v>-910779.96788390004</v>
      </c>
      <c r="I68" s="133">
        <v>74016.090876000002</v>
      </c>
      <c r="J68" s="133">
        <v>998762.16879850323</v>
      </c>
      <c r="K68" s="133">
        <v>-924746.07792250323</v>
      </c>
      <c r="L68" s="133">
        <v>74980.43575199999</v>
      </c>
      <c r="M68" s="133">
        <v>1038976.8328945143</v>
      </c>
      <c r="N68" s="133">
        <v>-963996.39714251435</v>
      </c>
      <c r="O68" s="133">
        <v>76792.349328064098</v>
      </c>
      <c r="P68" s="133">
        <v>1076206.0379124242</v>
      </c>
      <c r="Q68" s="133">
        <v>-999413.68858435994</v>
      </c>
      <c r="R68" s="133">
        <v>81616.808328000014</v>
      </c>
      <c r="S68" s="133">
        <v>1180437.1187431617</v>
      </c>
      <c r="T68" s="133">
        <v>-1098820.3104151615</v>
      </c>
      <c r="U68" s="133">
        <v>79061.875029000003</v>
      </c>
      <c r="V68" s="133">
        <v>1159969.7329381448</v>
      </c>
      <c r="W68" s="133">
        <v>-1080907.8579091448</v>
      </c>
      <c r="X68" s="133">
        <v>82840.277162999992</v>
      </c>
      <c r="Y68" s="133">
        <v>1227481.754658144</v>
      </c>
      <c r="Z68" s="133">
        <v>-1144641.4774951437</v>
      </c>
      <c r="AA68" s="133">
        <v>86952.404895075189</v>
      </c>
      <c r="AB68" s="133">
        <v>1263396.026112</v>
      </c>
      <c r="AC68" s="133">
        <v>-1176443.6212169249</v>
      </c>
      <c r="AD68" s="133">
        <v>87078.715224</v>
      </c>
      <c r="AE68" s="133">
        <v>1298351.527133604</v>
      </c>
      <c r="AF68" s="133">
        <v>-1211272.8119096039</v>
      </c>
      <c r="AG68" s="133">
        <v>80593.693471999984</v>
      </c>
      <c r="AH68" s="133">
        <v>1287848.5327878231</v>
      </c>
      <c r="AI68" s="133">
        <v>-1207254.8393158233</v>
      </c>
      <c r="AJ68" s="133">
        <v>86909.625037999998</v>
      </c>
      <c r="AK68" s="133">
        <v>1312438.9594556428</v>
      </c>
      <c r="AL68" s="133">
        <v>-1225529.334417643</v>
      </c>
      <c r="AM68" s="133">
        <v>94963.818314843695</v>
      </c>
      <c r="AN68" s="133">
        <v>1352419.140255</v>
      </c>
      <c r="AO68" s="133">
        <v>-1257455.3219401562</v>
      </c>
      <c r="AP68" s="133">
        <v>90983.13095609998</v>
      </c>
      <c r="AQ68" s="133">
        <v>1315495.5130799999</v>
      </c>
      <c r="AR68" s="133">
        <v>-1224512.3821239001</v>
      </c>
      <c r="AS68" s="133">
        <v>93704.850259999992</v>
      </c>
      <c r="AT68" s="133">
        <v>1289240.4607600002</v>
      </c>
      <c r="AU68" s="133">
        <v>-1195535.6105</v>
      </c>
      <c r="AV68" s="133">
        <v>97453.554675599997</v>
      </c>
      <c r="AW68" s="133">
        <v>1334093.263728</v>
      </c>
      <c r="AX68" s="133">
        <v>-1236639.7090524002</v>
      </c>
      <c r="AY68" s="133">
        <v>95738.350031698399</v>
      </c>
      <c r="AZ68" s="133">
        <v>1312700.5962399999</v>
      </c>
      <c r="BA68" s="133">
        <v>-1216962.2462083017</v>
      </c>
      <c r="BB68" s="133">
        <v>92618.552234999996</v>
      </c>
      <c r="BC68" s="133">
        <v>1288948.3307949998</v>
      </c>
      <c r="BD68" s="133">
        <v>-1196329.7785599998</v>
      </c>
      <c r="BE68" s="133">
        <v>93727.980324000004</v>
      </c>
      <c r="BF68" s="133">
        <v>1293299.5967319999</v>
      </c>
      <c r="BG68" s="133">
        <v>-1199571.616408</v>
      </c>
      <c r="BH68" s="133">
        <v>89563.966671000002</v>
      </c>
      <c r="BI68" s="133">
        <v>1247056.0156379999</v>
      </c>
      <c r="BJ68" s="133">
        <v>-1157492.0489670001</v>
      </c>
      <c r="BK68" s="133">
        <v>101400.6222</v>
      </c>
      <c r="BL68" s="133">
        <v>1264629.9042</v>
      </c>
      <c r="BM68" s="133">
        <v>-1163229.2819999999</v>
      </c>
      <c r="BN68" s="133">
        <v>104366.7816</v>
      </c>
      <c r="BO68" s="133">
        <v>1359776.1055000001</v>
      </c>
      <c r="BP68" s="133">
        <v>-1255409.3239000002</v>
      </c>
      <c r="BQ68" s="133">
        <v>103165.1446</v>
      </c>
      <c r="BR68" s="133">
        <v>1380307.0463999999</v>
      </c>
      <c r="BS68" s="133">
        <v>-1277141.9017999999</v>
      </c>
      <c r="BT68" s="133">
        <v>108837.4004</v>
      </c>
      <c r="BU68" s="133">
        <v>1445903.9966</v>
      </c>
      <c r="BV68" s="133">
        <v>-1337066.5962</v>
      </c>
      <c r="BW68" s="133">
        <v>109887.7974</v>
      </c>
      <c r="BX68" s="133">
        <v>1472428.0696</v>
      </c>
      <c r="BY68" s="133">
        <v>-1362540.2722</v>
      </c>
      <c r="BZ68" s="133">
        <v>98490.526400000002</v>
      </c>
      <c r="CA68" s="133">
        <v>1563774.1307999999</v>
      </c>
      <c r="CB68" s="133">
        <v>-1465283.6044000001</v>
      </c>
      <c r="CC68" s="133">
        <v>107800.645</v>
      </c>
      <c r="CD68" s="133">
        <v>1594977.0470000003</v>
      </c>
      <c r="CE68" s="133">
        <v>-1487176.4020000002</v>
      </c>
      <c r="CF68" s="133">
        <v>110791.8878</v>
      </c>
      <c r="CG68" s="133">
        <v>1637002.66928</v>
      </c>
      <c r="CH68" s="133">
        <v>-1526210.7814800001</v>
      </c>
      <c r="CI68" s="133">
        <v>104215.30140000001</v>
      </c>
      <c r="CJ68" s="133">
        <v>1798970.0118</v>
      </c>
      <c r="CK68" s="133">
        <v>-1694754.7104000002</v>
      </c>
      <c r="CL68" s="133">
        <v>100222.07579999999</v>
      </c>
      <c r="CM68" s="133">
        <v>1687130.0829999999</v>
      </c>
      <c r="CN68" s="133">
        <v>-1586908.0071999999</v>
      </c>
      <c r="CO68" s="133">
        <v>98027.958299999998</v>
      </c>
      <c r="CP68" s="133">
        <v>1686486.4752</v>
      </c>
      <c r="CQ68" s="133">
        <v>-1588458.5169000002</v>
      </c>
      <c r="CR68" s="133">
        <v>99649.435000000012</v>
      </c>
      <c r="CS68" s="133">
        <v>1868362.9112000002</v>
      </c>
      <c r="CT68" s="133">
        <v>-1768713.4762000004</v>
      </c>
      <c r="CU68" s="133">
        <v>101989.82540000002</v>
      </c>
      <c r="CV68" s="133">
        <v>1907564.4504000002</v>
      </c>
      <c r="CW68" s="133">
        <v>-1805574.6250000002</v>
      </c>
      <c r="CX68" s="133">
        <v>116470.99100000001</v>
      </c>
      <c r="CY68" s="133">
        <v>1961941.9586000002</v>
      </c>
      <c r="CZ68" s="133">
        <v>-1845470.9676000001</v>
      </c>
      <c r="DA68" s="133">
        <v>115849.32480000002</v>
      </c>
      <c r="DB68" s="133">
        <v>1994232.0324000001</v>
      </c>
      <c r="DC68" s="133">
        <v>-1878382.7076000001</v>
      </c>
      <c r="DD68" s="133">
        <v>115227.65860000001</v>
      </c>
      <c r="DE68" s="133">
        <v>2035262.0016000003</v>
      </c>
      <c r="DF68" s="133">
        <v>-1920034.3430000001</v>
      </c>
      <c r="DG68" s="133">
        <v>117935.352</v>
      </c>
      <c r="DH68" s="133">
        <v>2126254.7519999999</v>
      </c>
      <c r="DI68" s="133">
        <v>-2008319.4</v>
      </c>
      <c r="DJ68" s="133">
        <v>122645.31779999999</v>
      </c>
      <c r="DK68" s="133">
        <v>2220558.7823999999</v>
      </c>
      <c r="DL68" s="133">
        <v>-2097913.4645999996</v>
      </c>
      <c r="DM68" s="133">
        <v>124409.2806</v>
      </c>
      <c r="DN68" s="133">
        <v>2282255.62</v>
      </c>
      <c r="DO68" s="133">
        <v>-2157846.3393999999</v>
      </c>
      <c r="DP68" s="133">
        <v>132720.4736</v>
      </c>
      <c r="DQ68" s="133">
        <v>2312851.8512000004</v>
      </c>
      <c r="DR68" s="133">
        <v>-2180131.3776000002</v>
      </c>
      <c r="DS68" s="133">
        <v>131708.18699999998</v>
      </c>
      <c r="DT68" s="133">
        <v>2371419.9899999998</v>
      </c>
      <c r="DU68" s="133">
        <v>-2239711.8029999998</v>
      </c>
      <c r="DV68" s="133">
        <v>133727.32879999999</v>
      </c>
      <c r="DW68" s="133">
        <v>2407921.4923999999</v>
      </c>
      <c r="DX68" s="133">
        <v>-2274194.1635999996</v>
      </c>
      <c r="DY68" s="133">
        <v>131127.19409999999</v>
      </c>
      <c r="DZ68" s="133">
        <v>2434993.2683999999</v>
      </c>
      <c r="EA68" s="133">
        <v>-2303866.0743</v>
      </c>
      <c r="EB68" s="133">
        <v>127382.1608</v>
      </c>
      <c r="EC68" s="133">
        <v>2456785.8136</v>
      </c>
      <c r="ED68" s="133">
        <v>-2329403.6528000003</v>
      </c>
    </row>
    <row r="69" spans="1:134" x14ac:dyDescent="0.2">
      <c r="A69" s="23">
        <v>1.1000000000000001</v>
      </c>
      <c r="B69" s="62" t="s">
        <v>21</v>
      </c>
      <c r="C69" s="133">
        <v>115772.73815200001</v>
      </c>
      <c r="D69" s="133">
        <v>580451.58434920001</v>
      </c>
      <c r="E69" s="133">
        <v>-464678.84619720001</v>
      </c>
      <c r="F69" s="133">
        <v>65873.776249999995</v>
      </c>
      <c r="G69" s="133">
        <v>667234.53675890004</v>
      </c>
      <c r="H69" s="133">
        <v>-601360.76050890004</v>
      </c>
      <c r="I69" s="133">
        <v>62163.428964000006</v>
      </c>
      <c r="J69" s="133">
        <v>704568.17215650319</v>
      </c>
      <c r="K69" s="133">
        <v>-642404.74319250323</v>
      </c>
      <c r="L69" s="133">
        <v>62408.350055999996</v>
      </c>
      <c r="M69" s="133">
        <v>748139.71345451439</v>
      </c>
      <c r="N69" s="133">
        <v>-685731.36339851446</v>
      </c>
      <c r="O69" s="133">
        <v>65464.034504064097</v>
      </c>
      <c r="P69" s="133">
        <v>761029.27886842412</v>
      </c>
      <c r="Q69" s="133">
        <v>-695565.24436436</v>
      </c>
      <c r="R69" s="133">
        <v>69058.359504000007</v>
      </c>
      <c r="S69" s="133">
        <v>835355.06567116163</v>
      </c>
      <c r="T69" s="133">
        <v>-766296.70616716158</v>
      </c>
      <c r="U69" s="133">
        <v>67206.321936000008</v>
      </c>
      <c r="V69" s="133">
        <v>831618.13563914492</v>
      </c>
      <c r="W69" s="133">
        <v>-764411.8137031449</v>
      </c>
      <c r="X69" s="133">
        <v>68796.038744999998</v>
      </c>
      <c r="Y69" s="133">
        <v>878215.53761714383</v>
      </c>
      <c r="Z69" s="133">
        <v>-809419.4988721438</v>
      </c>
      <c r="AA69" s="133">
        <v>70610.699237075198</v>
      </c>
      <c r="AB69" s="133">
        <v>899799.872936</v>
      </c>
      <c r="AC69" s="133">
        <v>-829189.17369892483</v>
      </c>
      <c r="AD69" s="133">
        <v>70758.200133999999</v>
      </c>
      <c r="AE69" s="133">
        <v>930209.26360760408</v>
      </c>
      <c r="AF69" s="133">
        <v>-859451.06347360404</v>
      </c>
      <c r="AG69" s="133">
        <v>69762.610961999992</v>
      </c>
      <c r="AH69" s="133">
        <v>933502.49124982313</v>
      </c>
      <c r="AI69" s="133">
        <v>-863739.88028782315</v>
      </c>
      <c r="AJ69" s="133">
        <v>69670.913937999998</v>
      </c>
      <c r="AK69" s="133">
        <v>946156.13022164302</v>
      </c>
      <c r="AL69" s="133">
        <v>-876485.21628364304</v>
      </c>
      <c r="AM69" s="133">
        <v>72201.300461843697</v>
      </c>
      <c r="AN69" s="133">
        <v>955296.00202799996</v>
      </c>
      <c r="AO69" s="133">
        <v>-883094.70156615623</v>
      </c>
      <c r="AP69" s="133">
        <v>69721.793063099991</v>
      </c>
      <c r="AQ69" s="133">
        <v>934118.60565599997</v>
      </c>
      <c r="AR69" s="133">
        <v>-864396.81259290001</v>
      </c>
      <c r="AS69" s="133">
        <v>68720.382079999996</v>
      </c>
      <c r="AT69" s="133">
        <v>911042.65679000004</v>
      </c>
      <c r="AU69" s="133">
        <v>-842322.27471000003</v>
      </c>
      <c r="AV69" s="133">
        <v>71277.662325600002</v>
      </c>
      <c r="AW69" s="133">
        <v>914797.91567400005</v>
      </c>
      <c r="AX69" s="133">
        <v>-843520.2533484</v>
      </c>
      <c r="AY69" s="133">
        <v>70154.394095698401</v>
      </c>
      <c r="AZ69" s="133">
        <v>912937.44060800003</v>
      </c>
      <c r="BA69" s="133">
        <v>-842783.04651230166</v>
      </c>
      <c r="BB69" s="133">
        <v>69021.121744999997</v>
      </c>
      <c r="BC69" s="133">
        <v>905994.187485</v>
      </c>
      <c r="BD69" s="133">
        <v>-836973.06573999999</v>
      </c>
      <c r="BE69" s="133">
        <v>67509.26556</v>
      </c>
      <c r="BF69" s="133">
        <v>912604.9050139999</v>
      </c>
      <c r="BG69" s="133">
        <v>-845095.63945399993</v>
      </c>
      <c r="BH69" s="133">
        <v>64566.010929000004</v>
      </c>
      <c r="BI69" s="133">
        <v>885428.55569399998</v>
      </c>
      <c r="BJ69" s="133">
        <v>-820862.544765</v>
      </c>
      <c r="BK69" s="133">
        <v>79467.201000000001</v>
      </c>
      <c r="BL69" s="133">
        <v>905855.03279999993</v>
      </c>
      <c r="BM69" s="133">
        <v>-826387.83179999993</v>
      </c>
      <c r="BN69" s="133">
        <v>75014.452600000004</v>
      </c>
      <c r="BO69" s="133">
        <v>918705.44850000006</v>
      </c>
      <c r="BP69" s="133">
        <v>-843690.9959000001</v>
      </c>
      <c r="BQ69" s="133">
        <v>74551.106199999995</v>
      </c>
      <c r="BR69" s="133">
        <v>928247.94719999994</v>
      </c>
      <c r="BS69" s="133">
        <v>-853696.8409999999</v>
      </c>
      <c r="BT69" s="133">
        <v>75472.997300000003</v>
      </c>
      <c r="BU69" s="133">
        <v>949314.89939999999</v>
      </c>
      <c r="BV69" s="133">
        <v>-873841.90209999995</v>
      </c>
      <c r="BW69" s="133">
        <v>75873.453599999993</v>
      </c>
      <c r="BX69" s="133">
        <v>976435.03639999998</v>
      </c>
      <c r="BY69" s="133">
        <v>-900561.58279999997</v>
      </c>
      <c r="BZ69" s="133">
        <v>59032.968400000005</v>
      </c>
      <c r="CA69" s="133">
        <v>1026705.1788</v>
      </c>
      <c r="CB69" s="133">
        <v>-967672.21039999998</v>
      </c>
      <c r="CC69" s="133">
        <v>59318.125800000002</v>
      </c>
      <c r="CD69" s="133">
        <v>1063354.2664000001</v>
      </c>
      <c r="CE69" s="133">
        <v>-1004036.1406</v>
      </c>
      <c r="CF69" s="133">
        <v>59340.751800000005</v>
      </c>
      <c r="CG69" s="133">
        <v>1099051.27728</v>
      </c>
      <c r="CH69" s="133">
        <v>-1039710.5254800001</v>
      </c>
      <c r="CI69" s="133">
        <v>59888.226400000007</v>
      </c>
      <c r="CJ69" s="133">
        <v>1195303.4458000001</v>
      </c>
      <c r="CK69" s="133">
        <v>-1135415.2194000001</v>
      </c>
      <c r="CL69" s="133">
        <v>59148.196199999998</v>
      </c>
      <c r="CM69" s="133">
        <v>1082460.5548999999</v>
      </c>
      <c r="CN69" s="133">
        <v>-1023312.3586999999</v>
      </c>
      <c r="CO69" s="133">
        <v>59177.451099999998</v>
      </c>
      <c r="CP69" s="133">
        <v>1084537.6528</v>
      </c>
      <c r="CQ69" s="133">
        <v>-1025360.2017000001</v>
      </c>
      <c r="CR69" s="133">
        <v>59533.680800000009</v>
      </c>
      <c r="CS69" s="133">
        <v>1127592.7810000002</v>
      </c>
      <c r="CT69" s="133">
        <v>-1068059.1002000002</v>
      </c>
      <c r="CU69" s="133">
        <v>59679.955200000004</v>
      </c>
      <c r="CV69" s="133">
        <v>1155019.2310000001</v>
      </c>
      <c r="CW69" s="133">
        <v>-1095339.2758000002</v>
      </c>
      <c r="CX69" s="133">
        <v>61764.365400000002</v>
      </c>
      <c r="CY69" s="133">
        <v>1203070.3714000001</v>
      </c>
      <c r="CZ69" s="133">
        <v>-1141306.0060000001</v>
      </c>
      <c r="DA69" s="133">
        <v>62166.62</v>
      </c>
      <c r="DB69" s="133">
        <v>1225011.5314000002</v>
      </c>
      <c r="DC69" s="133">
        <v>-1162844.9114000001</v>
      </c>
      <c r="DD69" s="133">
        <v>62605.443200000009</v>
      </c>
      <c r="DE69" s="133">
        <v>1274013.4554000001</v>
      </c>
      <c r="DF69" s="133">
        <v>-1211408.0122</v>
      </c>
      <c r="DG69" s="133">
        <v>62367.1008</v>
      </c>
      <c r="DH69" s="133">
        <v>1322091.3791999999</v>
      </c>
      <c r="DI69" s="133">
        <v>-1259724.2784</v>
      </c>
      <c r="DJ69" s="133">
        <v>61852.147799999992</v>
      </c>
      <c r="DK69" s="133">
        <v>1386045.0545999999</v>
      </c>
      <c r="DL69" s="133">
        <v>-1324192.9068</v>
      </c>
      <c r="DM69" s="133">
        <v>62630.282999999996</v>
      </c>
      <c r="DN69" s="133">
        <v>1417998.2519999999</v>
      </c>
      <c r="DO69" s="133">
        <v>-1355367.9689999998</v>
      </c>
      <c r="DP69" s="133">
        <v>62902.259200000008</v>
      </c>
      <c r="DQ69" s="133">
        <v>1434031.544</v>
      </c>
      <c r="DR69" s="133">
        <v>-1371129.2848</v>
      </c>
      <c r="DS69" s="133">
        <v>62680.14899999999</v>
      </c>
      <c r="DT69" s="133">
        <v>1483766.5049999999</v>
      </c>
      <c r="DU69" s="133">
        <v>-1421086.3559999999</v>
      </c>
      <c r="DV69" s="133">
        <v>62798.751799999991</v>
      </c>
      <c r="DW69" s="133">
        <v>1500906.7594999999</v>
      </c>
      <c r="DX69" s="133">
        <v>-1438108.0077</v>
      </c>
      <c r="DY69" s="133">
        <v>63502.372500000005</v>
      </c>
      <c r="DZ69" s="133">
        <v>1532301.8382000001</v>
      </c>
      <c r="EA69" s="133">
        <v>-1468799.4657000001</v>
      </c>
      <c r="EB69" s="133">
        <v>63753.056799999998</v>
      </c>
      <c r="EC69" s="133">
        <v>1552715.4080000001</v>
      </c>
      <c r="ED69" s="133">
        <v>-1488962.3512000002</v>
      </c>
    </row>
    <row r="70" spans="1:134" ht="22.8" x14ac:dyDescent="0.2">
      <c r="A70" s="23" t="s">
        <v>59</v>
      </c>
      <c r="B70" s="61" t="s">
        <v>25</v>
      </c>
      <c r="C70" s="133">
        <v>115772.73815200001</v>
      </c>
      <c r="D70" s="133">
        <v>580451.58434920001</v>
      </c>
      <c r="E70" s="133">
        <v>-464678.84619720001</v>
      </c>
      <c r="F70" s="133">
        <v>65873.776249999995</v>
      </c>
      <c r="G70" s="133">
        <v>667234.53675890004</v>
      </c>
      <c r="H70" s="133">
        <v>-601360.76050890004</v>
      </c>
      <c r="I70" s="133">
        <v>62163.428964000006</v>
      </c>
      <c r="J70" s="133">
        <v>704568.17215650319</v>
      </c>
      <c r="K70" s="133">
        <v>-642404.74319250323</v>
      </c>
      <c r="L70" s="133">
        <v>62408.350055999996</v>
      </c>
      <c r="M70" s="133">
        <v>748139.71345451439</v>
      </c>
      <c r="N70" s="133">
        <v>-685731.36339851446</v>
      </c>
      <c r="O70" s="133">
        <v>65464.034504064097</v>
      </c>
      <c r="P70" s="133">
        <v>761029.27886842412</v>
      </c>
      <c r="Q70" s="133">
        <v>-695565.24436436</v>
      </c>
      <c r="R70" s="133">
        <v>69058.359504000007</v>
      </c>
      <c r="S70" s="133">
        <v>835355.06567116163</v>
      </c>
      <c r="T70" s="133">
        <v>-766296.70616716158</v>
      </c>
      <c r="U70" s="133">
        <v>67206.321936000008</v>
      </c>
      <c r="V70" s="133">
        <v>831618.13563914492</v>
      </c>
      <c r="W70" s="133">
        <v>-764411.8137031449</v>
      </c>
      <c r="X70" s="133">
        <v>68796.038744999998</v>
      </c>
      <c r="Y70" s="133">
        <v>878215.53761714383</v>
      </c>
      <c r="Z70" s="133">
        <v>-809419.4988721438</v>
      </c>
      <c r="AA70" s="133">
        <v>70610.699237075198</v>
      </c>
      <c r="AB70" s="133">
        <v>899799.872936</v>
      </c>
      <c r="AC70" s="133">
        <v>-829189.17369892483</v>
      </c>
      <c r="AD70" s="133">
        <v>70758.200133999999</v>
      </c>
      <c r="AE70" s="133">
        <v>930209.26360760408</v>
      </c>
      <c r="AF70" s="133">
        <v>-859451.06347360404</v>
      </c>
      <c r="AG70" s="133">
        <v>69762.610961999992</v>
      </c>
      <c r="AH70" s="133">
        <v>933502.49124982313</v>
      </c>
      <c r="AI70" s="133">
        <v>-863739.88028782315</v>
      </c>
      <c r="AJ70" s="133">
        <v>69670.913937999998</v>
      </c>
      <c r="AK70" s="133">
        <v>946156.13022164302</v>
      </c>
      <c r="AL70" s="133">
        <v>-876485.21628364304</v>
      </c>
      <c r="AM70" s="133">
        <v>72201.300461843697</v>
      </c>
      <c r="AN70" s="133">
        <v>955296.00202799996</v>
      </c>
      <c r="AO70" s="133">
        <v>-883094.70156615623</v>
      </c>
      <c r="AP70" s="133">
        <v>69721.793063099991</v>
      </c>
      <c r="AQ70" s="133">
        <v>934118.60565599997</v>
      </c>
      <c r="AR70" s="133">
        <v>-864396.81259290001</v>
      </c>
      <c r="AS70" s="133">
        <v>68720.382079999996</v>
      </c>
      <c r="AT70" s="133">
        <v>911042.65679000004</v>
      </c>
      <c r="AU70" s="133">
        <v>-842322.27471000003</v>
      </c>
      <c r="AV70" s="133">
        <v>71277.662325600002</v>
      </c>
      <c r="AW70" s="133">
        <v>914797.91567400005</v>
      </c>
      <c r="AX70" s="133">
        <v>-843520.2533484</v>
      </c>
      <c r="AY70" s="133">
        <v>70154.394095698401</v>
      </c>
      <c r="AZ70" s="133">
        <v>912937.44060800003</v>
      </c>
      <c r="BA70" s="133">
        <v>-842783.04651230166</v>
      </c>
      <c r="BB70" s="133">
        <v>69021.121744999997</v>
      </c>
      <c r="BC70" s="133">
        <v>905994.187485</v>
      </c>
      <c r="BD70" s="133">
        <v>-836973.06573999999</v>
      </c>
      <c r="BE70" s="133">
        <v>67509.26556</v>
      </c>
      <c r="BF70" s="133">
        <v>912604.9050139999</v>
      </c>
      <c r="BG70" s="133">
        <v>-845095.63945399993</v>
      </c>
      <c r="BH70" s="133">
        <v>64566.010929000004</v>
      </c>
      <c r="BI70" s="133">
        <v>885428.55569399998</v>
      </c>
      <c r="BJ70" s="133">
        <v>-820862.544765</v>
      </c>
      <c r="BK70" s="133">
        <v>79467.201000000001</v>
      </c>
      <c r="BL70" s="133">
        <v>905855.03279999993</v>
      </c>
      <c r="BM70" s="133">
        <v>-826387.83179999993</v>
      </c>
      <c r="BN70" s="133">
        <v>75014.452600000004</v>
      </c>
      <c r="BO70" s="133">
        <v>918705.44850000006</v>
      </c>
      <c r="BP70" s="133">
        <v>-843690.9959000001</v>
      </c>
      <c r="BQ70" s="133">
        <v>74551.106199999995</v>
      </c>
      <c r="BR70" s="133">
        <v>928247.94719999994</v>
      </c>
      <c r="BS70" s="133">
        <v>-853696.8409999999</v>
      </c>
      <c r="BT70" s="133">
        <v>75472.997300000003</v>
      </c>
      <c r="BU70" s="133">
        <v>949314.89939999999</v>
      </c>
      <c r="BV70" s="133">
        <v>-873841.90209999995</v>
      </c>
      <c r="BW70" s="133">
        <v>75873.453599999993</v>
      </c>
      <c r="BX70" s="133">
        <v>976435.03639999998</v>
      </c>
      <c r="BY70" s="133">
        <v>-900561.58279999997</v>
      </c>
      <c r="BZ70" s="133">
        <v>59032.968400000005</v>
      </c>
      <c r="CA70" s="133">
        <v>1026705.1788</v>
      </c>
      <c r="CB70" s="133">
        <v>-967672.21039999998</v>
      </c>
      <c r="CC70" s="133">
        <v>59318.125800000002</v>
      </c>
      <c r="CD70" s="133">
        <v>1063354.2664000001</v>
      </c>
      <c r="CE70" s="133">
        <v>-1004036.1406</v>
      </c>
      <c r="CF70" s="133">
        <v>59340.751800000005</v>
      </c>
      <c r="CG70" s="133">
        <v>1099051.27728</v>
      </c>
      <c r="CH70" s="133">
        <v>-1039710.5254800001</v>
      </c>
      <c r="CI70" s="133">
        <v>59888.226400000007</v>
      </c>
      <c r="CJ70" s="133">
        <v>1195303.4458000001</v>
      </c>
      <c r="CK70" s="133">
        <v>-1135415.2194000001</v>
      </c>
      <c r="CL70" s="133">
        <v>59148.196199999998</v>
      </c>
      <c r="CM70" s="133">
        <v>1082460.5548999999</v>
      </c>
      <c r="CN70" s="133">
        <v>-1023312.3586999999</v>
      </c>
      <c r="CO70" s="133">
        <v>59177.451099999998</v>
      </c>
      <c r="CP70" s="133">
        <v>1084537.6528</v>
      </c>
      <c r="CQ70" s="133">
        <v>-1025360.2017000001</v>
      </c>
      <c r="CR70" s="133">
        <v>59533.680800000009</v>
      </c>
      <c r="CS70" s="133">
        <v>1127592.7810000002</v>
      </c>
      <c r="CT70" s="133">
        <v>-1068059.1002000002</v>
      </c>
      <c r="CU70" s="133">
        <v>59679.955200000004</v>
      </c>
      <c r="CV70" s="133">
        <v>1155019.2310000001</v>
      </c>
      <c r="CW70" s="133">
        <v>-1095339.2758000002</v>
      </c>
      <c r="CX70" s="133">
        <v>61764.365400000002</v>
      </c>
      <c r="CY70" s="133">
        <v>1203070.3714000001</v>
      </c>
      <c r="CZ70" s="133">
        <v>-1141306.0060000001</v>
      </c>
      <c r="DA70" s="133">
        <v>62166.62</v>
      </c>
      <c r="DB70" s="133">
        <v>1225011.5314000002</v>
      </c>
      <c r="DC70" s="133">
        <v>-1162844.9114000001</v>
      </c>
      <c r="DD70" s="133">
        <v>62605.443200000009</v>
      </c>
      <c r="DE70" s="133">
        <v>1274013.4554000001</v>
      </c>
      <c r="DF70" s="133">
        <v>-1211408.0122</v>
      </c>
      <c r="DG70" s="133">
        <v>62367.1008</v>
      </c>
      <c r="DH70" s="133">
        <v>1322091.3791999999</v>
      </c>
      <c r="DI70" s="133">
        <v>-1259724.2784</v>
      </c>
      <c r="DJ70" s="133">
        <v>61852.147799999992</v>
      </c>
      <c r="DK70" s="133">
        <v>1386045.0545999999</v>
      </c>
      <c r="DL70" s="133">
        <v>-1324192.9068</v>
      </c>
      <c r="DM70" s="133">
        <v>62630.282999999996</v>
      </c>
      <c r="DN70" s="133">
        <v>1417998.2519999999</v>
      </c>
      <c r="DO70" s="133">
        <v>-1355367.9689999998</v>
      </c>
      <c r="DP70" s="133">
        <v>62902.259200000008</v>
      </c>
      <c r="DQ70" s="133">
        <v>1434031.544</v>
      </c>
      <c r="DR70" s="133">
        <v>-1371129.2848</v>
      </c>
      <c r="DS70" s="133">
        <v>62680.14899999999</v>
      </c>
      <c r="DT70" s="133">
        <v>1483766.5049999999</v>
      </c>
      <c r="DU70" s="133">
        <v>-1421086.3559999999</v>
      </c>
      <c r="DV70" s="133">
        <v>62798.751799999991</v>
      </c>
      <c r="DW70" s="133">
        <v>1500906.7594999999</v>
      </c>
      <c r="DX70" s="133">
        <v>-1438108.0077</v>
      </c>
      <c r="DY70" s="133">
        <v>63502.372500000005</v>
      </c>
      <c r="DZ70" s="133">
        <v>1532301.8382000001</v>
      </c>
      <c r="EA70" s="133">
        <v>-1468799.4657000001</v>
      </c>
      <c r="EB70" s="133">
        <v>63753.056799999998</v>
      </c>
      <c r="EC70" s="133">
        <v>1552715.4080000001</v>
      </c>
      <c r="ED70" s="133">
        <v>-1488962.3512000002</v>
      </c>
    </row>
    <row r="71" spans="1:134" x14ac:dyDescent="0.2">
      <c r="A71" s="23">
        <v>1.2</v>
      </c>
      <c r="B71" s="62" t="s">
        <v>40</v>
      </c>
      <c r="C71" s="133">
        <v>8057.7321159999992</v>
      </c>
      <c r="D71" s="133">
        <v>145969.52289200001</v>
      </c>
      <c r="E71" s="133">
        <v>-137911.79077600001</v>
      </c>
      <c r="F71" s="133">
        <v>13385.738874999999</v>
      </c>
      <c r="G71" s="133">
        <v>322804.94624999998</v>
      </c>
      <c r="H71" s="133">
        <v>-309419.207375</v>
      </c>
      <c r="I71" s="133">
        <v>11852.661912000001</v>
      </c>
      <c r="J71" s="133">
        <v>294193.99664200004</v>
      </c>
      <c r="K71" s="133">
        <v>-282341.33473</v>
      </c>
      <c r="L71" s="133">
        <v>12572.085695999998</v>
      </c>
      <c r="M71" s="133">
        <v>290837.11943999998</v>
      </c>
      <c r="N71" s="133">
        <v>-278265.03374399996</v>
      </c>
      <c r="O71" s="133">
        <v>11328.314824000001</v>
      </c>
      <c r="P71" s="133">
        <v>315176.75904399995</v>
      </c>
      <c r="Q71" s="133">
        <v>-303848.44421999995</v>
      </c>
      <c r="R71" s="133">
        <v>12558.448824000001</v>
      </c>
      <c r="S71" s="133">
        <v>345082.05307200004</v>
      </c>
      <c r="T71" s="133">
        <v>-332523.60424800002</v>
      </c>
      <c r="U71" s="133">
        <v>11855.553093</v>
      </c>
      <c r="V71" s="133">
        <v>328351.59729900002</v>
      </c>
      <c r="W71" s="133">
        <v>-316496.04420599999</v>
      </c>
      <c r="X71" s="133">
        <v>14044.238417999999</v>
      </c>
      <c r="Y71" s="133">
        <v>349266.21704100003</v>
      </c>
      <c r="Z71" s="133">
        <v>-335221.97862299997</v>
      </c>
      <c r="AA71" s="133">
        <v>16341.705657999999</v>
      </c>
      <c r="AB71" s="133">
        <v>363596.15317599999</v>
      </c>
      <c r="AC71" s="133">
        <v>-347254.44751800003</v>
      </c>
      <c r="AD71" s="133">
        <v>16320.515089999999</v>
      </c>
      <c r="AE71" s="133">
        <v>368142.26352599997</v>
      </c>
      <c r="AF71" s="133">
        <v>-351821.74843599997</v>
      </c>
      <c r="AG71" s="133">
        <v>10831.08251</v>
      </c>
      <c r="AH71" s="133">
        <v>354346.04153799999</v>
      </c>
      <c r="AI71" s="133">
        <v>-343514.95902800001</v>
      </c>
      <c r="AJ71" s="133">
        <v>17238.7111</v>
      </c>
      <c r="AK71" s="133">
        <v>366282.82923399995</v>
      </c>
      <c r="AL71" s="133">
        <v>-349044.11813399999</v>
      </c>
      <c r="AM71" s="133">
        <v>22762.517852999998</v>
      </c>
      <c r="AN71" s="133">
        <v>397123.13822699996</v>
      </c>
      <c r="AO71" s="133">
        <v>-374360.62037399993</v>
      </c>
      <c r="AP71" s="133">
        <v>21261.337892999996</v>
      </c>
      <c r="AQ71" s="133">
        <v>381376.90742399998</v>
      </c>
      <c r="AR71" s="133">
        <v>-360115.56953099999</v>
      </c>
      <c r="AS71" s="133">
        <v>24984.46818</v>
      </c>
      <c r="AT71" s="133">
        <v>378197.80397000001</v>
      </c>
      <c r="AU71" s="133">
        <v>-353213.33579000004</v>
      </c>
      <c r="AV71" s="133">
        <v>26175.892350000002</v>
      </c>
      <c r="AW71" s="133">
        <v>419295.348054</v>
      </c>
      <c r="AX71" s="133">
        <v>-393119.45570400008</v>
      </c>
      <c r="AY71" s="133">
        <v>25583.955936000002</v>
      </c>
      <c r="AZ71" s="133">
        <v>399763.15563199995</v>
      </c>
      <c r="BA71" s="133">
        <v>-374179.19969599997</v>
      </c>
      <c r="BB71" s="133">
        <v>23597.430489999999</v>
      </c>
      <c r="BC71" s="133">
        <v>382954.14330999996</v>
      </c>
      <c r="BD71" s="133">
        <v>-359356.71281999996</v>
      </c>
      <c r="BE71" s="133">
        <v>26218.714764</v>
      </c>
      <c r="BF71" s="133">
        <v>380694.69171799999</v>
      </c>
      <c r="BG71" s="133">
        <v>-354475.97695400001</v>
      </c>
      <c r="BH71" s="133">
        <v>24997.955742000002</v>
      </c>
      <c r="BI71" s="133">
        <v>361627.459944</v>
      </c>
      <c r="BJ71" s="133">
        <v>-336629.50420199998</v>
      </c>
      <c r="BK71" s="133">
        <v>21933.421200000001</v>
      </c>
      <c r="BL71" s="133">
        <v>358774.8714</v>
      </c>
      <c r="BM71" s="133">
        <v>-336841.45020000002</v>
      </c>
      <c r="BN71" s="133">
        <v>29352.329000000002</v>
      </c>
      <c r="BO71" s="133">
        <v>441070.65700000001</v>
      </c>
      <c r="BP71" s="133">
        <v>-411718.32799999998</v>
      </c>
      <c r="BQ71" s="133">
        <v>28614.038400000001</v>
      </c>
      <c r="BR71" s="133">
        <v>452059.09919999994</v>
      </c>
      <c r="BS71" s="133">
        <v>-423445.06079999998</v>
      </c>
      <c r="BT71" s="133">
        <v>33364.403099999996</v>
      </c>
      <c r="BU71" s="133">
        <v>496589.09719999996</v>
      </c>
      <c r="BV71" s="133">
        <v>-463224.69409999996</v>
      </c>
      <c r="BW71" s="133">
        <v>34014.343800000002</v>
      </c>
      <c r="BX71" s="133">
        <v>495993.03320000006</v>
      </c>
      <c r="BY71" s="133">
        <v>-461978.68940000003</v>
      </c>
      <c r="BZ71" s="133">
        <v>39457.558000000005</v>
      </c>
      <c r="CA71" s="133">
        <v>537068.95200000005</v>
      </c>
      <c r="CB71" s="133">
        <v>-497611.39399999997</v>
      </c>
      <c r="CC71" s="133">
        <v>48482.519200000002</v>
      </c>
      <c r="CD71" s="133">
        <v>531622.78060000006</v>
      </c>
      <c r="CE71" s="133">
        <v>-483140.26140000008</v>
      </c>
      <c r="CF71" s="133">
        <v>51451.135999999999</v>
      </c>
      <c r="CG71" s="133">
        <v>537951.39199999999</v>
      </c>
      <c r="CH71" s="133">
        <v>-486500.25600000005</v>
      </c>
      <c r="CI71" s="133">
        <v>44327.075000000004</v>
      </c>
      <c r="CJ71" s="133">
        <v>603666.56599999999</v>
      </c>
      <c r="CK71" s="133">
        <v>-559339.49100000004</v>
      </c>
      <c r="CL71" s="133">
        <v>41073.8796</v>
      </c>
      <c r="CM71" s="133">
        <v>604669.5281</v>
      </c>
      <c r="CN71" s="133">
        <v>-563595.64850000001</v>
      </c>
      <c r="CO71" s="133">
        <v>38850.5072</v>
      </c>
      <c r="CP71" s="133">
        <v>601948.82239999995</v>
      </c>
      <c r="CQ71" s="133">
        <v>-563098.31519999995</v>
      </c>
      <c r="CR71" s="133">
        <v>40115.754200000003</v>
      </c>
      <c r="CS71" s="133">
        <v>740770.13020000001</v>
      </c>
      <c r="CT71" s="133">
        <v>-700654.37600000005</v>
      </c>
      <c r="CU71" s="133">
        <v>42309.870200000005</v>
      </c>
      <c r="CV71" s="133">
        <v>752545.21940000006</v>
      </c>
      <c r="CW71" s="133">
        <v>-710235.34920000006</v>
      </c>
      <c r="CX71" s="133">
        <v>54706.625600000007</v>
      </c>
      <c r="CY71" s="133">
        <v>758871.58720000007</v>
      </c>
      <c r="CZ71" s="133">
        <v>-704164.96160000004</v>
      </c>
      <c r="DA71" s="133">
        <v>53682.704800000007</v>
      </c>
      <c r="DB71" s="133">
        <v>769220.50100000005</v>
      </c>
      <c r="DC71" s="133">
        <v>-715537.79619999998</v>
      </c>
      <c r="DD71" s="133">
        <v>52622.215400000008</v>
      </c>
      <c r="DE71" s="133">
        <v>761248.5462000001</v>
      </c>
      <c r="DF71" s="133">
        <v>-708626.33080000011</v>
      </c>
      <c r="DG71" s="133">
        <v>55568.251199999999</v>
      </c>
      <c r="DH71" s="133">
        <v>804163.37280000001</v>
      </c>
      <c r="DI71" s="133">
        <v>-748595.12159999995</v>
      </c>
      <c r="DJ71" s="133">
        <v>60793.169999999991</v>
      </c>
      <c r="DK71" s="133">
        <v>834513.72779999988</v>
      </c>
      <c r="DL71" s="133">
        <v>-773720.55779999983</v>
      </c>
      <c r="DM71" s="133">
        <v>61778.997599999995</v>
      </c>
      <c r="DN71" s="133">
        <v>864257.36800000002</v>
      </c>
      <c r="DO71" s="133">
        <v>-802478.37040000001</v>
      </c>
      <c r="DP71" s="133">
        <v>69818.214400000012</v>
      </c>
      <c r="DQ71" s="133">
        <v>878820.30720000004</v>
      </c>
      <c r="DR71" s="133">
        <v>-809002.09279999998</v>
      </c>
      <c r="DS71" s="133">
        <v>69028.037999999986</v>
      </c>
      <c r="DT71" s="133">
        <v>887653.48499999987</v>
      </c>
      <c r="DU71" s="133">
        <v>-818625.44699999981</v>
      </c>
      <c r="DV71" s="133">
        <v>70928.57699999999</v>
      </c>
      <c r="DW71" s="133">
        <v>907014.73289999994</v>
      </c>
      <c r="DX71" s="133">
        <v>-836086.1558999999</v>
      </c>
      <c r="DY71" s="133">
        <v>67624.82160000001</v>
      </c>
      <c r="DZ71" s="133">
        <v>902691.43020000006</v>
      </c>
      <c r="EA71" s="133">
        <v>-835066.60859999992</v>
      </c>
      <c r="EB71" s="133">
        <v>63629.103999999999</v>
      </c>
      <c r="EC71" s="133">
        <v>904070.40559999994</v>
      </c>
      <c r="ED71" s="133">
        <v>-840441.30159999989</v>
      </c>
    </row>
    <row r="72" spans="1:134" ht="22.8" x14ac:dyDescent="0.2">
      <c r="A72" s="23" t="s">
        <v>60</v>
      </c>
      <c r="B72" s="61" t="s">
        <v>3</v>
      </c>
      <c r="C72" s="133">
        <v>2018.375168</v>
      </c>
      <c r="D72" s="133">
        <v>145969.52289200001</v>
      </c>
      <c r="E72" s="133">
        <v>-143951.14772400001</v>
      </c>
      <c r="F72" s="133">
        <v>3000.6559999999999</v>
      </c>
      <c r="G72" s="133">
        <v>215906.57624999998</v>
      </c>
      <c r="H72" s="133">
        <v>-212905.92025</v>
      </c>
      <c r="I72" s="133">
        <v>2689.9658240000003</v>
      </c>
      <c r="J72" s="133">
        <v>195758.05977000002</v>
      </c>
      <c r="K72" s="133">
        <v>-193068.09394600001</v>
      </c>
      <c r="L72" s="133">
        <v>2755.5256319999999</v>
      </c>
      <c r="M72" s="133">
        <v>186772.97174399998</v>
      </c>
      <c r="N72" s="133">
        <v>-184017.44611199998</v>
      </c>
      <c r="O72" s="133">
        <v>3072.085376</v>
      </c>
      <c r="P72" s="133">
        <v>198629.52009199999</v>
      </c>
      <c r="Q72" s="133">
        <v>-195557.43471599999</v>
      </c>
      <c r="R72" s="133">
        <v>3355.9111680000001</v>
      </c>
      <c r="S72" s="133">
        <v>217609.86480000001</v>
      </c>
      <c r="T72" s="133">
        <v>-214253.95363200002</v>
      </c>
      <c r="U72" s="133">
        <v>3181.3643520000001</v>
      </c>
      <c r="V72" s="133">
        <v>204352.95079800001</v>
      </c>
      <c r="W72" s="133">
        <v>-201171.586446</v>
      </c>
      <c r="X72" s="133">
        <v>3316.7205119999999</v>
      </c>
      <c r="Y72" s="133">
        <v>218307.580575</v>
      </c>
      <c r="Z72" s="133">
        <v>-214990.860063</v>
      </c>
      <c r="AA72" s="133">
        <v>3480.4298239999998</v>
      </c>
      <c r="AB72" s="133">
        <v>226989.282584</v>
      </c>
      <c r="AC72" s="133">
        <v>-223508.85276000001</v>
      </c>
      <c r="AD72" s="133">
        <v>3452.9354239999998</v>
      </c>
      <c r="AE72" s="133">
        <v>235716.79480399998</v>
      </c>
      <c r="AF72" s="133">
        <v>-232263.85937999998</v>
      </c>
      <c r="AG72" s="133">
        <v>3340.6712319999997</v>
      </c>
      <c r="AH72" s="133">
        <v>229645.04820599998</v>
      </c>
      <c r="AI72" s="133">
        <v>-226304.37697399998</v>
      </c>
      <c r="AJ72" s="133">
        <v>3394.7000319999997</v>
      </c>
      <c r="AK72" s="133">
        <v>239830.25304199997</v>
      </c>
      <c r="AL72" s="133">
        <v>-236435.55300999997</v>
      </c>
      <c r="AM72" s="133">
        <v>3592.6045439999998</v>
      </c>
      <c r="AN72" s="133">
        <v>260407.69499399999</v>
      </c>
      <c r="AO72" s="133">
        <v>-256815.09044999999</v>
      </c>
      <c r="AP72" s="133">
        <v>3397.5671039999997</v>
      </c>
      <c r="AQ72" s="133">
        <v>247252.63729499999</v>
      </c>
      <c r="AR72" s="133">
        <v>-243855.07019100001</v>
      </c>
      <c r="AS72" s="133">
        <v>3352.2137600000001</v>
      </c>
      <c r="AT72" s="133">
        <v>246021.06298000002</v>
      </c>
      <c r="AU72" s="133">
        <v>-242668.84922</v>
      </c>
      <c r="AV72" s="133">
        <v>3622.1775360000001</v>
      </c>
      <c r="AW72" s="133">
        <v>267135.59328000003</v>
      </c>
      <c r="AX72" s="133">
        <v>-263513.41574400006</v>
      </c>
      <c r="AY72" s="133">
        <v>3544.097792</v>
      </c>
      <c r="AZ72" s="133">
        <v>249415.88211199999</v>
      </c>
      <c r="BA72" s="133">
        <v>-245871.78432000001</v>
      </c>
      <c r="BB72" s="133">
        <v>3487.8419199999998</v>
      </c>
      <c r="BC72" s="133">
        <v>248563.23432999998</v>
      </c>
      <c r="BD72" s="133">
        <v>-245075.39240999997</v>
      </c>
      <c r="BE72" s="133">
        <v>3349.2968959999998</v>
      </c>
      <c r="BF72" s="133">
        <v>246853.647788</v>
      </c>
      <c r="BG72" s="133">
        <v>-243504.35089200002</v>
      </c>
      <c r="BH72" s="133">
        <v>3082.5995520000001</v>
      </c>
      <c r="BI72" s="133">
        <v>235770.70011000001</v>
      </c>
      <c r="BJ72" s="133">
        <v>-232688.10055800001</v>
      </c>
      <c r="BK72" s="133">
        <v>2937.0888</v>
      </c>
      <c r="BL72" s="133">
        <v>237691.01699999999</v>
      </c>
      <c r="BM72" s="133">
        <v>-234753.92819999999</v>
      </c>
      <c r="BN72" s="133">
        <v>3479.6260000000002</v>
      </c>
      <c r="BO72" s="133">
        <v>301969.8015</v>
      </c>
      <c r="BP72" s="133">
        <v>-298490.17550000001</v>
      </c>
      <c r="BQ72" s="133">
        <v>3336.5250000000001</v>
      </c>
      <c r="BR72" s="133">
        <v>318758.2524</v>
      </c>
      <c r="BS72" s="133">
        <v>-315421.72739999997</v>
      </c>
      <c r="BT72" s="133">
        <v>3565.6614</v>
      </c>
      <c r="BU72" s="133">
        <v>346265.34039999999</v>
      </c>
      <c r="BV72" s="133">
        <v>-342699.679</v>
      </c>
      <c r="BW72" s="133">
        <v>3590.8741999999997</v>
      </c>
      <c r="BX72" s="133">
        <v>341613.71720000001</v>
      </c>
      <c r="BY72" s="133">
        <v>-338022.84299999999</v>
      </c>
      <c r="BZ72" s="133">
        <v>3569.3056000000001</v>
      </c>
      <c r="CA72" s="133">
        <v>381302.22480000003</v>
      </c>
      <c r="CB72" s="133">
        <v>-377732.9192</v>
      </c>
      <c r="CC72" s="133">
        <v>3505.7427000000002</v>
      </c>
      <c r="CD72" s="133">
        <v>379027.85610000003</v>
      </c>
      <c r="CE72" s="133">
        <v>-375522.11340000003</v>
      </c>
      <c r="CF72" s="133">
        <v>3534.6080000000002</v>
      </c>
      <c r="CG72" s="133">
        <v>373020.73600000003</v>
      </c>
      <c r="CH72" s="133">
        <v>-369486.12800000003</v>
      </c>
      <c r="CI72" s="133">
        <v>3791.6698000000001</v>
      </c>
      <c r="CJ72" s="133">
        <v>429249.75520000001</v>
      </c>
      <c r="CK72" s="133">
        <v>-425458.08540000004</v>
      </c>
      <c r="CL72" s="133">
        <v>4271.2154</v>
      </c>
      <c r="CM72" s="133">
        <v>419368.9915</v>
      </c>
      <c r="CN72" s="133">
        <v>-415097.77610000002</v>
      </c>
      <c r="CO72" s="133">
        <v>4271.2154</v>
      </c>
      <c r="CP72" s="133">
        <v>414541.93299999996</v>
      </c>
      <c r="CQ72" s="133">
        <v>-410270.71759999997</v>
      </c>
      <c r="CR72" s="133">
        <v>5339.0156000000006</v>
      </c>
      <c r="CS72" s="133">
        <v>508120.69700000004</v>
      </c>
      <c r="CT72" s="133">
        <v>-502781.68140000006</v>
      </c>
      <c r="CU72" s="133">
        <v>5339.0156000000006</v>
      </c>
      <c r="CV72" s="133">
        <v>517811.37600000005</v>
      </c>
      <c r="CW72" s="133">
        <v>-512472.36040000006</v>
      </c>
      <c r="CX72" s="133">
        <v>5339.0156000000006</v>
      </c>
      <c r="CY72" s="133">
        <v>521395.09880000004</v>
      </c>
      <c r="CZ72" s="133">
        <v>-516056.08320000005</v>
      </c>
      <c r="DA72" s="133">
        <v>5339.0156000000006</v>
      </c>
      <c r="DB72" s="133">
        <v>531780.58120000002</v>
      </c>
      <c r="DC72" s="133">
        <v>-526441.56559999997</v>
      </c>
      <c r="DD72" s="133">
        <v>5339.0156000000006</v>
      </c>
      <c r="DE72" s="133">
        <v>523260.09740000003</v>
      </c>
      <c r="DF72" s="133">
        <v>-517921.08180000004</v>
      </c>
      <c r="DG72" s="133">
        <v>5545.4304000000002</v>
      </c>
      <c r="DH72" s="133">
        <v>565975.74239999999</v>
      </c>
      <c r="DI72" s="133">
        <v>-560430.31200000003</v>
      </c>
      <c r="DJ72" s="133">
        <v>5726.3243999999995</v>
      </c>
      <c r="DK72" s="133">
        <v>583888.98179999995</v>
      </c>
      <c r="DL72" s="133">
        <v>-578162.65739999991</v>
      </c>
      <c r="DM72" s="133">
        <v>5918.4603999999999</v>
      </c>
      <c r="DN72" s="133">
        <v>604169.40960000001</v>
      </c>
      <c r="DO72" s="133">
        <v>-598250.94920000003</v>
      </c>
      <c r="DP72" s="133">
        <v>6010.2944000000007</v>
      </c>
      <c r="DQ72" s="133">
        <v>615808.17760000005</v>
      </c>
      <c r="DR72" s="133">
        <v>-609797.88320000004</v>
      </c>
      <c r="DS72" s="133">
        <v>6137.6939999999995</v>
      </c>
      <c r="DT72" s="133">
        <v>614904.45299999986</v>
      </c>
      <c r="DU72" s="133">
        <v>-608766.75899999985</v>
      </c>
      <c r="DV72" s="133">
        <v>6055.8901999999998</v>
      </c>
      <c r="DW72" s="133">
        <v>648436.51709999994</v>
      </c>
      <c r="DX72" s="133">
        <v>-642380.62689999992</v>
      </c>
      <c r="DY72" s="133">
        <v>6079.5714000000007</v>
      </c>
      <c r="DZ72" s="133">
        <v>656801.91570000001</v>
      </c>
      <c r="EA72" s="133">
        <v>-650722.3443</v>
      </c>
      <c r="EB72" s="133">
        <v>6032.3696</v>
      </c>
      <c r="EC72" s="133">
        <v>659057.03759999992</v>
      </c>
      <c r="ED72" s="133">
        <v>-653024.66799999995</v>
      </c>
    </row>
    <row r="73" spans="1:134" ht="22.8" x14ac:dyDescent="0.2">
      <c r="A73" s="23" t="s">
        <v>61</v>
      </c>
      <c r="B73" s="78" t="s">
        <v>148</v>
      </c>
      <c r="C73" s="133">
        <v>6039.3569479999996</v>
      </c>
      <c r="D73" s="133">
        <v>0</v>
      </c>
      <c r="E73" s="133">
        <v>6039.3569479999996</v>
      </c>
      <c r="F73" s="133">
        <v>10385.082875</v>
      </c>
      <c r="G73" s="133">
        <v>2719.3445000000002</v>
      </c>
      <c r="H73" s="133">
        <v>7665.7383749999999</v>
      </c>
      <c r="I73" s="133">
        <v>9162.6960880000006</v>
      </c>
      <c r="J73" s="133">
        <v>2458.7968860000001</v>
      </c>
      <c r="K73" s="133">
        <v>6703.8992020000005</v>
      </c>
      <c r="L73" s="133">
        <v>9816.5600639999993</v>
      </c>
      <c r="M73" s="133">
        <v>2561.777736</v>
      </c>
      <c r="N73" s="133">
        <v>7254.7823279999993</v>
      </c>
      <c r="O73" s="133">
        <v>8256.229448</v>
      </c>
      <c r="P73" s="133">
        <v>2904.0807070000001</v>
      </c>
      <c r="Q73" s="133">
        <v>5352.148741</v>
      </c>
      <c r="R73" s="133">
        <v>9202.5376560000004</v>
      </c>
      <c r="S73" s="133">
        <v>3198.602832</v>
      </c>
      <c r="T73" s="133">
        <v>6003.9348239999999</v>
      </c>
      <c r="U73" s="133">
        <v>8674.1887409999999</v>
      </c>
      <c r="V73" s="133">
        <v>3081.9467159999999</v>
      </c>
      <c r="W73" s="133">
        <v>5592.2420249999996</v>
      </c>
      <c r="X73" s="133">
        <v>10727.517905999999</v>
      </c>
      <c r="Y73" s="133">
        <v>3238.9848750000001</v>
      </c>
      <c r="Z73" s="133">
        <v>7488.533030999999</v>
      </c>
      <c r="AA73" s="133">
        <v>12861.275834</v>
      </c>
      <c r="AB73" s="133">
        <v>3453.2389659999999</v>
      </c>
      <c r="AC73" s="133">
        <v>9408.0368679999992</v>
      </c>
      <c r="AD73" s="133">
        <v>12867.579666</v>
      </c>
      <c r="AE73" s="133">
        <v>3479.911482</v>
      </c>
      <c r="AF73" s="133">
        <v>9387.6681840000001</v>
      </c>
      <c r="AG73" s="133">
        <v>7490.4112779999996</v>
      </c>
      <c r="AH73" s="133">
        <v>3392.8692199999996</v>
      </c>
      <c r="AI73" s="133">
        <v>4097.542058</v>
      </c>
      <c r="AJ73" s="133">
        <v>13844.011068</v>
      </c>
      <c r="AK73" s="133">
        <v>3500.7844079999995</v>
      </c>
      <c r="AL73" s="133">
        <v>10343.22666</v>
      </c>
      <c r="AM73" s="133">
        <v>19169.913309</v>
      </c>
      <c r="AN73" s="133">
        <v>3732.9406589999999</v>
      </c>
      <c r="AO73" s="133">
        <v>15436.97265</v>
      </c>
      <c r="AP73" s="133">
        <v>17863.770788999998</v>
      </c>
      <c r="AQ73" s="133">
        <v>3556.8280619999996</v>
      </c>
      <c r="AR73" s="133">
        <v>14306.942726999998</v>
      </c>
      <c r="AS73" s="133">
        <v>21632.254420000001</v>
      </c>
      <c r="AT73" s="133">
        <v>3561.72712</v>
      </c>
      <c r="AU73" s="133">
        <v>18070.527300000002</v>
      </c>
      <c r="AV73" s="133">
        <v>22553.714814000003</v>
      </c>
      <c r="AW73" s="133">
        <v>3876.8618940000001</v>
      </c>
      <c r="AX73" s="133">
        <v>18676.852920000001</v>
      </c>
      <c r="AY73" s="133">
        <v>22039.858144000002</v>
      </c>
      <c r="AZ73" s="133">
        <v>3793.2921679999999</v>
      </c>
      <c r="BA73" s="133">
        <v>18246.565976000002</v>
      </c>
      <c r="BB73" s="133">
        <v>20109.58857</v>
      </c>
      <c r="BC73" s="133">
        <v>3760.3295699999999</v>
      </c>
      <c r="BD73" s="133">
        <v>16349.259</v>
      </c>
      <c r="BE73" s="133">
        <v>22869.417868</v>
      </c>
      <c r="BF73" s="133">
        <v>3427.7960419999999</v>
      </c>
      <c r="BG73" s="133">
        <v>19441.621826000002</v>
      </c>
      <c r="BH73" s="133">
        <v>21915.356190000002</v>
      </c>
      <c r="BI73" s="133">
        <v>3419.7588780000001</v>
      </c>
      <c r="BJ73" s="133">
        <v>18495.597312000002</v>
      </c>
      <c r="BK73" s="133">
        <v>18996.332399999999</v>
      </c>
      <c r="BL73" s="133">
        <v>3363.4404</v>
      </c>
      <c r="BM73" s="133">
        <v>15632.892</v>
      </c>
      <c r="BN73" s="133">
        <v>25872.703000000001</v>
      </c>
      <c r="BO73" s="133">
        <v>3086.7650000000003</v>
      </c>
      <c r="BP73" s="133">
        <v>22785.938000000002</v>
      </c>
      <c r="BQ73" s="133">
        <v>25277.5134</v>
      </c>
      <c r="BR73" s="133">
        <v>2642.5277999999998</v>
      </c>
      <c r="BS73" s="133">
        <v>22634.9856</v>
      </c>
      <c r="BT73" s="133">
        <v>29798.741699999999</v>
      </c>
      <c r="BU73" s="133">
        <v>2858.1889000000001</v>
      </c>
      <c r="BV73" s="133">
        <v>26940.552799999998</v>
      </c>
      <c r="BW73" s="133">
        <v>30423.4696</v>
      </c>
      <c r="BX73" s="133">
        <v>2827.46</v>
      </c>
      <c r="BY73" s="133">
        <v>27596.009600000001</v>
      </c>
      <c r="BZ73" s="133">
        <v>35888.252400000005</v>
      </c>
      <c r="CA73" s="133">
        <v>2816.4052000000001</v>
      </c>
      <c r="CB73" s="133">
        <v>33071.847200000004</v>
      </c>
      <c r="CC73" s="133">
        <v>44976.7765</v>
      </c>
      <c r="CD73" s="133">
        <v>2771.9826000000003</v>
      </c>
      <c r="CE73" s="133">
        <v>42204.793899999997</v>
      </c>
      <c r="CF73" s="133">
        <v>47916.527999999998</v>
      </c>
      <c r="CG73" s="133">
        <v>4411.616</v>
      </c>
      <c r="CH73" s="133">
        <v>43504.911999999997</v>
      </c>
      <c r="CI73" s="133">
        <v>40535.405200000001</v>
      </c>
      <c r="CJ73" s="133">
        <v>4773.6850000000004</v>
      </c>
      <c r="CK73" s="133">
        <v>35761.720200000003</v>
      </c>
      <c r="CL73" s="133">
        <v>36802.664199999999</v>
      </c>
      <c r="CM73" s="133">
        <v>5295.1368999999995</v>
      </c>
      <c r="CN73" s="133">
        <v>31507.527300000002</v>
      </c>
      <c r="CO73" s="133">
        <v>34579.291799999999</v>
      </c>
      <c r="CP73" s="133">
        <v>5441.4114</v>
      </c>
      <c r="CQ73" s="133">
        <v>29137.880399999998</v>
      </c>
      <c r="CR73" s="133">
        <v>34776.738600000004</v>
      </c>
      <c r="CS73" s="133">
        <v>6618.9166000000005</v>
      </c>
      <c r="CT73" s="133">
        <v>28157.822000000004</v>
      </c>
      <c r="CU73" s="133">
        <v>36970.854600000006</v>
      </c>
      <c r="CV73" s="133">
        <v>6765.1910000000007</v>
      </c>
      <c r="CW73" s="133">
        <v>30205.663600000007</v>
      </c>
      <c r="CX73" s="133">
        <v>49367.610000000008</v>
      </c>
      <c r="CY73" s="133">
        <v>6838.3282000000008</v>
      </c>
      <c r="CZ73" s="133">
        <v>42529.281800000004</v>
      </c>
      <c r="DA73" s="133">
        <v>48343.689200000008</v>
      </c>
      <c r="DB73" s="133">
        <v>6911.465400000001</v>
      </c>
      <c r="DC73" s="133">
        <v>41432.223800000007</v>
      </c>
      <c r="DD73" s="133">
        <v>47283.199800000002</v>
      </c>
      <c r="DE73" s="133">
        <v>6838.3282000000008</v>
      </c>
      <c r="DF73" s="133">
        <v>40444.871599999999</v>
      </c>
      <c r="DG73" s="133">
        <v>50022.820800000001</v>
      </c>
      <c r="DH73" s="133">
        <v>7292.6207999999997</v>
      </c>
      <c r="DI73" s="133">
        <v>42730.200000000004</v>
      </c>
      <c r="DJ73" s="133">
        <v>55066.845599999993</v>
      </c>
      <c r="DK73" s="133">
        <v>10040.678399999999</v>
      </c>
      <c r="DL73" s="133">
        <v>45026.167199999996</v>
      </c>
      <c r="DM73" s="133">
        <v>55860.537199999999</v>
      </c>
      <c r="DN73" s="133">
        <v>10255.9622</v>
      </c>
      <c r="DO73" s="133">
        <v>45604.574999999997</v>
      </c>
      <c r="DP73" s="133">
        <v>63807.920000000006</v>
      </c>
      <c r="DQ73" s="133">
        <v>10456.265600000001</v>
      </c>
      <c r="DR73" s="133">
        <v>53351.654400000007</v>
      </c>
      <c r="DS73" s="133">
        <v>62890.34399999999</v>
      </c>
      <c r="DT73" s="133">
        <v>10383.632999999998</v>
      </c>
      <c r="DU73" s="133">
        <v>52506.710999999996</v>
      </c>
      <c r="DV73" s="133">
        <v>64872.686799999996</v>
      </c>
      <c r="DW73" s="133">
        <v>10411.153699999999</v>
      </c>
      <c r="DX73" s="133">
        <v>54461.533100000001</v>
      </c>
      <c r="DY73" s="133">
        <v>61545.250200000002</v>
      </c>
      <c r="DZ73" s="133">
        <v>11159.761200000001</v>
      </c>
      <c r="EA73" s="133">
        <v>50385.489000000001</v>
      </c>
      <c r="EB73" s="133">
        <v>57596.734400000001</v>
      </c>
      <c r="EC73" s="133">
        <v>11403.6576</v>
      </c>
      <c r="ED73" s="133">
        <v>46193.076800000003</v>
      </c>
    </row>
    <row r="74" spans="1:134" x14ac:dyDescent="0.2">
      <c r="B74" s="45" t="s">
        <v>149</v>
      </c>
      <c r="C74" s="133">
        <v>0</v>
      </c>
      <c r="D74" s="133">
        <v>0</v>
      </c>
      <c r="E74" s="133">
        <v>0</v>
      </c>
      <c r="F74" s="133">
        <v>0</v>
      </c>
      <c r="G74" s="133">
        <v>104179.02549999999</v>
      </c>
      <c r="H74" s="133">
        <v>-104179.02549999999</v>
      </c>
      <c r="I74" s="133">
        <v>0</v>
      </c>
      <c r="J74" s="133">
        <v>95977.139986000009</v>
      </c>
      <c r="K74" s="133">
        <v>-95977.139986000009</v>
      </c>
      <c r="L74" s="133">
        <v>0</v>
      </c>
      <c r="M74" s="133">
        <v>101502.36996</v>
      </c>
      <c r="N74" s="133">
        <v>-101502.36996</v>
      </c>
      <c r="O74" s="133">
        <v>0</v>
      </c>
      <c r="P74" s="133">
        <v>113643.158245</v>
      </c>
      <c r="Q74" s="133">
        <v>-113643.158245</v>
      </c>
      <c r="R74" s="133">
        <v>0</v>
      </c>
      <c r="S74" s="133">
        <v>124273.58544000001</v>
      </c>
      <c r="T74" s="133">
        <v>-124273.58544000001</v>
      </c>
      <c r="U74" s="133">
        <v>0</v>
      </c>
      <c r="V74" s="133">
        <v>120916.699785</v>
      </c>
      <c r="W74" s="133">
        <v>-120916.699785</v>
      </c>
      <c r="X74" s="133">
        <v>0</v>
      </c>
      <c r="Y74" s="133">
        <v>127719.651591</v>
      </c>
      <c r="Z74" s="133">
        <v>-127719.651591</v>
      </c>
      <c r="AA74" s="133">
        <v>0</v>
      </c>
      <c r="AB74" s="133">
        <v>133153.63162600002</v>
      </c>
      <c r="AC74" s="133">
        <v>-133153.63162600002</v>
      </c>
      <c r="AD74" s="133">
        <v>0</v>
      </c>
      <c r="AE74" s="133">
        <v>128945.55723999999</v>
      </c>
      <c r="AF74" s="133">
        <v>-128945.55723999999</v>
      </c>
      <c r="AG74" s="133">
        <v>0</v>
      </c>
      <c r="AH74" s="133">
        <v>121308.12411199999</v>
      </c>
      <c r="AI74" s="133">
        <v>-121308.12411199999</v>
      </c>
      <c r="AJ74" s="133">
        <v>0</v>
      </c>
      <c r="AK74" s="133">
        <v>122951.79178399999</v>
      </c>
      <c r="AL74" s="133">
        <v>-122951.79178399999</v>
      </c>
      <c r="AM74" s="133">
        <v>0</v>
      </c>
      <c r="AN74" s="133">
        <v>132982.50257399998</v>
      </c>
      <c r="AO74" s="133">
        <v>-132982.50257399998</v>
      </c>
      <c r="AP74" s="133">
        <v>0</v>
      </c>
      <c r="AQ74" s="133">
        <v>130567.442067</v>
      </c>
      <c r="AR74" s="133">
        <v>-130567.442067</v>
      </c>
      <c r="AS74" s="133">
        <v>0</v>
      </c>
      <c r="AT74" s="133">
        <v>128615.01387000001</v>
      </c>
      <c r="AU74" s="133">
        <v>-128615.01387000001</v>
      </c>
      <c r="AV74" s="133">
        <v>0</v>
      </c>
      <c r="AW74" s="133">
        <v>148282.89288</v>
      </c>
      <c r="AX74" s="133">
        <v>-148282.89288</v>
      </c>
      <c r="AY74" s="133">
        <v>0</v>
      </c>
      <c r="AZ74" s="133">
        <v>146553.981352</v>
      </c>
      <c r="BA74" s="133">
        <v>-146553.981352</v>
      </c>
      <c r="BB74" s="133">
        <v>0</v>
      </c>
      <c r="BC74" s="133">
        <v>130630.57940999999</v>
      </c>
      <c r="BD74" s="133">
        <v>-130630.57940999999</v>
      </c>
      <c r="BE74" s="133">
        <v>0</v>
      </c>
      <c r="BF74" s="133">
        <v>130413.24788799998</v>
      </c>
      <c r="BG74" s="133">
        <v>-130413.24788799998</v>
      </c>
      <c r="BH74" s="133">
        <v>0</v>
      </c>
      <c r="BI74" s="133">
        <v>122437.000956</v>
      </c>
      <c r="BJ74" s="133">
        <v>-122437.000956</v>
      </c>
      <c r="BK74" s="133">
        <v>0</v>
      </c>
      <c r="BL74" s="133">
        <v>117720.414</v>
      </c>
      <c r="BM74" s="133">
        <v>-117720.414</v>
      </c>
      <c r="BN74" s="133">
        <v>0</v>
      </c>
      <c r="BO74" s="133">
        <v>136014.09050000002</v>
      </c>
      <c r="BP74" s="133">
        <v>-136014.09050000002</v>
      </c>
      <c r="BQ74" s="133">
        <v>0</v>
      </c>
      <c r="BR74" s="133">
        <v>130658.31899999999</v>
      </c>
      <c r="BS74" s="133">
        <v>-130658.31899999999</v>
      </c>
      <c r="BT74" s="133">
        <v>0</v>
      </c>
      <c r="BU74" s="133">
        <v>147465.56789999999</v>
      </c>
      <c r="BV74" s="133">
        <v>-147465.56789999999</v>
      </c>
      <c r="BW74" s="133">
        <v>0</v>
      </c>
      <c r="BX74" s="133">
        <v>151551.856</v>
      </c>
      <c r="BY74" s="133">
        <v>-151551.856</v>
      </c>
      <c r="BZ74" s="133">
        <v>0</v>
      </c>
      <c r="CA74" s="133">
        <v>152950.32200000001</v>
      </c>
      <c r="CB74" s="133">
        <v>-152950.32200000001</v>
      </c>
      <c r="CC74" s="133">
        <v>0</v>
      </c>
      <c r="CD74" s="133">
        <v>149822.94190000001</v>
      </c>
      <c r="CE74" s="133">
        <v>-149822.94190000001</v>
      </c>
      <c r="CF74" s="133">
        <v>0</v>
      </c>
      <c r="CG74" s="133">
        <v>160519.04000000001</v>
      </c>
      <c r="CH74" s="133">
        <v>-160519.04000000001</v>
      </c>
      <c r="CI74" s="133">
        <v>0</v>
      </c>
      <c r="CJ74" s="133">
        <v>169643.12580000001</v>
      </c>
      <c r="CK74" s="133">
        <v>-169643.12580000001</v>
      </c>
      <c r="CL74" s="133">
        <v>0</v>
      </c>
      <c r="CM74" s="133">
        <v>180005.39969999998</v>
      </c>
      <c r="CN74" s="133">
        <v>-180005.39969999998</v>
      </c>
      <c r="CO74" s="133">
        <v>0</v>
      </c>
      <c r="CP74" s="133">
        <v>181965.47799999997</v>
      </c>
      <c r="CQ74" s="133">
        <v>-181965.47799999997</v>
      </c>
      <c r="CR74" s="133">
        <v>0</v>
      </c>
      <c r="CS74" s="133">
        <v>226030.51660000003</v>
      </c>
      <c r="CT74" s="133">
        <v>-226030.5166</v>
      </c>
      <c r="CU74" s="133">
        <v>0</v>
      </c>
      <c r="CV74" s="133">
        <v>227968.65240000002</v>
      </c>
      <c r="CW74" s="133">
        <v>-227968.65240000002</v>
      </c>
      <c r="CX74" s="133">
        <v>0</v>
      </c>
      <c r="CY74" s="133">
        <v>230638.16020000001</v>
      </c>
      <c r="CZ74" s="133">
        <v>-230638.16020000001</v>
      </c>
      <c r="DA74" s="133">
        <v>0</v>
      </c>
      <c r="DB74" s="133">
        <v>230528.45440000002</v>
      </c>
      <c r="DC74" s="133">
        <v>-230528.45440000002</v>
      </c>
      <c r="DD74" s="133">
        <v>0</v>
      </c>
      <c r="DE74" s="133">
        <v>231150.12060000002</v>
      </c>
      <c r="DF74" s="133">
        <v>-231150.12060000002</v>
      </c>
      <c r="DG74" s="133">
        <v>0</v>
      </c>
      <c r="DH74" s="133">
        <v>230895.00959999999</v>
      </c>
      <c r="DI74" s="133">
        <v>-230895.00959999999</v>
      </c>
      <c r="DJ74" s="133">
        <v>0</v>
      </c>
      <c r="DK74" s="133">
        <v>240584.06759999998</v>
      </c>
      <c r="DL74" s="133">
        <v>-240584.06759999995</v>
      </c>
      <c r="DM74" s="133">
        <v>0</v>
      </c>
      <c r="DN74" s="133">
        <v>249831.99619999999</v>
      </c>
      <c r="DO74" s="133">
        <v>-249831.99619999997</v>
      </c>
      <c r="DP74" s="133">
        <v>0</v>
      </c>
      <c r="DQ74" s="133">
        <v>252555.86400000003</v>
      </c>
      <c r="DR74" s="133">
        <v>-252555.864</v>
      </c>
      <c r="DS74" s="133">
        <v>0</v>
      </c>
      <c r="DT74" s="133">
        <v>262365.39899999998</v>
      </c>
      <c r="DU74" s="133">
        <v>-262365.39899999998</v>
      </c>
      <c r="DV74" s="133">
        <v>0</v>
      </c>
      <c r="DW74" s="133">
        <v>248167.06209999998</v>
      </c>
      <c r="DX74" s="133">
        <v>-248167.06209999998</v>
      </c>
      <c r="DY74" s="133">
        <v>0</v>
      </c>
      <c r="DZ74" s="133">
        <v>234729.75330000001</v>
      </c>
      <c r="EA74" s="133">
        <v>-234729.75330000001</v>
      </c>
      <c r="EB74" s="133">
        <v>0</v>
      </c>
      <c r="EC74" s="133">
        <v>233609.71039999998</v>
      </c>
      <c r="ED74" s="133">
        <v>-233609.71039999998</v>
      </c>
    </row>
    <row r="75" spans="1:134" ht="22.8" x14ac:dyDescent="0.2">
      <c r="B75" s="48" t="s">
        <v>215</v>
      </c>
      <c r="C75" s="133">
        <v>0</v>
      </c>
      <c r="D75" s="133">
        <v>0</v>
      </c>
      <c r="E75" s="133">
        <v>0</v>
      </c>
      <c r="F75" s="133">
        <v>0</v>
      </c>
      <c r="G75" s="133">
        <v>49182.627249999998</v>
      </c>
      <c r="H75" s="133">
        <v>-49182.627249999998</v>
      </c>
      <c r="I75" s="133">
        <v>0</v>
      </c>
      <c r="J75" s="133">
        <v>45393.173280000003</v>
      </c>
      <c r="K75" s="133">
        <v>-45393.173280000003</v>
      </c>
      <c r="L75" s="133">
        <v>0</v>
      </c>
      <c r="M75" s="133">
        <v>47855.730312</v>
      </c>
      <c r="N75" s="133">
        <v>-47855.730312</v>
      </c>
      <c r="O75" s="133">
        <v>0</v>
      </c>
      <c r="P75" s="133">
        <v>53281.480739999999</v>
      </c>
      <c r="Q75" s="133">
        <v>-53281.480739999999</v>
      </c>
      <c r="R75" s="133">
        <v>0</v>
      </c>
      <c r="S75" s="133">
        <v>58597.355159999999</v>
      </c>
      <c r="T75" s="133">
        <v>-58597.355159999999</v>
      </c>
      <c r="U75" s="133">
        <v>0</v>
      </c>
      <c r="V75" s="133">
        <v>55425.332070000004</v>
      </c>
      <c r="W75" s="133">
        <v>-55425.332070000004</v>
      </c>
      <c r="X75" s="133">
        <v>0</v>
      </c>
      <c r="Y75" s="133">
        <v>57653.930775000001</v>
      </c>
      <c r="Z75" s="133">
        <v>-57653.930775000001</v>
      </c>
      <c r="AA75" s="133">
        <v>0</v>
      </c>
      <c r="AB75" s="133">
        <v>57644.61896</v>
      </c>
      <c r="AC75" s="133">
        <v>-57644.61896</v>
      </c>
      <c r="AD75" s="133">
        <v>0</v>
      </c>
      <c r="AE75" s="133">
        <v>54923.254087999994</v>
      </c>
      <c r="AF75" s="133">
        <v>-54923.254087999994</v>
      </c>
      <c r="AG75" s="133">
        <v>0</v>
      </c>
      <c r="AH75" s="133">
        <v>50632.048359999993</v>
      </c>
      <c r="AI75" s="133">
        <v>-50632.048359999993</v>
      </c>
      <c r="AJ75" s="133">
        <v>0</v>
      </c>
      <c r="AK75" s="133">
        <v>48931.418429999998</v>
      </c>
      <c r="AL75" s="133">
        <v>-48931.418429999998</v>
      </c>
      <c r="AM75" s="133">
        <v>0</v>
      </c>
      <c r="AN75" s="133">
        <v>52710.244793999998</v>
      </c>
      <c r="AO75" s="133">
        <v>-52710.244793999998</v>
      </c>
      <c r="AP75" s="133">
        <v>0</v>
      </c>
      <c r="AQ75" s="133">
        <v>49423.983966</v>
      </c>
      <c r="AR75" s="133">
        <v>-49423.983966</v>
      </c>
      <c r="AS75" s="133">
        <v>0</v>
      </c>
      <c r="AT75" s="133">
        <v>50283.206400000003</v>
      </c>
      <c r="AU75" s="133">
        <v>-50283.206400000003</v>
      </c>
      <c r="AV75" s="133">
        <v>0</v>
      </c>
      <c r="AW75" s="133">
        <v>55973.962235999999</v>
      </c>
      <c r="AX75" s="133">
        <v>-55973.962235999999</v>
      </c>
      <c r="AY75" s="133">
        <v>0</v>
      </c>
      <c r="AZ75" s="133">
        <v>55431.904527999999</v>
      </c>
      <c r="BA75" s="133">
        <v>-55431.904527999999</v>
      </c>
      <c r="BB75" s="133">
        <v>0</v>
      </c>
      <c r="BC75" s="133">
        <v>46949.622094999999</v>
      </c>
      <c r="BD75" s="133">
        <v>-46949.622094999999</v>
      </c>
      <c r="BE75" s="133">
        <v>0</v>
      </c>
      <c r="BF75" s="133">
        <v>47308.818655999996</v>
      </c>
      <c r="BG75" s="133">
        <v>-47308.818655999996</v>
      </c>
      <c r="BH75" s="133">
        <v>0</v>
      </c>
      <c r="BI75" s="133">
        <v>44456.865414</v>
      </c>
      <c r="BJ75" s="133">
        <v>-44456.865414</v>
      </c>
      <c r="BK75" s="133">
        <v>0</v>
      </c>
      <c r="BL75" s="133">
        <v>39224.347199999997</v>
      </c>
      <c r="BM75" s="133">
        <v>-39224.347199999997</v>
      </c>
      <c r="BN75" s="133">
        <v>0</v>
      </c>
      <c r="BO75" s="133">
        <v>46806.582000000002</v>
      </c>
      <c r="BP75" s="133">
        <v>-46806.582000000002</v>
      </c>
      <c r="BQ75" s="133">
        <v>0</v>
      </c>
      <c r="BR75" s="133">
        <v>46257.582600000002</v>
      </c>
      <c r="BS75" s="133">
        <v>-46257.582600000002</v>
      </c>
      <c r="BT75" s="133">
        <v>0</v>
      </c>
      <c r="BU75" s="133">
        <v>52579.356200000002</v>
      </c>
      <c r="BV75" s="133">
        <v>-52579.356200000002</v>
      </c>
      <c r="BW75" s="133">
        <v>0</v>
      </c>
      <c r="BX75" s="133">
        <v>53014.875</v>
      </c>
      <c r="BY75" s="133">
        <v>-53014.875</v>
      </c>
      <c r="BZ75" s="133">
        <v>0</v>
      </c>
      <c r="CA75" s="133">
        <v>56328.103999999999</v>
      </c>
      <c r="CB75" s="133">
        <v>-56328.103999999999</v>
      </c>
      <c r="CC75" s="133">
        <v>0</v>
      </c>
      <c r="CD75" s="133">
        <v>56934.3485</v>
      </c>
      <c r="CE75" s="133">
        <v>-56934.3485</v>
      </c>
      <c r="CF75" s="133">
        <v>0</v>
      </c>
      <c r="CG75" s="133">
        <v>59849.152000000002</v>
      </c>
      <c r="CH75" s="133">
        <v>-59849.152000000002</v>
      </c>
      <c r="CI75" s="133">
        <v>0</v>
      </c>
      <c r="CJ75" s="133">
        <v>68713.785799999998</v>
      </c>
      <c r="CK75" s="133">
        <v>-68713.785799999998</v>
      </c>
      <c r="CL75" s="133">
        <v>0</v>
      </c>
      <c r="CM75" s="133">
        <v>71908.544200000004</v>
      </c>
      <c r="CN75" s="133">
        <v>-71908.544200000004</v>
      </c>
      <c r="CO75" s="133">
        <v>0</v>
      </c>
      <c r="CP75" s="133">
        <v>71703.759900000005</v>
      </c>
      <c r="CQ75" s="133">
        <v>-71703.759900000005</v>
      </c>
      <c r="CR75" s="133">
        <v>0</v>
      </c>
      <c r="CS75" s="133">
        <v>93761.890400000004</v>
      </c>
      <c r="CT75" s="133">
        <v>-93761.890400000004</v>
      </c>
      <c r="CU75" s="133">
        <v>0</v>
      </c>
      <c r="CV75" s="133">
        <v>91714.048800000004</v>
      </c>
      <c r="CW75" s="133">
        <v>-91714.048800000004</v>
      </c>
      <c r="CX75" s="133">
        <v>0</v>
      </c>
      <c r="CY75" s="133">
        <v>92957.381200000003</v>
      </c>
      <c r="CZ75" s="133">
        <v>-92957.381200000003</v>
      </c>
      <c r="DA75" s="133">
        <v>0</v>
      </c>
      <c r="DB75" s="133">
        <v>91202.088400000008</v>
      </c>
      <c r="DC75" s="133">
        <v>-91202.088400000008</v>
      </c>
      <c r="DD75" s="133">
        <v>0</v>
      </c>
      <c r="DE75" s="133">
        <v>91458.068600000013</v>
      </c>
      <c r="DF75" s="133">
        <v>-91458.068600000013</v>
      </c>
      <c r="DG75" s="133">
        <v>0</v>
      </c>
      <c r="DH75" s="133">
        <v>95981.524799999999</v>
      </c>
      <c r="DI75" s="133">
        <v>-95981.524799999999</v>
      </c>
      <c r="DJ75" s="133">
        <v>0</v>
      </c>
      <c r="DK75" s="133">
        <v>99779.241599999994</v>
      </c>
      <c r="DL75" s="133">
        <v>-99779.241599999994</v>
      </c>
      <c r="DM75" s="133">
        <v>0</v>
      </c>
      <c r="DN75" s="133">
        <v>103978.431</v>
      </c>
      <c r="DO75" s="133">
        <v>-103978.431</v>
      </c>
      <c r="DP75" s="133">
        <v>0</v>
      </c>
      <c r="DQ75" s="133">
        <v>106909.14080000001</v>
      </c>
      <c r="DR75" s="133">
        <v>-106909.14080000001</v>
      </c>
      <c r="DS75" s="133">
        <v>0</v>
      </c>
      <c r="DT75" s="133">
        <v>111319.27199999998</v>
      </c>
      <c r="DU75" s="133">
        <v>-111319.27199999998</v>
      </c>
      <c r="DV75" s="133">
        <v>0</v>
      </c>
      <c r="DW75" s="133">
        <v>106932.08859999999</v>
      </c>
      <c r="DX75" s="133">
        <v>-106932.08859999999</v>
      </c>
      <c r="DY75" s="133">
        <v>0</v>
      </c>
      <c r="DZ75" s="133">
        <v>104893.4271</v>
      </c>
      <c r="EA75" s="133">
        <v>-104893.4271</v>
      </c>
      <c r="EB75" s="133">
        <v>0</v>
      </c>
      <c r="EC75" s="133">
        <v>103955.08159999999</v>
      </c>
      <c r="ED75" s="133">
        <v>-103955.08159999999</v>
      </c>
    </row>
    <row r="76" spans="1:134" ht="22.8" x14ac:dyDescent="0.2">
      <c r="B76" s="48" t="s">
        <v>216</v>
      </c>
      <c r="C76" s="133">
        <v>0</v>
      </c>
      <c r="D76" s="133">
        <v>0</v>
      </c>
      <c r="E76" s="133">
        <v>0</v>
      </c>
      <c r="F76" s="133">
        <v>0</v>
      </c>
      <c r="G76" s="133">
        <v>54785.414624999998</v>
      </c>
      <c r="H76" s="133">
        <v>-54785.414624999998</v>
      </c>
      <c r="I76" s="133">
        <v>0</v>
      </c>
      <c r="J76" s="133">
        <v>50373.813126000008</v>
      </c>
      <c r="K76" s="133">
        <v>-50373.813126000008</v>
      </c>
      <c r="L76" s="133">
        <v>0</v>
      </c>
      <c r="M76" s="133">
        <v>53452.891751999996</v>
      </c>
      <c r="N76" s="133">
        <v>-53452.891751999996</v>
      </c>
      <c r="O76" s="133">
        <v>0</v>
      </c>
      <c r="P76" s="133">
        <v>60121.670834999997</v>
      </c>
      <c r="Q76" s="133">
        <v>-60121.670834999997</v>
      </c>
      <c r="R76" s="133">
        <v>0</v>
      </c>
      <c r="S76" s="133">
        <v>65387.831664000005</v>
      </c>
      <c r="T76" s="133">
        <v>-65387.831664000005</v>
      </c>
      <c r="U76" s="133">
        <v>0</v>
      </c>
      <c r="V76" s="133">
        <v>65217.969215999998</v>
      </c>
      <c r="W76" s="133">
        <v>-65217.969215999998</v>
      </c>
      <c r="X76" s="133">
        <v>0</v>
      </c>
      <c r="Y76" s="133">
        <v>69754.778267999995</v>
      </c>
      <c r="Z76" s="133">
        <v>-69754.778267999995</v>
      </c>
      <c r="AA76" s="133">
        <v>0</v>
      </c>
      <c r="AB76" s="133">
        <v>75155.531512000001</v>
      </c>
      <c r="AC76" s="133">
        <v>-75155.531512000001</v>
      </c>
      <c r="AD76" s="133">
        <v>0</v>
      </c>
      <c r="AE76" s="133">
        <v>73671.614397999991</v>
      </c>
      <c r="AF76" s="133">
        <v>-73671.614397999991</v>
      </c>
      <c r="AG76" s="133">
        <v>0</v>
      </c>
      <c r="AH76" s="133">
        <v>70336.78882999999</v>
      </c>
      <c r="AI76" s="133">
        <v>-70336.78882999999</v>
      </c>
      <c r="AJ76" s="133">
        <v>0</v>
      </c>
      <c r="AK76" s="133">
        <v>73675.599131999988</v>
      </c>
      <c r="AL76" s="133">
        <v>-73675.599131999988</v>
      </c>
      <c r="AM76" s="133">
        <v>0</v>
      </c>
      <c r="AN76" s="133">
        <v>79542.509981999989</v>
      </c>
      <c r="AO76" s="133">
        <v>-79542.509981999989</v>
      </c>
      <c r="AP76" s="133">
        <v>0</v>
      </c>
      <c r="AQ76" s="133">
        <v>79975.544408999995</v>
      </c>
      <c r="AR76" s="133">
        <v>-79975.544408999995</v>
      </c>
      <c r="AS76" s="133">
        <v>0</v>
      </c>
      <c r="AT76" s="133">
        <v>76760.457269999999</v>
      </c>
      <c r="AU76" s="133">
        <v>-76760.457269999999</v>
      </c>
      <c r="AV76" s="133">
        <v>0</v>
      </c>
      <c r="AW76" s="133">
        <v>88884.84094200001</v>
      </c>
      <c r="AX76" s="133">
        <v>-88884.84094200001</v>
      </c>
      <c r="AY76" s="133">
        <v>0</v>
      </c>
      <c r="AZ76" s="133">
        <v>88048.679520000005</v>
      </c>
      <c r="BA76" s="133">
        <v>-88048.679520000005</v>
      </c>
      <c r="BB76" s="133">
        <v>0</v>
      </c>
      <c r="BC76" s="133">
        <v>79784.383919999993</v>
      </c>
      <c r="BD76" s="133">
        <v>-79784.383919999993</v>
      </c>
      <c r="BE76" s="133">
        <v>0</v>
      </c>
      <c r="BF76" s="133">
        <v>79676.633189999993</v>
      </c>
      <c r="BG76" s="133">
        <v>-79676.633189999993</v>
      </c>
      <c r="BH76" s="133">
        <v>0</v>
      </c>
      <c r="BI76" s="133">
        <v>74656.707900000009</v>
      </c>
      <c r="BJ76" s="133">
        <v>-74656.707900000009</v>
      </c>
      <c r="BK76" s="133">
        <v>0</v>
      </c>
      <c r="BL76" s="133">
        <v>75061.567800000004</v>
      </c>
      <c r="BM76" s="133">
        <v>-75061.567800000004</v>
      </c>
      <c r="BN76" s="133">
        <v>0</v>
      </c>
      <c r="BO76" s="133">
        <v>83623.27</v>
      </c>
      <c r="BP76" s="133">
        <v>-83623.27</v>
      </c>
      <c r="BQ76" s="133">
        <v>0</v>
      </c>
      <c r="BR76" s="133">
        <v>79222.449599999993</v>
      </c>
      <c r="BS76" s="133">
        <v>-79222.449599999993</v>
      </c>
      <c r="BT76" s="133">
        <v>0</v>
      </c>
      <c r="BU76" s="133">
        <v>89028.339399999997</v>
      </c>
      <c r="BV76" s="133">
        <v>-89028.339399999997</v>
      </c>
      <c r="BW76" s="133">
        <v>0</v>
      </c>
      <c r="BX76" s="133">
        <v>92514.491200000004</v>
      </c>
      <c r="BY76" s="133">
        <v>-92514.491200000004</v>
      </c>
      <c r="BZ76" s="133">
        <v>0</v>
      </c>
      <c r="CA76" s="133">
        <v>91658.652400000006</v>
      </c>
      <c r="CB76" s="133">
        <v>-91658.652400000006</v>
      </c>
      <c r="CC76" s="133">
        <v>0</v>
      </c>
      <c r="CD76" s="133">
        <v>83947.590700000001</v>
      </c>
      <c r="CE76" s="133">
        <v>-83947.590700000001</v>
      </c>
      <c r="CF76" s="133">
        <v>0</v>
      </c>
      <c r="CG76" s="133">
        <v>89933.184000000008</v>
      </c>
      <c r="CH76" s="133">
        <v>-89933.184000000008</v>
      </c>
      <c r="CI76" s="133">
        <v>0</v>
      </c>
      <c r="CJ76" s="133">
        <v>88354.089800000002</v>
      </c>
      <c r="CK76" s="133">
        <v>-88354.089800000002</v>
      </c>
      <c r="CL76" s="133">
        <v>0</v>
      </c>
      <c r="CM76" s="133">
        <v>95283.209300000002</v>
      </c>
      <c r="CN76" s="133">
        <v>-95283.209300000002</v>
      </c>
      <c r="CO76" s="133">
        <v>0</v>
      </c>
      <c r="CP76" s="133">
        <v>97711.365999999995</v>
      </c>
      <c r="CQ76" s="133">
        <v>-97711.365999999995</v>
      </c>
      <c r="CR76" s="133">
        <v>0</v>
      </c>
      <c r="CS76" s="133">
        <v>124881.76900000001</v>
      </c>
      <c r="CT76" s="133">
        <v>-124881.76900000001</v>
      </c>
      <c r="CU76" s="133">
        <v>0</v>
      </c>
      <c r="CV76" s="133">
        <v>127990.1</v>
      </c>
      <c r="CW76" s="133">
        <v>-127990.1</v>
      </c>
      <c r="CX76" s="133">
        <v>0</v>
      </c>
      <c r="CY76" s="133">
        <v>128940.88360000002</v>
      </c>
      <c r="CZ76" s="133">
        <v>-128940.88360000002</v>
      </c>
      <c r="DA76" s="133">
        <v>0</v>
      </c>
      <c r="DB76" s="133">
        <v>130330.49040000001</v>
      </c>
      <c r="DC76" s="133">
        <v>-130330.49040000001</v>
      </c>
      <c r="DD76" s="133">
        <v>0</v>
      </c>
      <c r="DE76" s="133">
        <v>130623.03920000001</v>
      </c>
      <c r="DF76" s="133">
        <v>-130623.03920000001</v>
      </c>
      <c r="DG76" s="133">
        <v>0</v>
      </c>
      <c r="DH76" s="133">
        <v>123936.57119999999</v>
      </c>
      <c r="DI76" s="133">
        <v>-123936.57119999999</v>
      </c>
      <c r="DJ76" s="133">
        <v>0</v>
      </c>
      <c r="DK76" s="133">
        <v>129979.71959999998</v>
      </c>
      <c r="DL76" s="133">
        <v>-129979.71959999998</v>
      </c>
      <c r="DM76" s="133">
        <v>0</v>
      </c>
      <c r="DN76" s="133">
        <v>134705.78019999998</v>
      </c>
      <c r="DO76" s="133">
        <v>-134705.78019999998</v>
      </c>
      <c r="DP76" s="133">
        <v>0</v>
      </c>
      <c r="DQ76" s="133">
        <v>134120.1312</v>
      </c>
      <c r="DR76" s="133">
        <v>-134120.1312</v>
      </c>
      <c r="DS76" s="133">
        <v>0</v>
      </c>
      <c r="DT76" s="133">
        <v>140031.90899999999</v>
      </c>
      <c r="DU76" s="133">
        <v>-140031.90899999999</v>
      </c>
      <c r="DV76" s="133">
        <v>0</v>
      </c>
      <c r="DW76" s="133">
        <v>130077.20319999999</v>
      </c>
      <c r="DX76" s="133">
        <v>-130077.20319999999</v>
      </c>
      <c r="DY76" s="133">
        <v>0</v>
      </c>
      <c r="DZ76" s="133">
        <v>118385.07870000001</v>
      </c>
      <c r="EA76" s="133">
        <v>-118385.07870000001</v>
      </c>
      <c r="EB76" s="133">
        <v>0</v>
      </c>
      <c r="EC76" s="133">
        <v>118457.5592</v>
      </c>
      <c r="ED76" s="133">
        <v>-118457.5592</v>
      </c>
    </row>
    <row r="77" spans="1:134" ht="22.8" x14ac:dyDescent="0.2">
      <c r="B77" s="48" t="s">
        <v>217</v>
      </c>
      <c r="C77" s="133">
        <v>0</v>
      </c>
      <c r="D77" s="133">
        <v>0</v>
      </c>
      <c r="E77" s="133">
        <v>0</v>
      </c>
      <c r="F77" s="133">
        <v>0</v>
      </c>
      <c r="G77" s="133">
        <v>210.98362499999999</v>
      </c>
      <c r="H77" s="133">
        <v>-210.98362499999999</v>
      </c>
      <c r="I77" s="133">
        <v>0</v>
      </c>
      <c r="J77" s="133">
        <v>210.15358000000003</v>
      </c>
      <c r="K77" s="133">
        <v>-210.15358000000003</v>
      </c>
      <c r="L77" s="133">
        <v>0</v>
      </c>
      <c r="M77" s="133">
        <v>193.747896</v>
      </c>
      <c r="N77" s="133">
        <v>-193.747896</v>
      </c>
      <c r="O77" s="133">
        <v>0</v>
      </c>
      <c r="P77" s="133">
        <v>240.00666999999999</v>
      </c>
      <c r="Q77" s="133">
        <v>-240.00666999999999</v>
      </c>
      <c r="R77" s="133">
        <v>0</v>
      </c>
      <c r="S77" s="133">
        <v>288.398616</v>
      </c>
      <c r="T77" s="133">
        <v>-288.398616</v>
      </c>
      <c r="U77" s="133">
        <v>0</v>
      </c>
      <c r="V77" s="133">
        <v>273.39849900000002</v>
      </c>
      <c r="W77" s="133">
        <v>-273.39849900000002</v>
      </c>
      <c r="X77" s="133">
        <v>0</v>
      </c>
      <c r="Y77" s="133">
        <v>310.94254799999999</v>
      </c>
      <c r="Z77" s="133">
        <v>-310.94254799999999</v>
      </c>
      <c r="AA77" s="133">
        <v>0</v>
      </c>
      <c r="AB77" s="133">
        <v>353.481154</v>
      </c>
      <c r="AC77" s="133">
        <v>-353.481154</v>
      </c>
      <c r="AD77" s="133">
        <v>0</v>
      </c>
      <c r="AE77" s="133">
        <v>350.68875399999996</v>
      </c>
      <c r="AF77" s="133">
        <v>-350.68875399999996</v>
      </c>
      <c r="AG77" s="133">
        <v>0</v>
      </c>
      <c r="AH77" s="133">
        <v>339.28692199999995</v>
      </c>
      <c r="AI77" s="133">
        <v>-339.28692199999995</v>
      </c>
      <c r="AJ77" s="133">
        <v>0</v>
      </c>
      <c r="AK77" s="133">
        <v>344.77422199999995</v>
      </c>
      <c r="AL77" s="133">
        <v>-344.77422199999995</v>
      </c>
      <c r="AM77" s="133">
        <v>0</v>
      </c>
      <c r="AN77" s="133">
        <v>729.74779799999999</v>
      </c>
      <c r="AO77" s="133">
        <v>-729.74779799999999</v>
      </c>
      <c r="AP77" s="133">
        <v>0</v>
      </c>
      <c r="AQ77" s="133">
        <v>1167.9136919999999</v>
      </c>
      <c r="AR77" s="133">
        <v>-1167.9136919999999</v>
      </c>
      <c r="AS77" s="133">
        <v>0</v>
      </c>
      <c r="AT77" s="133">
        <v>1571.3502000000001</v>
      </c>
      <c r="AU77" s="133">
        <v>-1571.3502000000001</v>
      </c>
      <c r="AV77" s="133">
        <v>0</v>
      </c>
      <c r="AW77" s="133">
        <v>3424.0897020000002</v>
      </c>
      <c r="AX77" s="133">
        <v>-3424.0897020000002</v>
      </c>
      <c r="AY77" s="133">
        <v>0</v>
      </c>
      <c r="AZ77" s="133">
        <v>3073.3973040000001</v>
      </c>
      <c r="BA77" s="133">
        <v>-3073.3973040000001</v>
      </c>
      <c r="BB77" s="133">
        <v>0</v>
      </c>
      <c r="BC77" s="133">
        <v>3896.5733949999999</v>
      </c>
      <c r="BD77" s="133">
        <v>-3896.5733949999999</v>
      </c>
      <c r="BE77" s="133">
        <v>0</v>
      </c>
      <c r="BF77" s="133">
        <v>3427.7960419999999</v>
      </c>
      <c r="BG77" s="133">
        <v>-3427.7960419999999</v>
      </c>
      <c r="BH77" s="133">
        <v>0</v>
      </c>
      <c r="BI77" s="133">
        <v>3323.4276420000001</v>
      </c>
      <c r="BJ77" s="133">
        <v>-3323.4276420000001</v>
      </c>
      <c r="BK77" s="133">
        <v>0</v>
      </c>
      <c r="BL77" s="133">
        <v>3434.4989999999998</v>
      </c>
      <c r="BM77" s="133">
        <v>-3434.4989999999998</v>
      </c>
      <c r="BN77" s="133">
        <v>0</v>
      </c>
      <c r="BO77" s="133">
        <v>5584.2385000000004</v>
      </c>
      <c r="BP77" s="133">
        <v>-5584.2385000000004</v>
      </c>
      <c r="BQ77" s="133">
        <v>0</v>
      </c>
      <c r="BR77" s="133">
        <v>5178.2867999999999</v>
      </c>
      <c r="BS77" s="133">
        <v>-5178.2867999999999</v>
      </c>
      <c r="BT77" s="133">
        <v>0</v>
      </c>
      <c r="BU77" s="133">
        <v>5857.8723</v>
      </c>
      <c r="BV77" s="133">
        <v>-5857.8723</v>
      </c>
      <c r="BW77" s="133">
        <v>0</v>
      </c>
      <c r="BX77" s="133">
        <v>6022.4898000000003</v>
      </c>
      <c r="BY77" s="133">
        <v>-6022.4898000000003</v>
      </c>
      <c r="BZ77" s="133">
        <v>0</v>
      </c>
      <c r="CA77" s="133">
        <v>4963.5655999999999</v>
      </c>
      <c r="CB77" s="133">
        <v>-4963.5655999999999</v>
      </c>
      <c r="CC77" s="133">
        <v>0</v>
      </c>
      <c r="CD77" s="133">
        <v>8941.0027000000009</v>
      </c>
      <c r="CE77" s="133">
        <v>-8941.0027000000009</v>
      </c>
      <c r="CF77" s="133">
        <v>0</v>
      </c>
      <c r="CG77" s="133">
        <v>10736.704</v>
      </c>
      <c r="CH77" s="133">
        <v>-10736.704</v>
      </c>
      <c r="CI77" s="133">
        <v>0</v>
      </c>
      <c r="CJ77" s="133">
        <v>12575.2502</v>
      </c>
      <c r="CK77" s="133">
        <v>-12575.2502</v>
      </c>
      <c r="CL77" s="133">
        <v>0</v>
      </c>
      <c r="CM77" s="133">
        <v>12813.646199999999</v>
      </c>
      <c r="CN77" s="133">
        <v>-12813.646199999999</v>
      </c>
      <c r="CO77" s="133">
        <v>0</v>
      </c>
      <c r="CP77" s="133">
        <v>12550.3521</v>
      </c>
      <c r="CQ77" s="133">
        <v>-12550.3521</v>
      </c>
      <c r="CR77" s="133">
        <v>0</v>
      </c>
      <c r="CS77" s="133">
        <v>7386.8572000000004</v>
      </c>
      <c r="CT77" s="133">
        <v>-7386.8572000000004</v>
      </c>
      <c r="CU77" s="133">
        <v>0</v>
      </c>
      <c r="CV77" s="133">
        <v>8264.5036</v>
      </c>
      <c r="CW77" s="133">
        <v>-8264.5036</v>
      </c>
      <c r="CX77" s="133">
        <v>0</v>
      </c>
      <c r="CY77" s="133">
        <v>8739.8954000000012</v>
      </c>
      <c r="CZ77" s="133">
        <v>-8739.8954000000012</v>
      </c>
      <c r="DA77" s="133">
        <v>0</v>
      </c>
      <c r="DB77" s="133">
        <v>8995.8756000000012</v>
      </c>
      <c r="DC77" s="133">
        <v>-8995.8756000000012</v>
      </c>
      <c r="DD77" s="133">
        <v>0</v>
      </c>
      <c r="DE77" s="133">
        <v>9069.0128000000004</v>
      </c>
      <c r="DF77" s="133">
        <v>-9069.0128000000004</v>
      </c>
      <c r="DG77" s="133">
        <v>0</v>
      </c>
      <c r="DH77" s="133">
        <v>10976.9136</v>
      </c>
      <c r="DI77" s="133">
        <v>-10976.9136</v>
      </c>
      <c r="DJ77" s="133">
        <v>0</v>
      </c>
      <c r="DK77" s="133">
        <v>10825.106399999999</v>
      </c>
      <c r="DL77" s="133">
        <v>-10825.106399999999</v>
      </c>
      <c r="DM77" s="133">
        <v>0</v>
      </c>
      <c r="DN77" s="133">
        <v>11147.785</v>
      </c>
      <c r="DO77" s="133">
        <v>-11147.785</v>
      </c>
      <c r="DP77" s="133">
        <v>0</v>
      </c>
      <c r="DQ77" s="133">
        <v>11526.592000000001</v>
      </c>
      <c r="DR77" s="133">
        <v>-11526.592000000001</v>
      </c>
      <c r="DS77" s="133">
        <v>0</v>
      </c>
      <c r="DT77" s="133">
        <v>11014.217999999999</v>
      </c>
      <c r="DU77" s="133">
        <v>-11014.217999999999</v>
      </c>
      <c r="DV77" s="133">
        <v>0</v>
      </c>
      <c r="DW77" s="133">
        <v>11157.770299999998</v>
      </c>
      <c r="DX77" s="133">
        <v>-11157.770299999998</v>
      </c>
      <c r="DY77" s="133">
        <v>0</v>
      </c>
      <c r="DZ77" s="133">
        <v>11451.247500000001</v>
      </c>
      <c r="EA77" s="133">
        <v>-11451.247500000001</v>
      </c>
      <c r="EB77" s="133">
        <v>0</v>
      </c>
      <c r="EC77" s="133">
        <v>11197.069599999999</v>
      </c>
      <c r="ED77" s="133">
        <v>-11197.069599999999</v>
      </c>
    </row>
    <row r="78" spans="1:134" x14ac:dyDescent="0.2">
      <c r="A78" s="23">
        <v>2</v>
      </c>
      <c r="B78" s="59" t="s">
        <v>4</v>
      </c>
      <c r="C78" s="133">
        <v>1671.466936</v>
      </c>
      <c r="D78" s="133">
        <v>131131.31169599999</v>
      </c>
      <c r="E78" s="133">
        <v>-129459.84475999999</v>
      </c>
      <c r="F78" s="133">
        <v>2391.1477500000001</v>
      </c>
      <c r="G78" s="133">
        <v>193964.27924999999</v>
      </c>
      <c r="H78" s="133">
        <v>-191573.13149999999</v>
      </c>
      <c r="I78" s="133">
        <v>2185.5972320000001</v>
      </c>
      <c r="J78" s="133">
        <v>172178.82809400003</v>
      </c>
      <c r="K78" s="133">
        <v>-169993.23086200003</v>
      </c>
      <c r="L78" s="133">
        <v>2195.8094879999999</v>
      </c>
      <c r="M78" s="133">
        <v>177064.04939999999</v>
      </c>
      <c r="N78" s="133">
        <v>-174868.23991199999</v>
      </c>
      <c r="O78" s="133">
        <v>2400.0666999999999</v>
      </c>
      <c r="P78" s="133">
        <v>154324.28881</v>
      </c>
      <c r="Q78" s="133">
        <v>-151924.22211</v>
      </c>
      <c r="R78" s="133">
        <v>2595.587544</v>
      </c>
      <c r="S78" s="133">
        <v>167926.64867999998</v>
      </c>
      <c r="T78" s="133">
        <v>-165331.061136</v>
      </c>
      <c r="U78" s="133">
        <v>2410.877673</v>
      </c>
      <c r="V78" s="133">
        <v>159689.57782499999</v>
      </c>
      <c r="W78" s="133">
        <v>-157278.700152</v>
      </c>
      <c r="X78" s="133">
        <v>2513.4522630000001</v>
      </c>
      <c r="Y78" s="133">
        <v>168116.27095199999</v>
      </c>
      <c r="Z78" s="133">
        <v>-165602.81868899998</v>
      </c>
      <c r="AA78" s="133">
        <v>2583.1315099999997</v>
      </c>
      <c r="AB78" s="133">
        <v>175109.12552</v>
      </c>
      <c r="AC78" s="133">
        <v>-172525.99400999997</v>
      </c>
      <c r="AD78" s="133">
        <v>2562.7255099999998</v>
      </c>
      <c r="AE78" s="133">
        <v>174049.526216</v>
      </c>
      <c r="AF78" s="133">
        <v>-171486.80070600001</v>
      </c>
      <c r="AG78" s="133">
        <v>2557.7014119999994</v>
      </c>
      <c r="AH78" s="133">
        <v>176925.080326</v>
      </c>
      <c r="AI78" s="133">
        <v>-174367.37891399997</v>
      </c>
      <c r="AJ78" s="133">
        <v>2625.5883059999996</v>
      </c>
      <c r="AK78" s="133">
        <v>181404.28295999998</v>
      </c>
      <c r="AL78" s="133">
        <v>-178778.69465399999</v>
      </c>
      <c r="AM78" s="133">
        <v>2722.5206309999999</v>
      </c>
      <c r="AN78" s="133">
        <v>195263.670411</v>
      </c>
      <c r="AO78" s="133">
        <v>-192541.14978000001</v>
      </c>
      <c r="AP78" s="133">
        <v>2627.8058069999997</v>
      </c>
      <c r="AQ78" s="133">
        <v>186494.58181799998</v>
      </c>
      <c r="AR78" s="133">
        <v>-183866.77601099998</v>
      </c>
      <c r="AS78" s="133">
        <v>2540.3494900000001</v>
      </c>
      <c r="AT78" s="133">
        <v>186440.70123000001</v>
      </c>
      <c r="AU78" s="133">
        <v>-183900.35174000001</v>
      </c>
      <c r="AV78" s="133">
        <v>2744.9314140000001</v>
      </c>
      <c r="AW78" s="133">
        <v>197974.64095200002</v>
      </c>
      <c r="AX78" s="133">
        <v>-195229.709538</v>
      </c>
      <c r="AY78" s="133">
        <v>2741.138136</v>
      </c>
      <c r="AZ78" s="133">
        <v>192267.30521600001</v>
      </c>
      <c r="BA78" s="133">
        <v>-189526.16708000001</v>
      </c>
      <c r="BB78" s="133">
        <v>2806.6227949999998</v>
      </c>
      <c r="BC78" s="133">
        <v>182457.73043999998</v>
      </c>
      <c r="BD78" s="133">
        <v>-179651.10764499998</v>
      </c>
      <c r="BE78" s="133">
        <v>2721.3037279999999</v>
      </c>
      <c r="BF78" s="133">
        <v>175968.91894999996</v>
      </c>
      <c r="BG78" s="133">
        <v>-173247.61522199999</v>
      </c>
      <c r="BH78" s="133">
        <v>2625.0261810000002</v>
      </c>
      <c r="BI78" s="133">
        <v>205522.69200600003</v>
      </c>
      <c r="BJ78" s="133">
        <v>-202897.66582500003</v>
      </c>
      <c r="BK78" s="133">
        <v>2937.0888</v>
      </c>
      <c r="BL78" s="133">
        <v>214857.5202</v>
      </c>
      <c r="BM78" s="133">
        <v>-211920.4314</v>
      </c>
      <c r="BN78" s="133">
        <v>3956.6715000000004</v>
      </c>
      <c r="BO78" s="133">
        <v>266724.5575</v>
      </c>
      <c r="BP78" s="133">
        <v>-262767.88600000006</v>
      </c>
      <c r="BQ78" s="133">
        <v>4350.8285999999998</v>
      </c>
      <c r="BR78" s="133">
        <v>254990.58660000001</v>
      </c>
      <c r="BS78" s="133">
        <v>-250639.75800000003</v>
      </c>
      <c r="BT78" s="133">
        <v>5405.0898999999999</v>
      </c>
      <c r="BU78" s="133">
        <v>272914.59159999999</v>
      </c>
      <c r="BV78" s="133">
        <v>-267509.50170000002</v>
      </c>
      <c r="BW78" s="133">
        <v>5881.1167999999998</v>
      </c>
      <c r="BX78" s="133">
        <v>274207.07079999999</v>
      </c>
      <c r="BY78" s="133">
        <v>-268325.95400000003</v>
      </c>
      <c r="BZ78" s="133">
        <v>7779.970800000001</v>
      </c>
      <c r="CA78" s="133">
        <v>267642.1496</v>
      </c>
      <c r="CB78" s="133">
        <v>-259862.17879999999</v>
      </c>
      <c r="CC78" s="133">
        <v>8723.5923000000003</v>
      </c>
      <c r="CD78" s="133">
        <v>279644.12699999998</v>
      </c>
      <c r="CE78" s="133">
        <v>-270920.53470000002</v>
      </c>
      <c r="CF78" s="133">
        <v>9726.8159999999989</v>
      </c>
      <c r="CG78" s="133">
        <v>277958.38399999996</v>
      </c>
      <c r="CH78" s="133">
        <v>-268231.56799999997</v>
      </c>
      <c r="CI78" s="133">
        <v>11784.182400000002</v>
      </c>
      <c r="CJ78" s="133">
        <v>306388.74239999999</v>
      </c>
      <c r="CK78" s="133">
        <v>-294604.56000000006</v>
      </c>
      <c r="CL78" s="133">
        <v>14744.4696</v>
      </c>
      <c r="CM78" s="133">
        <v>326689.46830000001</v>
      </c>
      <c r="CN78" s="133">
        <v>-311944.9987</v>
      </c>
      <c r="CO78" s="133">
        <v>14481.175499999999</v>
      </c>
      <c r="CP78" s="133">
        <v>325255.97820000001</v>
      </c>
      <c r="CQ78" s="133">
        <v>-310774.8027</v>
      </c>
      <c r="CR78" s="133">
        <v>17882.045400000003</v>
      </c>
      <c r="CS78" s="133">
        <v>404009.89280000003</v>
      </c>
      <c r="CT78" s="133">
        <v>-386127.84740000003</v>
      </c>
      <c r="CU78" s="133">
        <v>19966.455600000001</v>
      </c>
      <c r="CV78" s="133">
        <v>409678.02580000006</v>
      </c>
      <c r="CW78" s="133">
        <v>-389711.57020000002</v>
      </c>
      <c r="CX78" s="133">
        <v>21831.454200000004</v>
      </c>
      <c r="CY78" s="133">
        <v>405838.32280000002</v>
      </c>
      <c r="CZ78" s="133">
        <v>-384006.86860000005</v>
      </c>
      <c r="DA78" s="133">
        <v>28084.684800000003</v>
      </c>
      <c r="DB78" s="133">
        <v>407666.75280000002</v>
      </c>
      <c r="DC78" s="133">
        <v>-379582.06800000009</v>
      </c>
      <c r="DD78" s="133">
        <v>26951.058200000003</v>
      </c>
      <c r="DE78" s="133">
        <v>404704.69620000006</v>
      </c>
      <c r="DF78" s="133">
        <v>-377753.63800000004</v>
      </c>
      <c r="DG78" s="133">
        <v>28068.993599999998</v>
      </c>
      <c r="DH78" s="133">
        <v>423617.7072</v>
      </c>
      <c r="DI78" s="133">
        <v>-395548.71359999996</v>
      </c>
      <c r="DJ78" s="133">
        <v>28945.393199999995</v>
      </c>
      <c r="DK78" s="133">
        <v>432415.93499999994</v>
      </c>
      <c r="DL78" s="133">
        <v>-403470.54180000001</v>
      </c>
      <c r="DM78" s="133">
        <v>29794.988999999998</v>
      </c>
      <c r="DN78" s="133">
        <v>439911.86479999998</v>
      </c>
      <c r="DO78" s="133">
        <v>-410116.87579999998</v>
      </c>
      <c r="DP78" s="133">
        <v>30174.971200000004</v>
      </c>
      <c r="DQ78" s="133">
        <v>418374.12320000003</v>
      </c>
      <c r="DR78" s="133">
        <v>-388199.152</v>
      </c>
      <c r="DS78" s="133">
        <v>31571.288999999997</v>
      </c>
      <c r="DT78" s="133">
        <v>434515.10399999993</v>
      </c>
      <c r="DU78" s="133">
        <v>-402943.81499999994</v>
      </c>
      <c r="DV78" s="133">
        <v>31067.546299999998</v>
      </c>
      <c r="DW78" s="133">
        <v>433618.32979999995</v>
      </c>
      <c r="DX78" s="133">
        <v>-402550.78350000002</v>
      </c>
      <c r="DY78" s="133">
        <v>31147.393200000002</v>
      </c>
      <c r="DZ78" s="133">
        <v>441143.69460000005</v>
      </c>
      <c r="EA78" s="133">
        <v>-409996.30140000005</v>
      </c>
      <c r="EB78" s="133">
        <v>30740.294399999999</v>
      </c>
      <c r="EC78" s="133">
        <v>430446.75679999997</v>
      </c>
      <c r="ED78" s="133">
        <v>-399706.46239999996</v>
      </c>
    </row>
    <row r="79" spans="1:134" x14ac:dyDescent="0.2">
      <c r="A79" s="23">
        <v>2.1</v>
      </c>
      <c r="B79" s="62" t="s">
        <v>21</v>
      </c>
      <c r="C79" s="133">
        <v>94.611335999999994</v>
      </c>
      <c r="D79" s="133">
        <v>73513.008071999997</v>
      </c>
      <c r="E79" s="133">
        <v>-73418.396735999995</v>
      </c>
      <c r="F79" s="133">
        <v>93.770499999999998</v>
      </c>
      <c r="G79" s="133">
        <v>111282.140875</v>
      </c>
      <c r="H79" s="133">
        <v>-111188.370375</v>
      </c>
      <c r="I79" s="133">
        <v>84.061432000000011</v>
      </c>
      <c r="J79" s="133">
        <v>100453.41124000002</v>
      </c>
      <c r="K79" s="133">
        <v>-100369.34980800001</v>
      </c>
      <c r="L79" s="133">
        <v>64.58263199999999</v>
      </c>
      <c r="M79" s="133">
        <v>104796.08419199999</v>
      </c>
      <c r="N79" s="133">
        <v>-104731.50155999999</v>
      </c>
      <c r="O79" s="133">
        <v>48.001334</v>
      </c>
      <c r="P79" s="133">
        <v>116907.248957</v>
      </c>
      <c r="Q79" s="133">
        <v>-116859.247623</v>
      </c>
      <c r="R79" s="133">
        <v>52.436112000000001</v>
      </c>
      <c r="S79" s="133">
        <v>128232.511896</v>
      </c>
      <c r="T79" s="133">
        <v>-128180.075784</v>
      </c>
      <c r="U79" s="133">
        <v>49.708818000000001</v>
      </c>
      <c r="V79" s="133">
        <v>121687.186464</v>
      </c>
      <c r="W79" s="133">
        <v>-121637.477646</v>
      </c>
      <c r="X79" s="133">
        <v>77.735636999999997</v>
      </c>
      <c r="Y79" s="133">
        <v>128315.62480799999</v>
      </c>
      <c r="Z79" s="133">
        <v>-128237.88917099999</v>
      </c>
      <c r="AA79" s="133">
        <v>54.381715999999997</v>
      </c>
      <c r="AB79" s="133">
        <v>133887.78479199999</v>
      </c>
      <c r="AC79" s="133">
        <v>-133833.40307599999</v>
      </c>
      <c r="AD79" s="133">
        <v>53.952115999999997</v>
      </c>
      <c r="AE79" s="133">
        <v>133126.84623</v>
      </c>
      <c r="AF79" s="133">
        <v>-133072.894114</v>
      </c>
      <c r="AG79" s="133">
        <v>78.296981999999986</v>
      </c>
      <c r="AH79" s="133">
        <v>129607.60420399999</v>
      </c>
      <c r="AI79" s="133">
        <v>-129529.30722199999</v>
      </c>
      <c r="AJ79" s="133">
        <v>79.563281999999987</v>
      </c>
      <c r="AK79" s="133">
        <v>133135.89187999998</v>
      </c>
      <c r="AL79" s="133">
        <v>-133056.32859799999</v>
      </c>
      <c r="AM79" s="133">
        <v>28.067222999999998</v>
      </c>
      <c r="AN79" s="133">
        <v>144377.79511199999</v>
      </c>
      <c r="AO79" s="133">
        <v>-144349.727889</v>
      </c>
      <c r="AP79" s="133">
        <v>26.543492999999998</v>
      </c>
      <c r="AQ79" s="133">
        <v>137256.40230299998</v>
      </c>
      <c r="AR79" s="133">
        <v>-137229.85880999998</v>
      </c>
      <c r="AS79" s="133">
        <v>26.189170000000001</v>
      </c>
      <c r="AT79" s="133">
        <v>135031.36052000002</v>
      </c>
      <c r="AU79" s="133">
        <v>-135005.17135000002</v>
      </c>
      <c r="AV79" s="133">
        <v>28.298262000000001</v>
      </c>
      <c r="AW79" s="133">
        <v>145792.64582400001</v>
      </c>
      <c r="AX79" s="133">
        <v>-145764.34756200001</v>
      </c>
      <c r="AY79" s="133">
        <v>110.753056</v>
      </c>
      <c r="AZ79" s="133">
        <v>141902.353</v>
      </c>
      <c r="BA79" s="133">
        <v>-141791.59994400002</v>
      </c>
      <c r="BB79" s="133">
        <v>190.741355</v>
      </c>
      <c r="BC79" s="133">
        <v>139431.930505</v>
      </c>
      <c r="BD79" s="133">
        <v>-139241.18914999999</v>
      </c>
      <c r="BE79" s="133">
        <v>261.66381999999999</v>
      </c>
      <c r="BF79" s="133">
        <v>134783.03368199998</v>
      </c>
      <c r="BG79" s="133">
        <v>-134521.36986199999</v>
      </c>
      <c r="BH79" s="133">
        <v>361.24213500000002</v>
      </c>
      <c r="BI79" s="133">
        <v>124026.46635</v>
      </c>
      <c r="BJ79" s="133">
        <v>-123665.22421500001</v>
      </c>
      <c r="BK79" s="133">
        <v>663.21360000000004</v>
      </c>
      <c r="BL79" s="133">
        <v>122647.1436</v>
      </c>
      <c r="BM79" s="133">
        <v>-121983.93</v>
      </c>
      <c r="BN79" s="133">
        <v>1290.8290000000002</v>
      </c>
      <c r="BO79" s="133">
        <v>145386.63150000002</v>
      </c>
      <c r="BP79" s="133">
        <v>-144095.80250000002</v>
      </c>
      <c r="BQ79" s="133">
        <v>1815.0696</v>
      </c>
      <c r="BR79" s="133">
        <v>139012.97760000001</v>
      </c>
      <c r="BS79" s="133">
        <v>-137197.90800000002</v>
      </c>
      <c r="BT79" s="133">
        <v>2631.7977000000001</v>
      </c>
      <c r="BU79" s="133">
        <v>151257.62049999999</v>
      </c>
      <c r="BV79" s="133">
        <v>-148625.82279999999</v>
      </c>
      <c r="BW79" s="133">
        <v>3053.6567999999997</v>
      </c>
      <c r="BX79" s="133">
        <v>151975.97500000001</v>
      </c>
      <c r="BY79" s="133">
        <v>-148922.31820000001</v>
      </c>
      <c r="BZ79" s="133">
        <v>4573.1728000000003</v>
      </c>
      <c r="CA79" s="133">
        <v>149520.4424</v>
      </c>
      <c r="CB79" s="133">
        <v>-144947.2696</v>
      </c>
      <c r="CC79" s="133">
        <v>5571.1415000000006</v>
      </c>
      <c r="CD79" s="133">
        <v>145664.96799999999</v>
      </c>
      <c r="CE79" s="133">
        <v>-140093.8265</v>
      </c>
      <c r="CF79" s="133">
        <v>6590.848</v>
      </c>
      <c r="CG79" s="133">
        <v>140879.37599999999</v>
      </c>
      <c r="CH79" s="133">
        <v>-134288.52799999999</v>
      </c>
      <c r="CI79" s="133">
        <v>8538.0766000000003</v>
      </c>
      <c r="CJ79" s="133">
        <v>143756.114</v>
      </c>
      <c r="CK79" s="133">
        <v>-135218.0374</v>
      </c>
      <c r="CL79" s="133">
        <v>11233.881600000001</v>
      </c>
      <c r="CM79" s="133">
        <v>153646.73480000001</v>
      </c>
      <c r="CN79" s="133">
        <v>-142412.85320000001</v>
      </c>
      <c r="CO79" s="133">
        <v>11029.097299999999</v>
      </c>
      <c r="CP79" s="133">
        <v>152915.36230000001</v>
      </c>
      <c r="CQ79" s="133">
        <v>-141886.26500000001</v>
      </c>
      <c r="CR79" s="133">
        <v>13676.656400000002</v>
      </c>
      <c r="CS79" s="133">
        <v>189754.46540000002</v>
      </c>
      <c r="CT79" s="133">
        <v>-176077.80900000001</v>
      </c>
      <c r="CU79" s="133">
        <v>13530.382000000001</v>
      </c>
      <c r="CV79" s="133">
        <v>190851.52340000001</v>
      </c>
      <c r="CW79" s="133">
        <v>-177321.14139999999</v>
      </c>
      <c r="CX79" s="133">
        <v>13457.2448</v>
      </c>
      <c r="CY79" s="133">
        <v>191180.64080000002</v>
      </c>
      <c r="CZ79" s="133">
        <v>-177723.39600000001</v>
      </c>
      <c r="DA79" s="133">
        <v>13384.107600000001</v>
      </c>
      <c r="DB79" s="133">
        <v>191253.77800000002</v>
      </c>
      <c r="DC79" s="133">
        <v>-177869.67040000003</v>
      </c>
      <c r="DD79" s="133">
        <v>13054.990200000002</v>
      </c>
      <c r="DE79" s="133">
        <v>190851.52340000001</v>
      </c>
      <c r="DF79" s="133">
        <v>-177796.53320000001</v>
      </c>
      <c r="DG79" s="133">
        <v>13483.751999999999</v>
      </c>
      <c r="DH79" s="133">
        <v>198951.8112</v>
      </c>
      <c r="DI79" s="133">
        <v>-185468.05919999999</v>
      </c>
      <c r="DJ79" s="133">
        <v>13845.154199999999</v>
      </c>
      <c r="DK79" s="133">
        <v>204853.37219999998</v>
      </c>
      <c r="DL79" s="133">
        <v>-191008.21799999999</v>
      </c>
      <c r="DM79" s="133">
        <v>14188.09</v>
      </c>
      <c r="DN79" s="133">
        <v>211767.37759999998</v>
      </c>
      <c r="DO79" s="133">
        <v>-197579.28759999998</v>
      </c>
      <c r="DP79" s="133">
        <v>14367.073600000002</v>
      </c>
      <c r="DQ79" s="133">
        <v>215753.1024</v>
      </c>
      <c r="DR79" s="133">
        <v>-201386.0288</v>
      </c>
      <c r="DS79" s="133">
        <v>14545.493999999999</v>
      </c>
      <c r="DT79" s="133">
        <v>219275.42399999997</v>
      </c>
      <c r="DU79" s="133">
        <v>-204729.92999999996</v>
      </c>
      <c r="DV79" s="133">
        <v>14268.672799999998</v>
      </c>
      <c r="DW79" s="133">
        <v>216892.12229999999</v>
      </c>
      <c r="DX79" s="133">
        <v>-202623.44949999999</v>
      </c>
      <c r="DY79" s="133">
        <v>14157.906000000001</v>
      </c>
      <c r="DZ79" s="133">
        <v>218906.21130000002</v>
      </c>
      <c r="EA79" s="133">
        <v>-204748.30530000004</v>
      </c>
      <c r="EB79" s="133">
        <v>13882.713599999999</v>
      </c>
      <c r="EC79" s="133">
        <v>217371.89359999998</v>
      </c>
      <c r="ED79" s="133">
        <v>-203489.18</v>
      </c>
    </row>
    <row r="80" spans="1:134" x14ac:dyDescent="0.2">
      <c r="B80" s="179" t="s">
        <v>245</v>
      </c>
      <c r="C80" s="133">
        <v>0</v>
      </c>
      <c r="D80" s="133">
        <v>0</v>
      </c>
      <c r="E80" s="133">
        <v>0</v>
      </c>
      <c r="F80" s="133">
        <v>0</v>
      </c>
      <c r="G80" s="133">
        <v>0</v>
      </c>
      <c r="H80" s="133">
        <v>0</v>
      </c>
      <c r="I80" s="133">
        <v>0</v>
      </c>
      <c r="J80" s="133">
        <v>0</v>
      </c>
      <c r="K80" s="133">
        <v>0</v>
      </c>
      <c r="L80" s="133">
        <v>0</v>
      </c>
      <c r="M80" s="133">
        <v>0</v>
      </c>
      <c r="N80" s="133">
        <v>0</v>
      </c>
      <c r="O80" s="133">
        <v>0</v>
      </c>
      <c r="P80" s="133">
        <v>0</v>
      </c>
      <c r="Q80" s="133">
        <v>0</v>
      </c>
      <c r="R80" s="133">
        <v>0</v>
      </c>
      <c r="S80" s="133">
        <v>0</v>
      </c>
      <c r="T80" s="133">
        <v>0</v>
      </c>
      <c r="U80" s="133">
        <v>0</v>
      </c>
      <c r="V80" s="133">
        <v>0</v>
      </c>
      <c r="W80" s="133">
        <v>0</v>
      </c>
      <c r="X80" s="133">
        <v>0</v>
      </c>
      <c r="Y80" s="133">
        <v>0</v>
      </c>
      <c r="Z80" s="133">
        <v>0</v>
      </c>
      <c r="AA80" s="133">
        <v>0</v>
      </c>
      <c r="AB80" s="133">
        <v>0</v>
      </c>
      <c r="AC80" s="133">
        <v>0</v>
      </c>
      <c r="AD80" s="133">
        <v>0</v>
      </c>
      <c r="AE80" s="133">
        <v>0</v>
      </c>
      <c r="AF80" s="133">
        <v>0</v>
      </c>
      <c r="AG80" s="133">
        <v>0</v>
      </c>
      <c r="AH80" s="133">
        <v>0</v>
      </c>
      <c r="AI80" s="133">
        <v>0</v>
      </c>
      <c r="AJ80" s="133">
        <v>0</v>
      </c>
      <c r="AK80" s="133">
        <v>0</v>
      </c>
      <c r="AL80" s="133">
        <v>0</v>
      </c>
      <c r="AM80" s="133">
        <v>0</v>
      </c>
      <c r="AN80" s="133">
        <v>0</v>
      </c>
      <c r="AO80" s="133">
        <v>0</v>
      </c>
      <c r="AP80" s="133">
        <v>0</v>
      </c>
      <c r="AQ80" s="133">
        <v>0</v>
      </c>
      <c r="AR80" s="133">
        <v>0</v>
      </c>
      <c r="AS80" s="133">
        <v>0</v>
      </c>
      <c r="AT80" s="133">
        <v>0</v>
      </c>
      <c r="AU80" s="133">
        <v>0</v>
      </c>
      <c r="AV80" s="133">
        <v>0</v>
      </c>
      <c r="AW80" s="133">
        <v>0</v>
      </c>
      <c r="AX80" s="133">
        <v>0</v>
      </c>
      <c r="AY80" s="133">
        <v>0</v>
      </c>
      <c r="AZ80" s="133">
        <v>0</v>
      </c>
      <c r="BA80" s="133">
        <v>0</v>
      </c>
      <c r="BB80" s="133">
        <v>0</v>
      </c>
      <c r="BC80" s="133">
        <v>0</v>
      </c>
      <c r="BD80" s="133">
        <v>0</v>
      </c>
      <c r="BE80" s="133">
        <v>0</v>
      </c>
      <c r="BF80" s="133">
        <v>0</v>
      </c>
      <c r="BG80" s="133">
        <v>0</v>
      </c>
      <c r="BH80" s="133">
        <v>0</v>
      </c>
      <c r="BI80" s="133">
        <v>0</v>
      </c>
      <c r="BJ80" s="133">
        <v>0</v>
      </c>
      <c r="BK80" s="133">
        <v>0</v>
      </c>
      <c r="BL80" s="133">
        <v>0</v>
      </c>
      <c r="BM80" s="133">
        <v>0</v>
      </c>
      <c r="BN80" s="133">
        <v>0</v>
      </c>
      <c r="BO80" s="133">
        <v>43615.989450000001</v>
      </c>
      <c r="BP80" s="133">
        <v>-43615.989450000001</v>
      </c>
      <c r="BQ80" s="133">
        <v>0</v>
      </c>
      <c r="BR80" s="133">
        <v>41703.893279999997</v>
      </c>
      <c r="BS80" s="133">
        <v>-41703.893279999997</v>
      </c>
      <c r="BT80" s="133">
        <v>0</v>
      </c>
      <c r="BU80" s="133">
        <v>45377.28615</v>
      </c>
      <c r="BV80" s="133">
        <v>-45377.28615</v>
      </c>
      <c r="BW80" s="133">
        <v>0</v>
      </c>
      <c r="BX80" s="133">
        <v>45592.792499999996</v>
      </c>
      <c r="BY80" s="133">
        <v>-45592.792499999996</v>
      </c>
      <c r="BZ80" s="133">
        <v>0</v>
      </c>
      <c r="CA80" s="133">
        <v>44856.132720000001</v>
      </c>
      <c r="CB80" s="133">
        <v>-44856.132720000001</v>
      </c>
      <c r="CC80" s="133">
        <v>0</v>
      </c>
      <c r="CD80" s="133">
        <v>43699.490400000002</v>
      </c>
      <c r="CE80" s="133">
        <v>-43699.490400000002</v>
      </c>
      <c r="CF80" s="133">
        <v>0</v>
      </c>
      <c r="CG80" s="133">
        <v>42263.8128</v>
      </c>
      <c r="CH80" s="133">
        <v>-42263.8128</v>
      </c>
      <c r="CI80" s="133">
        <v>0</v>
      </c>
      <c r="CJ80" s="133">
        <v>43126.834200000005</v>
      </c>
      <c r="CK80" s="133">
        <v>-43126.834200000005</v>
      </c>
      <c r="CL80" s="133">
        <v>0</v>
      </c>
      <c r="CM80" s="133">
        <v>46094.020439999993</v>
      </c>
      <c r="CN80" s="133">
        <v>-46094.020439999993</v>
      </c>
      <c r="CO80" s="133">
        <v>0</v>
      </c>
      <c r="CP80" s="133">
        <v>45874.608689999994</v>
      </c>
      <c r="CQ80" s="133">
        <v>-45874.608689999994</v>
      </c>
      <c r="CR80" s="133">
        <v>0</v>
      </c>
      <c r="CS80" s="133">
        <v>56926.339620000006</v>
      </c>
      <c r="CT80" s="133">
        <v>-56926.339620000006</v>
      </c>
      <c r="CU80" s="133">
        <v>0</v>
      </c>
      <c r="CV80" s="133">
        <v>57255.457020000009</v>
      </c>
      <c r="CW80" s="133">
        <v>-57255.457020000009</v>
      </c>
      <c r="CX80" s="133">
        <v>0</v>
      </c>
      <c r="CY80" s="133">
        <v>57354.192240000004</v>
      </c>
      <c r="CZ80" s="133">
        <v>-57354.192240000004</v>
      </c>
      <c r="DA80" s="133">
        <v>0</v>
      </c>
      <c r="DB80" s="133">
        <v>57376.133400000006</v>
      </c>
      <c r="DC80" s="133">
        <v>-57376.133400000006</v>
      </c>
      <c r="DD80" s="133">
        <v>0</v>
      </c>
      <c r="DE80" s="133">
        <v>57255.457020000009</v>
      </c>
      <c r="DF80" s="133">
        <v>-57255.457020000009</v>
      </c>
      <c r="DG80" s="133">
        <v>0</v>
      </c>
      <c r="DH80" s="133">
        <v>59685.543359999989</v>
      </c>
      <c r="DI80" s="133">
        <v>-59685.543359999989</v>
      </c>
      <c r="DJ80" s="133">
        <v>0</v>
      </c>
      <c r="DK80" s="133">
        <v>61456.011659999989</v>
      </c>
      <c r="DL80" s="133">
        <v>-61456.011659999989</v>
      </c>
      <c r="DM80" s="133">
        <v>0</v>
      </c>
      <c r="DN80" s="133">
        <v>63530.213279999996</v>
      </c>
      <c r="DO80" s="133">
        <v>-63530.213279999996</v>
      </c>
      <c r="DP80" s="133">
        <v>0</v>
      </c>
      <c r="DQ80" s="133">
        <v>64725.930720000004</v>
      </c>
      <c r="DR80" s="133">
        <v>-64725.930720000004</v>
      </c>
      <c r="DS80" s="133">
        <v>0</v>
      </c>
      <c r="DT80" s="133">
        <v>65782.627199999988</v>
      </c>
      <c r="DU80" s="133">
        <v>-65782.627199999988</v>
      </c>
      <c r="DV80" s="133">
        <v>373.30829999999997</v>
      </c>
      <c r="DW80" s="133">
        <v>216892.12229999999</v>
      </c>
      <c r="DX80" s="133">
        <v>-216518.81399999998</v>
      </c>
      <c r="DY80" s="133">
        <v>374.7681</v>
      </c>
      <c r="DZ80" s="133">
        <v>218906.21130000002</v>
      </c>
      <c r="EA80" s="133">
        <v>-218531.44320000004</v>
      </c>
      <c r="EB80" s="133">
        <v>371.85839999999996</v>
      </c>
      <c r="EC80" s="133">
        <v>217371.89359999998</v>
      </c>
      <c r="ED80" s="133">
        <v>-217000.03519999998</v>
      </c>
    </row>
    <row r="81" spans="1:134" s="139" customFormat="1" hidden="1" x14ac:dyDescent="0.2">
      <c r="B81" s="221" t="s">
        <v>246</v>
      </c>
      <c r="C81" s="223">
        <v>0</v>
      </c>
      <c r="D81" s="223">
        <v>0</v>
      </c>
      <c r="E81" s="223">
        <v>0</v>
      </c>
      <c r="F81" s="223">
        <v>0</v>
      </c>
      <c r="G81" s="223">
        <v>0</v>
      </c>
      <c r="H81" s="223">
        <v>0</v>
      </c>
      <c r="I81" s="223">
        <v>0</v>
      </c>
      <c r="J81" s="223">
        <v>0</v>
      </c>
      <c r="K81" s="223">
        <v>0</v>
      </c>
      <c r="L81" s="223">
        <v>0</v>
      </c>
      <c r="M81" s="223">
        <v>0</v>
      </c>
      <c r="N81" s="223">
        <v>0</v>
      </c>
      <c r="O81" s="223">
        <v>0</v>
      </c>
      <c r="P81" s="223">
        <v>0</v>
      </c>
      <c r="Q81" s="223">
        <v>0</v>
      </c>
      <c r="R81" s="223">
        <v>0</v>
      </c>
      <c r="S81" s="223">
        <v>0</v>
      </c>
      <c r="T81" s="223">
        <v>0</v>
      </c>
      <c r="U81" s="223">
        <v>0</v>
      </c>
      <c r="V81" s="223">
        <v>0</v>
      </c>
      <c r="W81" s="223">
        <v>0</v>
      </c>
      <c r="X81" s="223">
        <v>0</v>
      </c>
      <c r="Y81" s="223">
        <v>0</v>
      </c>
      <c r="Z81" s="223">
        <v>0</v>
      </c>
      <c r="AA81" s="223">
        <v>0</v>
      </c>
      <c r="AB81" s="223">
        <v>0</v>
      </c>
      <c r="AC81" s="223">
        <v>0</v>
      </c>
      <c r="AD81" s="223">
        <v>0</v>
      </c>
      <c r="AE81" s="223">
        <v>0</v>
      </c>
      <c r="AF81" s="223">
        <v>0</v>
      </c>
      <c r="AG81" s="223">
        <v>0</v>
      </c>
      <c r="AH81" s="223">
        <v>0</v>
      </c>
      <c r="AI81" s="223">
        <v>0</v>
      </c>
      <c r="AJ81" s="223">
        <v>0</v>
      </c>
      <c r="AK81" s="223">
        <v>0</v>
      </c>
      <c r="AL81" s="223">
        <v>0</v>
      </c>
      <c r="AM81" s="223">
        <v>0</v>
      </c>
      <c r="AN81" s="223">
        <v>0</v>
      </c>
      <c r="AO81" s="223">
        <v>0</v>
      </c>
      <c r="AP81" s="223">
        <v>0</v>
      </c>
      <c r="AQ81" s="223">
        <v>0</v>
      </c>
      <c r="AR81" s="223">
        <v>0</v>
      </c>
      <c r="AS81" s="223">
        <v>0</v>
      </c>
      <c r="AT81" s="223">
        <v>0</v>
      </c>
      <c r="AU81" s="223">
        <v>0</v>
      </c>
      <c r="AV81" s="223">
        <v>0</v>
      </c>
      <c r="AW81" s="223">
        <v>0</v>
      </c>
      <c r="AX81" s="223">
        <v>0</v>
      </c>
      <c r="AY81" s="223">
        <v>0</v>
      </c>
      <c r="AZ81" s="223">
        <v>0</v>
      </c>
      <c r="BA81" s="223">
        <v>0</v>
      </c>
      <c r="BB81" s="223">
        <v>0</v>
      </c>
      <c r="BC81" s="223">
        <v>0</v>
      </c>
      <c r="BD81" s="223">
        <v>0</v>
      </c>
      <c r="BE81" s="223">
        <v>0</v>
      </c>
      <c r="BF81" s="223">
        <v>0</v>
      </c>
      <c r="BG81" s="223">
        <v>0</v>
      </c>
      <c r="BH81" s="223">
        <v>0</v>
      </c>
      <c r="BI81" s="223">
        <v>0</v>
      </c>
      <c r="BJ81" s="223">
        <v>0</v>
      </c>
      <c r="BK81" s="223">
        <v>0</v>
      </c>
      <c r="BL81" s="223">
        <v>0</v>
      </c>
      <c r="BM81" s="223">
        <v>0</v>
      </c>
      <c r="BN81" s="223">
        <v>0</v>
      </c>
      <c r="BO81" s="223">
        <v>43615.989450000001</v>
      </c>
      <c r="BP81" s="223">
        <v>-43615.989450000001</v>
      </c>
      <c r="BQ81" s="223">
        <v>0</v>
      </c>
      <c r="BR81" s="223">
        <v>41703.893279999997</v>
      </c>
      <c r="BS81" s="223">
        <v>-41703.893279999997</v>
      </c>
      <c r="BT81" s="223">
        <v>0</v>
      </c>
      <c r="BU81" s="223">
        <v>45377.28615</v>
      </c>
      <c r="BV81" s="223">
        <v>-45377.28615</v>
      </c>
      <c r="BW81" s="223">
        <v>0</v>
      </c>
      <c r="BX81" s="223">
        <v>45592.792499999996</v>
      </c>
      <c r="BY81" s="223">
        <v>-45592.792499999996</v>
      </c>
      <c r="BZ81" s="223">
        <v>0</v>
      </c>
      <c r="CA81" s="223">
        <v>44856.132720000001</v>
      </c>
      <c r="CB81" s="223">
        <v>-44856.132720000001</v>
      </c>
      <c r="CC81" s="223">
        <v>0</v>
      </c>
      <c r="CD81" s="223">
        <v>43699.490400000002</v>
      </c>
      <c r="CE81" s="223">
        <v>-43699.490400000002</v>
      </c>
      <c r="CF81" s="223">
        <v>0</v>
      </c>
      <c r="CG81" s="223">
        <v>42263.8128</v>
      </c>
      <c r="CH81" s="223">
        <v>-42263.8128</v>
      </c>
      <c r="CI81" s="223">
        <v>0</v>
      </c>
      <c r="CJ81" s="223">
        <v>43126.834200000005</v>
      </c>
      <c r="CK81" s="223">
        <v>-43126.834200000005</v>
      </c>
      <c r="CL81" s="223">
        <v>0</v>
      </c>
      <c r="CM81" s="223">
        <v>46094.020439999993</v>
      </c>
      <c r="CN81" s="223">
        <v>-46094.020439999993</v>
      </c>
      <c r="CO81" s="223">
        <v>0</v>
      </c>
      <c r="CP81" s="223">
        <v>45874.608689999994</v>
      </c>
      <c r="CQ81" s="223">
        <v>-45874.608689999994</v>
      </c>
      <c r="CR81" s="223">
        <v>0</v>
      </c>
      <c r="CS81" s="223">
        <v>56926.339620000006</v>
      </c>
      <c r="CT81" s="223">
        <v>-56926.339620000006</v>
      </c>
      <c r="CU81" s="223">
        <v>0</v>
      </c>
      <c r="CV81" s="223">
        <v>57255.457020000009</v>
      </c>
      <c r="CW81" s="223">
        <v>-57255.457020000009</v>
      </c>
      <c r="CX81" s="223">
        <v>0</v>
      </c>
      <c r="CY81" s="223">
        <v>57354.192240000004</v>
      </c>
      <c r="CZ81" s="223">
        <v>-57354.192240000004</v>
      </c>
      <c r="DA81" s="223">
        <v>0</v>
      </c>
      <c r="DB81" s="223">
        <v>57376.133400000006</v>
      </c>
      <c r="DC81" s="223">
        <v>-57376.133400000006</v>
      </c>
      <c r="DD81" s="223">
        <v>0</v>
      </c>
      <c r="DE81" s="223">
        <v>57255.457020000009</v>
      </c>
      <c r="DF81" s="223">
        <v>-57255.457020000009</v>
      </c>
      <c r="DG81" s="223">
        <v>0</v>
      </c>
      <c r="DH81" s="223">
        <v>59685.543359999989</v>
      </c>
      <c r="DI81" s="223">
        <v>-59685.543359999989</v>
      </c>
      <c r="DJ81" s="223">
        <v>0</v>
      </c>
      <c r="DK81" s="223">
        <v>61456.011659999989</v>
      </c>
      <c r="DL81" s="223">
        <v>-61456.011659999989</v>
      </c>
      <c r="DM81" s="223">
        <v>0</v>
      </c>
      <c r="DN81" s="223">
        <v>63530.213279999996</v>
      </c>
      <c r="DO81" s="223">
        <v>-63530.213279999996</v>
      </c>
      <c r="DP81" s="223">
        <v>0</v>
      </c>
      <c r="DQ81" s="223">
        <v>64725.930720000004</v>
      </c>
      <c r="DR81" s="223">
        <v>-64725.930720000004</v>
      </c>
      <c r="DS81" s="223">
        <v>0</v>
      </c>
      <c r="DT81" s="223">
        <v>65782.627199999988</v>
      </c>
      <c r="DU81" s="223">
        <v>-65782.627199999988</v>
      </c>
      <c r="DV81" s="223">
        <v>373.30829999999997</v>
      </c>
      <c r="DW81" s="223">
        <v>0</v>
      </c>
      <c r="DX81" s="223">
        <v>373.30829999999997</v>
      </c>
      <c r="DY81" s="223">
        <v>374.7681</v>
      </c>
      <c r="DZ81" s="223">
        <v>0</v>
      </c>
      <c r="EA81" s="223">
        <v>374.7681</v>
      </c>
      <c r="EB81" s="223">
        <v>371.85839999999996</v>
      </c>
      <c r="EC81" s="223">
        <v>0</v>
      </c>
      <c r="ED81" s="223">
        <v>371.85839999999996</v>
      </c>
    </row>
    <row r="82" spans="1:134" s="139" customFormat="1" hidden="1" x14ac:dyDescent="0.2">
      <c r="B82" s="221" t="s">
        <v>247</v>
      </c>
      <c r="C82" s="223">
        <v>0</v>
      </c>
      <c r="D82" s="223">
        <v>0</v>
      </c>
      <c r="E82" s="223">
        <v>0</v>
      </c>
      <c r="F82" s="223">
        <v>0</v>
      </c>
      <c r="G82" s="223">
        <v>0</v>
      </c>
      <c r="H82" s="223">
        <v>0</v>
      </c>
      <c r="I82" s="223">
        <v>0</v>
      </c>
      <c r="J82" s="223">
        <v>0</v>
      </c>
      <c r="K82" s="223">
        <v>0</v>
      </c>
      <c r="L82" s="223">
        <v>0</v>
      </c>
      <c r="M82" s="223">
        <v>0</v>
      </c>
      <c r="N82" s="223">
        <v>0</v>
      </c>
      <c r="O82" s="223">
        <v>0</v>
      </c>
      <c r="P82" s="223">
        <v>0</v>
      </c>
      <c r="Q82" s="223">
        <v>0</v>
      </c>
      <c r="R82" s="223">
        <v>0</v>
      </c>
      <c r="S82" s="223">
        <v>0</v>
      </c>
      <c r="T82" s="223">
        <v>0</v>
      </c>
      <c r="U82" s="223">
        <v>0</v>
      </c>
      <c r="V82" s="223">
        <v>0</v>
      </c>
      <c r="W82" s="223">
        <v>0</v>
      </c>
      <c r="X82" s="223">
        <v>0</v>
      </c>
      <c r="Y82" s="223">
        <v>0</v>
      </c>
      <c r="Z82" s="223">
        <v>0</v>
      </c>
      <c r="AA82" s="223">
        <v>0</v>
      </c>
      <c r="AB82" s="223">
        <v>0</v>
      </c>
      <c r="AC82" s="223">
        <v>0</v>
      </c>
      <c r="AD82" s="223">
        <v>0</v>
      </c>
      <c r="AE82" s="223">
        <v>0</v>
      </c>
      <c r="AF82" s="223">
        <v>0</v>
      </c>
      <c r="AG82" s="223">
        <v>0</v>
      </c>
      <c r="AH82" s="223">
        <v>0</v>
      </c>
      <c r="AI82" s="223">
        <v>0</v>
      </c>
      <c r="AJ82" s="223">
        <v>0</v>
      </c>
      <c r="AK82" s="223">
        <v>0</v>
      </c>
      <c r="AL82" s="223">
        <v>0</v>
      </c>
      <c r="AM82" s="223">
        <v>0</v>
      </c>
      <c r="AN82" s="223">
        <v>0</v>
      </c>
      <c r="AO82" s="223">
        <v>0</v>
      </c>
      <c r="AP82" s="223">
        <v>0</v>
      </c>
      <c r="AQ82" s="223">
        <v>0</v>
      </c>
      <c r="AR82" s="223">
        <v>0</v>
      </c>
      <c r="AS82" s="223">
        <v>0</v>
      </c>
      <c r="AT82" s="223">
        <v>0</v>
      </c>
      <c r="AU82" s="223">
        <v>0</v>
      </c>
      <c r="AV82" s="223">
        <v>0</v>
      </c>
      <c r="AW82" s="223">
        <v>0</v>
      </c>
      <c r="AX82" s="223">
        <v>0</v>
      </c>
      <c r="AY82" s="223">
        <v>0</v>
      </c>
      <c r="AZ82" s="223">
        <v>0</v>
      </c>
      <c r="BA82" s="223">
        <v>0</v>
      </c>
      <c r="BB82" s="223">
        <v>0</v>
      </c>
      <c r="BC82" s="223">
        <v>0</v>
      </c>
      <c r="BD82" s="223">
        <v>0</v>
      </c>
      <c r="BE82" s="223">
        <v>0</v>
      </c>
      <c r="BF82" s="223">
        <v>0</v>
      </c>
      <c r="BG82" s="223">
        <v>0</v>
      </c>
      <c r="BH82" s="223">
        <v>0</v>
      </c>
      <c r="BI82" s="223">
        <v>0</v>
      </c>
      <c r="BJ82" s="223">
        <v>0</v>
      </c>
      <c r="BK82" s="223">
        <v>0</v>
      </c>
      <c r="BL82" s="223">
        <v>0</v>
      </c>
      <c r="BM82" s="223">
        <v>0</v>
      </c>
      <c r="BN82" s="223">
        <v>0</v>
      </c>
      <c r="BO82" s="223">
        <v>0</v>
      </c>
      <c r="BP82" s="223">
        <v>0</v>
      </c>
      <c r="BQ82" s="223">
        <v>0</v>
      </c>
      <c r="BR82" s="223">
        <v>0</v>
      </c>
      <c r="BS82" s="223">
        <v>0</v>
      </c>
      <c r="BT82" s="223">
        <v>0</v>
      </c>
      <c r="BU82" s="223">
        <v>0</v>
      </c>
      <c r="BV82" s="223">
        <v>0</v>
      </c>
      <c r="BW82" s="223">
        <v>0</v>
      </c>
      <c r="BX82" s="223">
        <v>0</v>
      </c>
      <c r="BY82" s="223">
        <v>0</v>
      </c>
      <c r="BZ82" s="223">
        <v>0</v>
      </c>
      <c r="CA82" s="223">
        <v>0</v>
      </c>
      <c r="CB82" s="223">
        <v>0</v>
      </c>
      <c r="CC82" s="223">
        <v>0</v>
      </c>
      <c r="CD82" s="223">
        <v>0</v>
      </c>
      <c r="CE82" s="223">
        <v>0</v>
      </c>
      <c r="CF82" s="223">
        <v>0</v>
      </c>
      <c r="CG82" s="223">
        <v>0</v>
      </c>
      <c r="CH82" s="223">
        <v>0</v>
      </c>
      <c r="CI82" s="223">
        <v>0</v>
      </c>
      <c r="CJ82" s="223">
        <v>0</v>
      </c>
      <c r="CK82" s="223">
        <v>0</v>
      </c>
      <c r="CL82" s="223">
        <v>0</v>
      </c>
      <c r="CM82" s="223">
        <v>0</v>
      </c>
      <c r="CN82" s="223">
        <v>0</v>
      </c>
      <c r="CO82" s="223">
        <v>0</v>
      </c>
      <c r="CP82" s="223">
        <v>0</v>
      </c>
      <c r="CQ82" s="223">
        <v>0</v>
      </c>
      <c r="CR82" s="223">
        <v>0</v>
      </c>
      <c r="CS82" s="223">
        <v>0</v>
      </c>
      <c r="CT82" s="223">
        <v>0</v>
      </c>
      <c r="CU82" s="223">
        <v>0</v>
      </c>
      <c r="CV82" s="223">
        <v>0</v>
      </c>
      <c r="CW82" s="223">
        <v>0</v>
      </c>
      <c r="CX82" s="223">
        <v>0</v>
      </c>
      <c r="CY82" s="223">
        <v>0</v>
      </c>
      <c r="CZ82" s="223">
        <v>0</v>
      </c>
      <c r="DA82" s="223">
        <v>0</v>
      </c>
      <c r="DB82" s="223">
        <v>0</v>
      </c>
      <c r="DC82" s="223">
        <v>0</v>
      </c>
      <c r="DD82" s="223">
        <v>0</v>
      </c>
      <c r="DE82" s="223">
        <v>0</v>
      </c>
      <c r="DF82" s="223">
        <v>0</v>
      </c>
      <c r="DG82" s="223">
        <v>0</v>
      </c>
      <c r="DH82" s="223">
        <v>0</v>
      </c>
      <c r="DI82" s="223">
        <v>0</v>
      </c>
      <c r="DJ82" s="223">
        <v>0</v>
      </c>
      <c r="DK82" s="223">
        <v>0</v>
      </c>
      <c r="DL82" s="223">
        <v>0</v>
      </c>
      <c r="DM82" s="223">
        <v>0</v>
      </c>
      <c r="DN82" s="223">
        <v>0</v>
      </c>
      <c r="DO82" s="223">
        <v>0</v>
      </c>
      <c r="DP82" s="223">
        <v>0</v>
      </c>
      <c r="DQ82" s="223">
        <v>0</v>
      </c>
      <c r="DR82" s="223">
        <v>0</v>
      </c>
      <c r="DS82" s="223">
        <v>0</v>
      </c>
      <c r="DT82" s="223">
        <v>0</v>
      </c>
      <c r="DU82" s="223">
        <v>0</v>
      </c>
      <c r="DV82" s="223">
        <v>0</v>
      </c>
      <c r="DW82" s="223">
        <v>65080.080299999994</v>
      </c>
      <c r="DX82" s="223">
        <v>-65080.080299999994</v>
      </c>
      <c r="DY82" s="223">
        <v>0</v>
      </c>
      <c r="DZ82" s="223">
        <v>66000.82650000001</v>
      </c>
      <c r="EA82" s="223">
        <v>-66000.82650000001</v>
      </c>
      <c r="EB82" s="223">
        <v>0</v>
      </c>
      <c r="EC82" s="223">
        <v>65529.713599999995</v>
      </c>
      <c r="ED82" s="223">
        <v>-65529.713599999995</v>
      </c>
    </row>
    <row r="83" spans="1:134" ht="34.200000000000003" x14ac:dyDescent="0.2">
      <c r="B83" s="179" t="s">
        <v>248</v>
      </c>
      <c r="C83" s="133">
        <v>0</v>
      </c>
      <c r="D83" s="133">
        <v>0</v>
      </c>
      <c r="E83" s="133">
        <v>0</v>
      </c>
      <c r="F83" s="133">
        <v>0</v>
      </c>
      <c r="G83" s="133">
        <v>0</v>
      </c>
      <c r="H83" s="133">
        <v>0</v>
      </c>
      <c r="I83" s="133">
        <v>0</v>
      </c>
      <c r="J83" s="133">
        <v>0</v>
      </c>
      <c r="K83" s="133">
        <v>0</v>
      </c>
      <c r="L83" s="133">
        <v>0</v>
      </c>
      <c r="M83" s="133">
        <v>0</v>
      </c>
      <c r="N83" s="133">
        <v>0</v>
      </c>
      <c r="O83" s="133">
        <v>0</v>
      </c>
      <c r="P83" s="133">
        <v>0</v>
      </c>
      <c r="Q83" s="133">
        <v>0</v>
      </c>
      <c r="R83" s="133">
        <v>0</v>
      </c>
      <c r="S83" s="133">
        <v>0</v>
      </c>
      <c r="T83" s="133">
        <v>0</v>
      </c>
      <c r="U83" s="133">
        <v>0</v>
      </c>
      <c r="V83" s="133">
        <v>0</v>
      </c>
      <c r="W83" s="133">
        <v>0</v>
      </c>
      <c r="X83" s="133">
        <v>0</v>
      </c>
      <c r="Y83" s="133">
        <v>0</v>
      </c>
      <c r="Z83" s="133">
        <v>0</v>
      </c>
      <c r="AA83" s="133">
        <v>0</v>
      </c>
      <c r="AB83" s="133">
        <v>0</v>
      </c>
      <c r="AC83" s="133">
        <v>0</v>
      </c>
      <c r="AD83" s="133">
        <v>0</v>
      </c>
      <c r="AE83" s="133">
        <v>0</v>
      </c>
      <c r="AF83" s="133">
        <v>0</v>
      </c>
      <c r="AG83" s="133">
        <v>0</v>
      </c>
      <c r="AH83" s="133">
        <v>0</v>
      </c>
      <c r="AI83" s="133">
        <v>0</v>
      </c>
      <c r="AJ83" s="133">
        <v>0</v>
      </c>
      <c r="AK83" s="133">
        <v>0</v>
      </c>
      <c r="AL83" s="133">
        <v>0</v>
      </c>
      <c r="AM83" s="133">
        <v>0</v>
      </c>
      <c r="AN83" s="133">
        <v>0</v>
      </c>
      <c r="AO83" s="133">
        <v>0</v>
      </c>
      <c r="AP83" s="133">
        <v>0</v>
      </c>
      <c r="AQ83" s="133">
        <v>0</v>
      </c>
      <c r="AR83" s="133">
        <v>0</v>
      </c>
      <c r="AS83" s="133">
        <v>0</v>
      </c>
      <c r="AT83" s="133">
        <v>0</v>
      </c>
      <c r="AU83" s="133">
        <v>0</v>
      </c>
      <c r="AV83" s="133">
        <v>0</v>
      </c>
      <c r="AW83" s="133">
        <v>0</v>
      </c>
      <c r="AX83" s="133">
        <v>0</v>
      </c>
      <c r="AY83" s="133">
        <v>0</v>
      </c>
      <c r="AZ83" s="133">
        <v>0</v>
      </c>
      <c r="BA83" s="133">
        <v>0</v>
      </c>
      <c r="BB83" s="133">
        <v>0</v>
      </c>
      <c r="BC83" s="133">
        <v>0</v>
      </c>
      <c r="BD83" s="133">
        <v>0</v>
      </c>
      <c r="BE83" s="133">
        <v>0</v>
      </c>
      <c r="BF83" s="133">
        <v>0</v>
      </c>
      <c r="BG83" s="133">
        <v>0</v>
      </c>
      <c r="BH83" s="133">
        <v>0</v>
      </c>
      <c r="BI83" s="133">
        <v>0</v>
      </c>
      <c r="BJ83" s="133">
        <v>0</v>
      </c>
      <c r="BK83" s="133">
        <v>0</v>
      </c>
      <c r="BL83" s="133">
        <v>0</v>
      </c>
      <c r="BM83" s="133">
        <v>0</v>
      </c>
      <c r="BN83" s="133">
        <v>1290.8290000000002</v>
      </c>
      <c r="BO83" s="133">
        <v>101770.64205000001</v>
      </c>
      <c r="BP83" s="133">
        <v>-100479.81305000001</v>
      </c>
      <c r="BQ83" s="133">
        <v>1815.0696</v>
      </c>
      <c r="BR83" s="133">
        <v>97309.084320000009</v>
      </c>
      <c r="BS83" s="133">
        <v>-95494.014720000006</v>
      </c>
      <c r="BT83" s="133">
        <v>2624.7229750000001</v>
      </c>
      <c r="BU83" s="133">
        <v>105880.33435</v>
      </c>
      <c r="BV83" s="133">
        <v>-103255.61137500001</v>
      </c>
      <c r="BW83" s="133">
        <v>3050.8293400000002</v>
      </c>
      <c r="BX83" s="133">
        <v>106383.1825</v>
      </c>
      <c r="BY83" s="133">
        <v>-103332.35316</v>
      </c>
      <c r="BZ83" s="133">
        <v>4564.5283879999997</v>
      </c>
      <c r="CA83" s="133">
        <v>104664.30968000001</v>
      </c>
      <c r="CB83" s="133">
        <v>-100099.781292</v>
      </c>
      <c r="CC83" s="133">
        <v>5560.17314532</v>
      </c>
      <c r="CD83" s="133">
        <v>101965.4776</v>
      </c>
      <c r="CE83" s="133">
        <v>-96405.304454679994</v>
      </c>
      <c r="CF83" s="133">
        <v>6590.848</v>
      </c>
      <c r="CG83" s="133">
        <v>98615.563200000004</v>
      </c>
      <c r="CH83" s="133">
        <v>-92024.715200000006</v>
      </c>
      <c r="CI83" s="133">
        <v>8538.0766000000003</v>
      </c>
      <c r="CJ83" s="133">
        <v>100629.2798</v>
      </c>
      <c r="CK83" s="133">
        <v>-92091.203200000004</v>
      </c>
      <c r="CL83" s="133">
        <v>11233.881600000001</v>
      </c>
      <c r="CM83" s="133">
        <v>107552.71436</v>
      </c>
      <c r="CN83" s="133">
        <v>-96318.83275999999</v>
      </c>
      <c r="CO83" s="133">
        <v>11029.097299999999</v>
      </c>
      <c r="CP83" s="133">
        <v>107040.75361</v>
      </c>
      <c r="CQ83" s="133">
        <v>-96011.656310000006</v>
      </c>
      <c r="CR83" s="133">
        <v>13676.656400000002</v>
      </c>
      <c r="CS83" s="133">
        <v>132828.12578000003</v>
      </c>
      <c r="CT83" s="133">
        <v>-119151.46938000002</v>
      </c>
      <c r="CU83" s="133">
        <v>13530.809906000002</v>
      </c>
      <c r="CV83" s="133">
        <v>133596.06638000003</v>
      </c>
      <c r="CW83" s="133">
        <v>-120065.25647400002</v>
      </c>
      <c r="CX83" s="133">
        <v>13457.2448</v>
      </c>
      <c r="CY83" s="133">
        <v>133826.44856000002</v>
      </c>
      <c r="CZ83" s="133">
        <v>-120369.20376000002</v>
      </c>
      <c r="DA83" s="133">
        <v>13368.964117000001</v>
      </c>
      <c r="DB83" s="133">
        <v>133877.6446</v>
      </c>
      <c r="DC83" s="133">
        <v>-120508.680483</v>
      </c>
      <c r="DD83" s="133">
        <v>13040.183362000002</v>
      </c>
      <c r="DE83" s="133">
        <v>133596.06638000003</v>
      </c>
      <c r="DF83" s="133">
        <v>-120555.88301800004</v>
      </c>
      <c r="DG83" s="133">
        <v>13470.567128999999</v>
      </c>
      <c r="DH83" s="133">
        <v>139266.26784000001</v>
      </c>
      <c r="DI83" s="133">
        <v>-125795.70071100001</v>
      </c>
      <c r="DJ83" s="133">
        <v>13829.465639999999</v>
      </c>
      <c r="DK83" s="133">
        <v>143397.36053999999</v>
      </c>
      <c r="DL83" s="133">
        <v>-129567.8949</v>
      </c>
      <c r="DM83" s="133">
        <v>14171.875040000001</v>
      </c>
      <c r="DN83" s="133">
        <v>148237.16432000001</v>
      </c>
      <c r="DO83" s="133">
        <v>-134065.28928</v>
      </c>
      <c r="DP83" s="133">
        <v>14350.607040000003</v>
      </c>
      <c r="DQ83" s="133">
        <v>151027.17168</v>
      </c>
      <c r="DR83" s="133">
        <v>-136676.56464</v>
      </c>
      <c r="DS83" s="133">
        <v>14545.493999999999</v>
      </c>
      <c r="DT83" s="133">
        <v>153492.79679999998</v>
      </c>
      <c r="DU83" s="133">
        <v>-138947.30279999998</v>
      </c>
      <c r="DV83" s="133">
        <v>13895.3645</v>
      </c>
      <c r="DW83" s="133">
        <v>65080.080299999994</v>
      </c>
      <c r="DX83" s="133">
        <v>-51184.715799999991</v>
      </c>
      <c r="DY83" s="133">
        <v>13783.137900000002</v>
      </c>
      <c r="DZ83" s="133">
        <v>66000.82650000001</v>
      </c>
      <c r="EA83" s="133">
        <v>-52217.688600000009</v>
      </c>
      <c r="EB83" s="133">
        <v>13510.8552</v>
      </c>
      <c r="EC83" s="133">
        <v>65529.713599999995</v>
      </c>
      <c r="ED83" s="133">
        <v>-52018.858399999997</v>
      </c>
    </row>
    <row r="84" spans="1:134" s="139" customFormat="1" hidden="1" x14ac:dyDescent="0.2">
      <c r="B84" s="221" t="s">
        <v>249</v>
      </c>
      <c r="C84" s="223">
        <v>0</v>
      </c>
      <c r="D84" s="223">
        <v>0</v>
      </c>
      <c r="E84" s="223">
        <v>0</v>
      </c>
      <c r="F84" s="223">
        <v>0</v>
      </c>
      <c r="G84" s="223">
        <v>0</v>
      </c>
      <c r="H84" s="223">
        <v>0</v>
      </c>
      <c r="I84" s="223">
        <v>0</v>
      </c>
      <c r="J84" s="223">
        <v>0</v>
      </c>
      <c r="K84" s="223">
        <v>0</v>
      </c>
      <c r="L84" s="223">
        <v>0</v>
      </c>
      <c r="M84" s="223">
        <v>0</v>
      </c>
      <c r="N84" s="223">
        <v>0</v>
      </c>
      <c r="O84" s="223">
        <v>0</v>
      </c>
      <c r="P84" s="223">
        <v>0</v>
      </c>
      <c r="Q84" s="223">
        <v>0</v>
      </c>
      <c r="R84" s="223">
        <v>0</v>
      </c>
      <c r="S84" s="223">
        <v>0</v>
      </c>
      <c r="T84" s="223">
        <v>0</v>
      </c>
      <c r="U84" s="223">
        <v>0</v>
      </c>
      <c r="V84" s="223">
        <v>0</v>
      </c>
      <c r="W84" s="223">
        <v>0</v>
      </c>
      <c r="X84" s="223">
        <v>0</v>
      </c>
      <c r="Y84" s="223">
        <v>0</v>
      </c>
      <c r="Z84" s="223">
        <v>0</v>
      </c>
      <c r="AA84" s="223">
        <v>0</v>
      </c>
      <c r="AB84" s="223">
        <v>0</v>
      </c>
      <c r="AC84" s="223">
        <v>0</v>
      </c>
      <c r="AD84" s="223">
        <v>0</v>
      </c>
      <c r="AE84" s="223">
        <v>0</v>
      </c>
      <c r="AF84" s="223">
        <v>0</v>
      </c>
      <c r="AG84" s="223">
        <v>0</v>
      </c>
      <c r="AH84" s="223">
        <v>0</v>
      </c>
      <c r="AI84" s="223">
        <v>0</v>
      </c>
      <c r="AJ84" s="223">
        <v>0</v>
      </c>
      <c r="AK84" s="223">
        <v>0</v>
      </c>
      <c r="AL84" s="223">
        <v>0</v>
      </c>
      <c r="AM84" s="223">
        <v>0</v>
      </c>
      <c r="AN84" s="223">
        <v>0</v>
      </c>
      <c r="AO84" s="223">
        <v>0</v>
      </c>
      <c r="AP84" s="223">
        <v>0</v>
      </c>
      <c r="AQ84" s="223">
        <v>0</v>
      </c>
      <c r="AR84" s="223">
        <v>0</v>
      </c>
      <c r="AS84" s="223">
        <v>0</v>
      </c>
      <c r="AT84" s="223">
        <v>0</v>
      </c>
      <c r="AU84" s="223">
        <v>0</v>
      </c>
      <c r="AV84" s="223">
        <v>0</v>
      </c>
      <c r="AW84" s="223">
        <v>0</v>
      </c>
      <c r="AX84" s="223">
        <v>0</v>
      </c>
      <c r="AY84" s="223">
        <v>0</v>
      </c>
      <c r="AZ84" s="223">
        <v>0</v>
      </c>
      <c r="BA84" s="223">
        <v>0</v>
      </c>
      <c r="BB84" s="223">
        <v>0</v>
      </c>
      <c r="BC84" s="223">
        <v>0</v>
      </c>
      <c r="BD84" s="223">
        <v>0</v>
      </c>
      <c r="BE84" s="223">
        <v>0</v>
      </c>
      <c r="BF84" s="223">
        <v>0</v>
      </c>
      <c r="BG84" s="223">
        <v>0</v>
      </c>
      <c r="BH84" s="223">
        <v>0</v>
      </c>
      <c r="BI84" s="223">
        <v>0</v>
      </c>
      <c r="BJ84" s="223">
        <v>0</v>
      </c>
      <c r="BK84" s="223">
        <v>0</v>
      </c>
      <c r="BL84" s="223">
        <v>0</v>
      </c>
      <c r="BM84" s="223">
        <v>0</v>
      </c>
      <c r="BN84" s="223">
        <v>0</v>
      </c>
      <c r="BO84" s="223">
        <v>101770.64205000001</v>
      </c>
      <c r="BP84" s="223">
        <v>-101770.64205000001</v>
      </c>
      <c r="BQ84" s="223">
        <v>0</v>
      </c>
      <c r="BR84" s="223">
        <v>97309.084320000009</v>
      </c>
      <c r="BS84" s="223">
        <v>-97309.084320000009</v>
      </c>
      <c r="BT84" s="223">
        <v>0</v>
      </c>
      <c r="BU84" s="223">
        <v>105880.33435</v>
      </c>
      <c r="BV84" s="223">
        <v>-105880.33435</v>
      </c>
      <c r="BW84" s="223">
        <v>0</v>
      </c>
      <c r="BX84" s="223">
        <v>106383.1825</v>
      </c>
      <c r="BY84" s="223">
        <v>-106383.1825</v>
      </c>
      <c r="BZ84" s="223">
        <v>0</v>
      </c>
      <c r="CA84" s="223">
        <v>104664.30968000001</v>
      </c>
      <c r="CB84" s="223">
        <v>-104664.30968000001</v>
      </c>
      <c r="CC84" s="223">
        <v>0</v>
      </c>
      <c r="CD84" s="223">
        <v>101965.4776</v>
      </c>
      <c r="CE84" s="223">
        <v>-101965.4776</v>
      </c>
      <c r="CF84" s="223">
        <v>0</v>
      </c>
      <c r="CG84" s="223">
        <v>98615.563200000004</v>
      </c>
      <c r="CH84" s="223">
        <v>-98615.563200000004</v>
      </c>
      <c r="CI84" s="223">
        <v>0</v>
      </c>
      <c r="CJ84" s="223">
        <v>100629.2798</v>
      </c>
      <c r="CK84" s="223">
        <v>-100629.2798</v>
      </c>
      <c r="CL84" s="223">
        <v>0</v>
      </c>
      <c r="CM84" s="223">
        <v>107552.71436</v>
      </c>
      <c r="CN84" s="223">
        <v>-107552.71436</v>
      </c>
      <c r="CO84" s="223">
        <v>0</v>
      </c>
      <c r="CP84" s="223">
        <v>107040.75361</v>
      </c>
      <c r="CQ84" s="223">
        <v>-107040.75361</v>
      </c>
      <c r="CR84" s="223">
        <v>0</v>
      </c>
      <c r="CS84" s="223">
        <v>132828.12578000003</v>
      </c>
      <c r="CT84" s="223">
        <v>-132828.12578000003</v>
      </c>
      <c r="CU84" s="223">
        <v>0</v>
      </c>
      <c r="CV84" s="223">
        <v>133596.06638000003</v>
      </c>
      <c r="CW84" s="223">
        <v>-133596.06638000003</v>
      </c>
      <c r="CX84" s="223">
        <v>0</v>
      </c>
      <c r="CY84" s="223">
        <v>133826.44856000002</v>
      </c>
      <c r="CZ84" s="223">
        <v>-133826.44856000002</v>
      </c>
      <c r="DA84" s="223">
        <v>0</v>
      </c>
      <c r="DB84" s="223">
        <v>133877.6446</v>
      </c>
      <c r="DC84" s="223">
        <v>-133877.6446</v>
      </c>
      <c r="DD84" s="223">
        <v>0</v>
      </c>
      <c r="DE84" s="223">
        <v>133596.06638000003</v>
      </c>
      <c r="DF84" s="223">
        <v>-133596.06638000003</v>
      </c>
      <c r="DG84" s="223">
        <v>0</v>
      </c>
      <c r="DH84" s="223">
        <v>139266.26784000001</v>
      </c>
      <c r="DI84" s="223">
        <v>-139266.26784000001</v>
      </c>
      <c r="DJ84" s="223">
        <v>0</v>
      </c>
      <c r="DK84" s="223">
        <v>143397.36053999999</v>
      </c>
      <c r="DL84" s="223">
        <v>-143397.36053999999</v>
      </c>
      <c r="DM84" s="223">
        <v>0</v>
      </c>
      <c r="DN84" s="223">
        <v>148237.16432000001</v>
      </c>
      <c r="DO84" s="223">
        <v>-148237.16432000001</v>
      </c>
      <c r="DP84" s="223">
        <v>0</v>
      </c>
      <c r="DQ84" s="223">
        <v>151027.17168</v>
      </c>
      <c r="DR84" s="223">
        <v>-151027.17168</v>
      </c>
      <c r="DS84" s="223">
        <v>0</v>
      </c>
      <c r="DT84" s="223">
        <v>153492.79679999998</v>
      </c>
      <c r="DU84" s="223">
        <v>-153492.79679999998</v>
      </c>
      <c r="DV84" s="223">
        <v>0</v>
      </c>
      <c r="DW84" s="223">
        <v>0</v>
      </c>
      <c r="DX84" s="223">
        <v>0</v>
      </c>
      <c r="DY84" s="223">
        <v>0</v>
      </c>
      <c r="DZ84" s="223">
        <v>0</v>
      </c>
      <c r="EA84" s="223">
        <v>0</v>
      </c>
      <c r="EB84" s="223">
        <v>0</v>
      </c>
      <c r="EC84" s="223">
        <v>0</v>
      </c>
      <c r="ED84" s="223">
        <v>0</v>
      </c>
    </row>
    <row r="85" spans="1:134" s="139" customFormat="1" hidden="1" x14ac:dyDescent="0.2">
      <c r="B85" s="221" t="s">
        <v>250</v>
      </c>
      <c r="C85" s="223">
        <v>0</v>
      </c>
      <c r="D85" s="223">
        <v>0</v>
      </c>
      <c r="E85" s="223">
        <v>0</v>
      </c>
      <c r="F85" s="223">
        <v>0</v>
      </c>
      <c r="G85" s="223">
        <v>0</v>
      </c>
      <c r="H85" s="223">
        <v>0</v>
      </c>
      <c r="I85" s="223">
        <v>0</v>
      </c>
      <c r="J85" s="223">
        <v>0</v>
      </c>
      <c r="K85" s="223">
        <v>0</v>
      </c>
      <c r="L85" s="223">
        <v>0</v>
      </c>
      <c r="M85" s="223">
        <v>0</v>
      </c>
      <c r="N85" s="223">
        <v>0</v>
      </c>
      <c r="O85" s="223">
        <v>0</v>
      </c>
      <c r="P85" s="223">
        <v>0</v>
      </c>
      <c r="Q85" s="223">
        <v>0</v>
      </c>
      <c r="R85" s="223">
        <v>0</v>
      </c>
      <c r="S85" s="223">
        <v>0</v>
      </c>
      <c r="T85" s="223">
        <v>0</v>
      </c>
      <c r="U85" s="223">
        <v>0</v>
      </c>
      <c r="V85" s="223">
        <v>0</v>
      </c>
      <c r="W85" s="223">
        <v>0</v>
      </c>
      <c r="X85" s="223">
        <v>0</v>
      </c>
      <c r="Y85" s="223">
        <v>0</v>
      </c>
      <c r="Z85" s="223">
        <v>0</v>
      </c>
      <c r="AA85" s="223">
        <v>0</v>
      </c>
      <c r="AB85" s="223">
        <v>0</v>
      </c>
      <c r="AC85" s="223">
        <v>0</v>
      </c>
      <c r="AD85" s="223">
        <v>0</v>
      </c>
      <c r="AE85" s="223">
        <v>0</v>
      </c>
      <c r="AF85" s="223">
        <v>0</v>
      </c>
      <c r="AG85" s="223">
        <v>0</v>
      </c>
      <c r="AH85" s="223">
        <v>0</v>
      </c>
      <c r="AI85" s="223">
        <v>0</v>
      </c>
      <c r="AJ85" s="223">
        <v>0</v>
      </c>
      <c r="AK85" s="223">
        <v>0</v>
      </c>
      <c r="AL85" s="223">
        <v>0</v>
      </c>
      <c r="AM85" s="223">
        <v>0</v>
      </c>
      <c r="AN85" s="223">
        <v>0</v>
      </c>
      <c r="AO85" s="223">
        <v>0</v>
      </c>
      <c r="AP85" s="223">
        <v>0</v>
      </c>
      <c r="AQ85" s="223">
        <v>0</v>
      </c>
      <c r="AR85" s="223">
        <v>0</v>
      </c>
      <c r="AS85" s="223">
        <v>0</v>
      </c>
      <c r="AT85" s="223">
        <v>0</v>
      </c>
      <c r="AU85" s="223">
        <v>0</v>
      </c>
      <c r="AV85" s="223">
        <v>0</v>
      </c>
      <c r="AW85" s="223">
        <v>0</v>
      </c>
      <c r="AX85" s="223">
        <v>0</v>
      </c>
      <c r="AY85" s="223">
        <v>0</v>
      </c>
      <c r="AZ85" s="223">
        <v>0</v>
      </c>
      <c r="BA85" s="223">
        <v>0</v>
      </c>
      <c r="BB85" s="223">
        <v>0</v>
      </c>
      <c r="BC85" s="223">
        <v>0</v>
      </c>
      <c r="BD85" s="223">
        <v>0</v>
      </c>
      <c r="BE85" s="223">
        <v>0</v>
      </c>
      <c r="BF85" s="223">
        <v>0</v>
      </c>
      <c r="BG85" s="223">
        <v>0</v>
      </c>
      <c r="BH85" s="223">
        <v>0</v>
      </c>
      <c r="BI85" s="223">
        <v>0</v>
      </c>
      <c r="BJ85" s="223">
        <v>0</v>
      </c>
      <c r="BK85" s="223">
        <v>0</v>
      </c>
      <c r="BL85" s="223">
        <v>0</v>
      </c>
      <c r="BM85" s="223">
        <v>0</v>
      </c>
      <c r="BN85" s="223">
        <v>1290.8290000000002</v>
      </c>
      <c r="BO85" s="223">
        <v>0</v>
      </c>
      <c r="BP85" s="223">
        <v>1290.8290000000002</v>
      </c>
      <c r="BQ85" s="223">
        <v>1815.0696</v>
      </c>
      <c r="BR85" s="223">
        <v>0</v>
      </c>
      <c r="BS85" s="223">
        <v>1815.0696</v>
      </c>
      <c r="BT85" s="223">
        <v>2624.7229750000001</v>
      </c>
      <c r="BU85" s="223">
        <v>0</v>
      </c>
      <c r="BV85" s="223">
        <v>2624.7229750000001</v>
      </c>
      <c r="BW85" s="223">
        <v>3050.8293400000002</v>
      </c>
      <c r="BX85" s="223">
        <v>0</v>
      </c>
      <c r="BY85" s="223">
        <v>3050.8293400000002</v>
      </c>
      <c r="BZ85" s="223">
        <v>4564.5283879999997</v>
      </c>
      <c r="CA85" s="223">
        <v>0</v>
      </c>
      <c r="CB85" s="223">
        <v>4564.5283879999997</v>
      </c>
      <c r="CC85" s="223">
        <v>5560.17314532</v>
      </c>
      <c r="CD85" s="223">
        <v>0</v>
      </c>
      <c r="CE85" s="223">
        <v>5560.17314532</v>
      </c>
      <c r="CF85" s="223">
        <v>6590.848</v>
      </c>
      <c r="CG85" s="223">
        <v>0</v>
      </c>
      <c r="CH85" s="223">
        <v>6590.848</v>
      </c>
      <c r="CI85" s="223">
        <v>8538.0766000000003</v>
      </c>
      <c r="CJ85" s="223">
        <v>0</v>
      </c>
      <c r="CK85" s="223">
        <v>8538.0766000000003</v>
      </c>
      <c r="CL85" s="223">
        <v>11233.881600000001</v>
      </c>
      <c r="CM85" s="223">
        <v>0</v>
      </c>
      <c r="CN85" s="223">
        <v>11233.881600000001</v>
      </c>
      <c r="CO85" s="223">
        <v>11029.097299999999</v>
      </c>
      <c r="CP85" s="223">
        <v>0</v>
      </c>
      <c r="CQ85" s="223">
        <v>11029.097299999999</v>
      </c>
      <c r="CR85" s="223">
        <v>13676.656400000002</v>
      </c>
      <c r="CS85" s="223">
        <v>0</v>
      </c>
      <c r="CT85" s="223">
        <v>13676.656400000002</v>
      </c>
      <c r="CU85" s="223">
        <v>13530.809906000002</v>
      </c>
      <c r="CV85" s="223">
        <v>0</v>
      </c>
      <c r="CW85" s="223">
        <v>13530.809906000002</v>
      </c>
      <c r="CX85" s="223">
        <v>13457.2448</v>
      </c>
      <c r="CY85" s="223">
        <v>0</v>
      </c>
      <c r="CZ85" s="223">
        <v>13457.2448</v>
      </c>
      <c r="DA85" s="223">
        <v>13368.964117000001</v>
      </c>
      <c r="DB85" s="223">
        <v>0</v>
      </c>
      <c r="DC85" s="223">
        <v>13368.964117000001</v>
      </c>
      <c r="DD85" s="223">
        <v>13040.183362000002</v>
      </c>
      <c r="DE85" s="223">
        <v>0</v>
      </c>
      <c r="DF85" s="223">
        <v>13040.183362000002</v>
      </c>
      <c r="DG85" s="223">
        <v>13470.567128999999</v>
      </c>
      <c r="DH85" s="223">
        <v>0</v>
      </c>
      <c r="DI85" s="223">
        <v>13470.567128999999</v>
      </c>
      <c r="DJ85" s="223">
        <v>13829.465639999999</v>
      </c>
      <c r="DK85" s="223">
        <v>0</v>
      </c>
      <c r="DL85" s="223">
        <v>13829.465639999999</v>
      </c>
      <c r="DM85" s="223">
        <v>14171.875040000001</v>
      </c>
      <c r="DN85" s="223">
        <v>0</v>
      </c>
      <c r="DO85" s="223">
        <v>14171.875040000001</v>
      </c>
      <c r="DP85" s="223">
        <v>14350.607040000003</v>
      </c>
      <c r="DQ85" s="223">
        <v>0</v>
      </c>
      <c r="DR85" s="223">
        <v>14350.607040000003</v>
      </c>
      <c r="DS85" s="223">
        <v>14545.493999999999</v>
      </c>
      <c r="DT85" s="223">
        <v>0</v>
      </c>
      <c r="DU85" s="223">
        <v>14545.493999999999</v>
      </c>
      <c r="DV85" s="223">
        <v>13895.3645</v>
      </c>
      <c r="DW85" s="223">
        <v>151812.04199999999</v>
      </c>
      <c r="DX85" s="223">
        <v>-137916.67749999999</v>
      </c>
      <c r="DY85" s="223">
        <v>13783.137900000002</v>
      </c>
      <c r="DZ85" s="223">
        <v>152905.3848</v>
      </c>
      <c r="EA85" s="223">
        <v>-139122.2469</v>
      </c>
      <c r="EB85" s="223">
        <v>13510.8552</v>
      </c>
      <c r="EC85" s="223">
        <v>151842.18</v>
      </c>
      <c r="ED85" s="223">
        <v>-138331.3248</v>
      </c>
    </row>
    <row r="86" spans="1:134" x14ac:dyDescent="0.2">
      <c r="A86" s="23">
        <v>2.2000000000000002</v>
      </c>
      <c r="B86" s="75" t="s">
        <v>133</v>
      </c>
      <c r="C86" s="133">
        <v>1576.8556000000001</v>
      </c>
      <c r="D86" s="133">
        <v>57618.303624</v>
      </c>
      <c r="E86" s="133">
        <v>-56041.448023999998</v>
      </c>
      <c r="F86" s="133">
        <v>2297.37725</v>
      </c>
      <c r="G86" s="133">
        <v>82682.138374999995</v>
      </c>
      <c r="H86" s="133">
        <v>-80384.76112499999</v>
      </c>
      <c r="I86" s="133">
        <v>2101.5358000000001</v>
      </c>
      <c r="J86" s="133">
        <v>71725.41685400001</v>
      </c>
      <c r="K86" s="133">
        <v>-69623.881054000012</v>
      </c>
      <c r="L86" s="133">
        <v>2131.2268559999998</v>
      </c>
      <c r="M86" s="133">
        <v>72267.965207999994</v>
      </c>
      <c r="N86" s="133">
        <v>-70136.738352</v>
      </c>
      <c r="O86" s="133">
        <v>2352.0653659999998</v>
      </c>
      <c r="P86" s="133">
        <v>37417.039853000002</v>
      </c>
      <c r="Q86" s="133">
        <v>-35064.974486999999</v>
      </c>
      <c r="R86" s="133">
        <v>2543.1514320000001</v>
      </c>
      <c r="S86" s="133">
        <v>39694.136784000002</v>
      </c>
      <c r="T86" s="133">
        <v>-37150.985352000003</v>
      </c>
      <c r="U86" s="133">
        <v>2361.1688549999999</v>
      </c>
      <c r="V86" s="133">
        <v>38002.391361000002</v>
      </c>
      <c r="W86" s="133">
        <v>-35641.222506000006</v>
      </c>
      <c r="X86" s="133">
        <v>2435.7166259999999</v>
      </c>
      <c r="Y86" s="133">
        <v>39800.646143999998</v>
      </c>
      <c r="Z86" s="133">
        <v>-37364.929517999997</v>
      </c>
      <c r="AA86" s="133">
        <v>2528.7497939999998</v>
      </c>
      <c r="AB86" s="133">
        <v>41221.340727999996</v>
      </c>
      <c r="AC86" s="133">
        <v>-38692.590933999993</v>
      </c>
      <c r="AD86" s="133">
        <v>2508.7733939999998</v>
      </c>
      <c r="AE86" s="133">
        <v>40922.679985999996</v>
      </c>
      <c r="AF86" s="133">
        <v>-38413.906591999999</v>
      </c>
      <c r="AG86" s="133">
        <v>2479.4044299999996</v>
      </c>
      <c r="AH86" s="133">
        <v>47317.476121999993</v>
      </c>
      <c r="AI86" s="133">
        <v>-44838.07169199999</v>
      </c>
      <c r="AJ86" s="133">
        <v>2546.0250239999996</v>
      </c>
      <c r="AK86" s="133">
        <v>48268.391079999994</v>
      </c>
      <c r="AL86" s="133">
        <v>-45722.366055999992</v>
      </c>
      <c r="AM86" s="133">
        <v>2694.4534079999999</v>
      </c>
      <c r="AN86" s="133">
        <v>50885.875298999999</v>
      </c>
      <c r="AO86" s="133">
        <v>-48191.421890999998</v>
      </c>
      <c r="AP86" s="133">
        <v>2601.2623139999996</v>
      </c>
      <c r="AQ86" s="133">
        <v>49238.179514999996</v>
      </c>
      <c r="AR86" s="133">
        <v>-46636.917200999997</v>
      </c>
      <c r="AS86" s="133">
        <v>2514.16032</v>
      </c>
      <c r="AT86" s="133">
        <v>51409.340710000004</v>
      </c>
      <c r="AU86" s="133">
        <v>-48895.180390000001</v>
      </c>
      <c r="AV86" s="133">
        <v>2716.6331520000003</v>
      </c>
      <c r="AW86" s="133">
        <v>52181.995128000002</v>
      </c>
      <c r="AX86" s="133">
        <v>-49465.361976</v>
      </c>
      <c r="AY86" s="133">
        <v>2630.38508</v>
      </c>
      <c r="AZ86" s="133">
        <v>50364.952215999998</v>
      </c>
      <c r="BA86" s="133">
        <v>-47734.567135999998</v>
      </c>
      <c r="BB86" s="133">
        <v>2615.8814400000001</v>
      </c>
      <c r="BC86" s="133">
        <v>43025.799934999995</v>
      </c>
      <c r="BD86" s="133">
        <v>-40409.918494999998</v>
      </c>
      <c r="BE86" s="133">
        <v>2459.6399080000001</v>
      </c>
      <c r="BF86" s="133">
        <v>41185.885267999998</v>
      </c>
      <c r="BG86" s="133">
        <v>-38726.245360000001</v>
      </c>
      <c r="BH86" s="133">
        <v>2263.7840460000002</v>
      </c>
      <c r="BI86" s="133">
        <v>81496.22565600001</v>
      </c>
      <c r="BJ86" s="133">
        <v>-79232.441610000009</v>
      </c>
      <c r="BK86" s="133">
        <v>2273.8751999999999</v>
      </c>
      <c r="BL86" s="133">
        <v>92210.376600000003</v>
      </c>
      <c r="BM86" s="133">
        <v>-89936.501400000008</v>
      </c>
      <c r="BN86" s="133">
        <v>2665.8425000000002</v>
      </c>
      <c r="BO86" s="133">
        <v>121337.92600000001</v>
      </c>
      <c r="BP86" s="133">
        <v>-118672.08350000001</v>
      </c>
      <c r="BQ86" s="133">
        <v>2535.759</v>
      </c>
      <c r="BR86" s="133">
        <v>115977.609</v>
      </c>
      <c r="BS86" s="133">
        <v>-113441.84999999999</v>
      </c>
      <c r="BT86" s="133">
        <v>2773.2921999999999</v>
      </c>
      <c r="BU86" s="133">
        <v>121656.9711</v>
      </c>
      <c r="BV86" s="133">
        <v>-118883.6789</v>
      </c>
      <c r="BW86" s="133">
        <v>2827.46</v>
      </c>
      <c r="BX86" s="133">
        <v>122231.0958</v>
      </c>
      <c r="BY86" s="133">
        <v>-119403.63579999999</v>
      </c>
      <c r="BZ86" s="133">
        <v>3206.7980000000002</v>
      </c>
      <c r="CA86" s="133">
        <v>118121.7072</v>
      </c>
      <c r="CB86" s="133">
        <v>-114914.90920000001</v>
      </c>
      <c r="CC86" s="133">
        <v>3152.4508000000001</v>
      </c>
      <c r="CD86" s="133">
        <v>133979.15900000001</v>
      </c>
      <c r="CE86" s="133">
        <v>-130826.70820000001</v>
      </c>
      <c r="CF86" s="133">
        <v>3135.9679999999998</v>
      </c>
      <c r="CG86" s="133">
        <v>137079.008</v>
      </c>
      <c r="CH86" s="133">
        <v>-133943.04000000001</v>
      </c>
      <c r="CI86" s="133">
        <v>3246.1058000000003</v>
      </c>
      <c r="CJ86" s="133">
        <v>162632.62840000002</v>
      </c>
      <c r="CK86" s="133">
        <v>-159386.52260000003</v>
      </c>
      <c r="CL86" s="133">
        <v>3510.5879999999997</v>
      </c>
      <c r="CM86" s="133">
        <v>173042.7335</v>
      </c>
      <c r="CN86" s="133">
        <v>-169532.14550000001</v>
      </c>
      <c r="CO86" s="133">
        <v>3452.0781999999999</v>
      </c>
      <c r="CP86" s="133">
        <v>172340.6159</v>
      </c>
      <c r="CQ86" s="133">
        <v>-168888.53770000002</v>
      </c>
      <c r="CR86" s="133">
        <v>4205.3890000000001</v>
      </c>
      <c r="CS86" s="133">
        <v>214255.42740000002</v>
      </c>
      <c r="CT86" s="133">
        <v>-210050.03840000002</v>
      </c>
      <c r="CU86" s="133">
        <v>6436.0736000000006</v>
      </c>
      <c r="CV86" s="133">
        <v>218826.50240000003</v>
      </c>
      <c r="CW86" s="133">
        <v>-212390.42880000002</v>
      </c>
      <c r="CX86" s="133">
        <v>8374.2094000000016</v>
      </c>
      <c r="CY86" s="133">
        <v>214657.68200000003</v>
      </c>
      <c r="CZ86" s="133">
        <v>-206283.47260000004</v>
      </c>
      <c r="DA86" s="133">
        <v>14700.577200000002</v>
      </c>
      <c r="DB86" s="133">
        <v>216412.97480000003</v>
      </c>
      <c r="DC86" s="133">
        <v>-201712.39760000003</v>
      </c>
      <c r="DD86" s="133">
        <v>13896.068000000001</v>
      </c>
      <c r="DE86" s="133">
        <v>213853.17280000003</v>
      </c>
      <c r="DF86" s="133">
        <v>-199957.10480000003</v>
      </c>
      <c r="DG86" s="133">
        <v>14585.241599999999</v>
      </c>
      <c r="DH86" s="133">
        <v>224665.89599999998</v>
      </c>
      <c r="DI86" s="133">
        <v>-210080.65439999997</v>
      </c>
      <c r="DJ86" s="133">
        <v>15100.238999999998</v>
      </c>
      <c r="DK86" s="133">
        <v>227562.56279999999</v>
      </c>
      <c r="DL86" s="133">
        <v>-212462.32379999998</v>
      </c>
      <c r="DM86" s="133">
        <v>15606.898999999999</v>
      </c>
      <c r="DN86" s="133">
        <v>228144.4872</v>
      </c>
      <c r="DO86" s="133">
        <v>-212537.5882</v>
      </c>
      <c r="DP86" s="133">
        <v>15807.8976</v>
      </c>
      <c r="DQ86" s="133">
        <v>202621.02080000003</v>
      </c>
      <c r="DR86" s="133">
        <v>-186813.12320000003</v>
      </c>
      <c r="DS86" s="133">
        <v>17025.794999999998</v>
      </c>
      <c r="DT86" s="133">
        <v>215239.67999999996</v>
      </c>
      <c r="DU86" s="133">
        <v>-198213.88499999995</v>
      </c>
      <c r="DV86" s="133">
        <v>16798.873499999998</v>
      </c>
      <c r="DW86" s="133">
        <v>216726.20749999999</v>
      </c>
      <c r="DX86" s="133">
        <v>-199927.334</v>
      </c>
      <c r="DY86" s="133">
        <v>16989.4872</v>
      </c>
      <c r="DZ86" s="133">
        <v>222237.48330000002</v>
      </c>
      <c r="EA86" s="133">
        <v>-205247.99610000002</v>
      </c>
      <c r="EB86" s="133">
        <v>16857.5808</v>
      </c>
      <c r="EC86" s="133">
        <v>213074.86319999999</v>
      </c>
      <c r="ED86" s="133">
        <v>-196217.2824</v>
      </c>
    </row>
    <row r="87" spans="1:134" x14ac:dyDescent="0.2">
      <c r="A87" s="23" t="s">
        <v>109</v>
      </c>
      <c r="B87" s="77" t="s">
        <v>24</v>
      </c>
      <c r="C87" s="133">
        <v>0</v>
      </c>
      <c r="D87" s="133">
        <v>0</v>
      </c>
      <c r="E87" s="133">
        <v>0</v>
      </c>
      <c r="F87" s="133">
        <v>0</v>
      </c>
      <c r="G87" s="133">
        <v>0</v>
      </c>
      <c r="H87" s="133">
        <v>0</v>
      </c>
      <c r="I87" s="133">
        <v>0</v>
      </c>
      <c r="J87" s="133">
        <v>0</v>
      </c>
      <c r="K87" s="133">
        <v>0</v>
      </c>
      <c r="L87" s="133">
        <v>0</v>
      </c>
      <c r="M87" s="133">
        <v>0</v>
      </c>
      <c r="N87" s="133">
        <v>0</v>
      </c>
      <c r="O87" s="133">
        <v>0</v>
      </c>
      <c r="P87" s="133">
        <v>0</v>
      </c>
      <c r="Q87" s="133">
        <v>0</v>
      </c>
      <c r="R87" s="133">
        <v>0</v>
      </c>
      <c r="S87" s="133">
        <v>0</v>
      </c>
      <c r="T87" s="133">
        <v>0</v>
      </c>
      <c r="U87" s="133">
        <v>0</v>
      </c>
      <c r="V87" s="133">
        <v>99.417636000000002</v>
      </c>
      <c r="W87" s="133">
        <v>-99.417636000000002</v>
      </c>
      <c r="X87" s="133">
        <v>0</v>
      </c>
      <c r="Y87" s="133">
        <v>103.647516</v>
      </c>
      <c r="Z87" s="133">
        <v>-103.647516</v>
      </c>
      <c r="AA87" s="133">
        <v>0</v>
      </c>
      <c r="AB87" s="133">
        <v>108.76343199999999</v>
      </c>
      <c r="AC87" s="133">
        <v>-108.76343199999999</v>
      </c>
      <c r="AD87" s="133">
        <v>0</v>
      </c>
      <c r="AE87" s="133">
        <v>107.90423199999999</v>
      </c>
      <c r="AF87" s="133">
        <v>-107.90423199999999</v>
      </c>
      <c r="AG87" s="133">
        <v>0</v>
      </c>
      <c r="AH87" s="133">
        <v>0</v>
      </c>
      <c r="AI87" s="133">
        <v>0</v>
      </c>
      <c r="AJ87" s="133">
        <v>0</v>
      </c>
      <c r="AK87" s="133">
        <v>0</v>
      </c>
      <c r="AL87" s="133">
        <v>0</v>
      </c>
      <c r="AM87" s="133">
        <v>0</v>
      </c>
      <c r="AN87" s="133">
        <v>0</v>
      </c>
      <c r="AO87" s="133">
        <v>0</v>
      </c>
      <c r="AP87" s="133">
        <v>0</v>
      </c>
      <c r="AQ87" s="133">
        <v>0</v>
      </c>
      <c r="AR87" s="133">
        <v>0</v>
      </c>
      <c r="AS87" s="133">
        <v>0</v>
      </c>
      <c r="AT87" s="133">
        <v>0</v>
      </c>
      <c r="AU87" s="133">
        <v>0</v>
      </c>
      <c r="AV87" s="133">
        <v>0</v>
      </c>
      <c r="AW87" s="133">
        <v>0</v>
      </c>
      <c r="AX87" s="133">
        <v>0</v>
      </c>
      <c r="AY87" s="133">
        <v>0</v>
      </c>
      <c r="AZ87" s="133">
        <v>0</v>
      </c>
      <c r="BA87" s="133">
        <v>0</v>
      </c>
      <c r="BB87" s="133">
        <v>0</v>
      </c>
      <c r="BC87" s="133">
        <v>0</v>
      </c>
      <c r="BD87" s="133">
        <v>0</v>
      </c>
      <c r="BE87" s="133">
        <v>0</v>
      </c>
      <c r="BF87" s="133">
        <v>0</v>
      </c>
      <c r="BG87" s="133">
        <v>0</v>
      </c>
      <c r="BH87" s="133">
        <v>0</v>
      </c>
      <c r="BI87" s="133">
        <v>0</v>
      </c>
      <c r="BJ87" s="133">
        <v>0</v>
      </c>
      <c r="BK87" s="133">
        <v>0</v>
      </c>
      <c r="BL87" s="133">
        <v>0</v>
      </c>
      <c r="BM87" s="133">
        <v>0</v>
      </c>
      <c r="BN87" s="133">
        <v>0</v>
      </c>
      <c r="BO87" s="133">
        <v>0</v>
      </c>
      <c r="BP87" s="133">
        <v>0</v>
      </c>
      <c r="BQ87" s="133">
        <v>0</v>
      </c>
      <c r="BR87" s="133">
        <v>0</v>
      </c>
      <c r="BS87" s="133">
        <v>0</v>
      </c>
      <c r="BT87" s="133">
        <v>0</v>
      </c>
      <c r="BU87" s="133">
        <v>0</v>
      </c>
      <c r="BV87" s="133">
        <v>0</v>
      </c>
      <c r="BW87" s="133">
        <v>0</v>
      </c>
      <c r="BX87" s="133">
        <v>0</v>
      </c>
      <c r="BY87" s="133">
        <v>0</v>
      </c>
      <c r="BZ87" s="133">
        <v>0</v>
      </c>
      <c r="CA87" s="133">
        <v>0</v>
      </c>
      <c r="CB87" s="133">
        <v>0</v>
      </c>
      <c r="CC87" s="133">
        <v>0</v>
      </c>
      <c r="CD87" s="133">
        <v>0</v>
      </c>
      <c r="CE87" s="133">
        <v>0</v>
      </c>
      <c r="CF87" s="133">
        <v>0</v>
      </c>
      <c r="CG87" s="133">
        <v>0</v>
      </c>
      <c r="CH87" s="133">
        <v>0</v>
      </c>
      <c r="CI87" s="133">
        <v>0</v>
      </c>
      <c r="CJ87" s="133">
        <v>0</v>
      </c>
      <c r="CK87" s="133">
        <v>0</v>
      </c>
      <c r="CL87" s="133">
        <v>0</v>
      </c>
      <c r="CM87" s="133">
        <v>0</v>
      </c>
      <c r="CN87" s="133">
        <v>0</v>
      </c>
      <c r="CO87" s="133">
        <v>0</v>
      </c>
      <c r="CP87" s="133">
        <v>0</v>
      </c>
      <c r="CQ87" s="133">
        <v>0</v>
      </c>
      <c r="CR87" s="133">
        <v>0</v>
      </c>
      <c r="CS87" s="133">
        <v>0</v>
      </c>
      <c r="CT87" s="133">
        <v>0</v>
      </c>
      <c r="CU87" s="133">
        <v>0</v>
      </c>
      <c r="CV87" s="133">
        <v>0</v>
      </c>
      <c r="CW87" s="133">
        <v>0</v>
      </c>
      <c r="CX87" s="133">
        <v>0</v>
      </c>
      <c r="CY87" s="133">
        <v>0</v>
      </c>
      <c r="CZ87" s="133">
        <v>0</v>
      </c>
      <c r="DA87" s="133">
        <v>0</v>
      </c>
      <c r="DB87" s="133">
        <v>0</v>
      </c>
      <c r="DC87" s="133">
        <v>0</v>
      </c>
      <c r="DD87" s="133">
        <v>0</v>
      </c>
      <c r="DE87" s="133">
        <v>0</v>
      </c>
      <c r="DF87" s="133">
        <v>0</v>
      </c>
      <c r="DG87" s="133">
        <v>0</v>
      </c>
      <c r="DH87" s="133">
        <v>0</v>
      </c>
      <c r="DI87" s="133">
        <v>0</v>
      </c>
      <c r="DJ87" s="133">
        <v>0</v>
      </c>
      <c r="DK87" s="133">
        <v>0</v>
      </c>
      <c r="DL87" s="133">
        <v>0</v>
      </c>
      <c r="DM87" s="133">
        <v>0</v>
      </c>
      <c r="DN87" s="133">
        <v>0</v>
      </c>
      <c r="DO87" s="133">
        <v>0</v>
      </c>
      <c r="DP87" s="133">
        <v>0</v>
      </c>
      <c r="DQ87" s="133">
        <v>0</v>
      </c>
      <c r="DR87" s="133">
        <v>0</v>
      </c>
      <c r="DS87" s="133">
        <v>0</v>
      </c>
      <c r="DT87" s="133">
        <v>0</v>
      </c>
      <c r="DU87" s="133">
        <v>0</v>
      </c>
      <c r="DV87" s="133">
        <v>0</v>
      </c>
      <c r="DW87" s="133">
        <v>0</v>
      </c>
      <c r="DX87" s="133">
        <v>0</v>
      </c>
      <c r="DY87" s="133">
        <v>0</v>
      </c>
      <c r="DZ87" s="133">
        <v>0</v>
      </c>
      <c r="EA87" s="133">
        <v>0</v>
      </c>
      <c r="EB87" s="133">
        <v>0</v>
      </c>
      <c r="EC87" s="133">
        <v>0</v>
      </c>
      <c r="ED87" s="133">
        <v>0</v>
      </c>
    </row>
    <row r="88" spans="1:134" x14ac:dyDescent="0.2">
      <c r="A88" s="23" t="s">
        <v>67</v>
      </c>
      <c r="B88" s="77" t="s">
        <v>23</v>
      </c>
      <c r="C88" s="133">
        <v>1576.8556000000001</v>
      </c>
      <c r="D88" s="133">
        <v>57618.303624</v>
      </c>
      <c r="E88" s="133">
        <v>-56041.448023999998</v>
      </c>
      <c r="F88" s="133">
        <v>2297.37725</v>
      </c>
      <c r="G88" s="133">
        <v>82682.138374999995</v>
      </c>
      <c r="H88" s="133">
        <v>-80384.76112499999</v>
      </c>
      <c r="I88" s="133">
        <v>2101.5358000000001</v>
      </c>
      <c r="J88" s="133">
        <v>71725.41685400001</v>
      </c>
      <c r="K88" s="133">
        <v>-69623.881054000012</v>
      </c>
      <c r="L88" s="133">
        <v>2131.2268559999998</v>
      </c>
      <c r="M88" s="133">
        <v>72267.965207999994</v>
      </c>
      <c r="N88" s="133">
        <v>-70136.738352</v>
      </c>
      <c r="O88" s="133">
        <v>2352.0653659999998</v>
      </c>
      <c r="P88" s="133">
        <v>37417.039853000002</v>
      </c>
      <c r="Q88" s="133">
        <v>-35064.974486999999</v>
      </c>
      <c r="R88" s="133">
        <v>2543.1514320000001</v>
      </c>
      <c r="S88" s="133">
        <v>39694.136784000002</v>
      </c>
      <c r="T88" s="133">
        <v>-37150.985352000003</v>
      </c>
      <c r="U88" s="133">
        <v>2361.1688549999999</v>
      </c>
      <c r="V88" s="133">
        <v>37902.973725000003</v>
      </c>
      <c r="W88" s="133">
        <v>-35541.804870000007</v>
      </c>
      <c r="X88" s="133">
        <v>2435.7166259999999</v>
      </c>
      <c r="Y88" s="133">
        <v>39696.998628000001</v>
      </c>
      <c r="Z88" s="133">
        <v>-37261.282002</v>
      </c>
      <c r="AA88" s="133">
        <v>2528.7497939999998</v>
      </c>
      <c r="AB88" s="133">
        <v>41112.577295999996</v>
      </c>
      <c r="AC88" s="133">
        <v>-38583.827501999993</v>
      </c>
      <c r="AD88" s="133">
        <v>2508.7733939999998</v>
      </c>
      <c r="AE88" s="133">
        <v>40814.775753999995</v>
      </c>
      <c r="AF88" s="133">
        <v>-38306.002359999999</v>
      </c>
      <c r="AG88" s="133">
        <v>2479.4044299999996</v>
      </c>
      <c r="AH88" s="133">
        <v>47317.476121999993</v>
      </c>
      <c r="AI88" s="133">
        <v>-44838.07169199999</v>
      </c>
      <c r="AJ88" s="133">
        <v>2546.0250239999996</v>
      </c>
      <c r="AK88" s="133">
        <v>48268.391079999994</v>
      </c>
      <c r="AL88" s="133">
        <v>-45722.366055999992</v>
      </c>
      <c r="AM88" s="133">
        <v>2694.4534079999999</v>
      </c>
      <c r="AN88" s="133">
        <v>50885.875298999999</v>
      </c>
      <c r="AO88" s="133">
        <v>-48191.421890999998</v>
      </c>
      <c r="AP88" s="133">
        <v>2601.2623139999996</v>
      </c>
      <c r="AQ88" s="133">
        <v>49238.179514999996</v>
      </c>
      <c r="AR88" s="133">
        <v>-46636.917200999997</v>
      </c>
      <c r="AS88" s="133">
        <v>2514.16032</v>
      </c>
      <c r="AT88" s="133">
        <v>51409.340710000004</v>
      </c>
      <c r="AU88" s="133">
        <v>-48895.180390000001</v>
      </c>
      <c r="AV88" s="133">
        <v>2716.6331520000003</v>
      </c>
      <c r="AW88" s="133">
        <v>52181.995128000002</v>
      </c>
      <c r="AX88" s="133">
        <v>-49465.361976</v>
      </c>
      <c r="AY88" s="133">
        <v>2630.38508</v>
      </c>
      <c r="AZ88" s="133">
        <v>50364.952215999998</v>
      </c>
      <c r="BA88" s="133">
        <v>-47734.567135999998</v>
      </c>
      <c r="BB88" s="133">
        <v>2615.8814400000001</v>
      </c>
      <c r="BC88" s="133">
        <v>43025.799934999995</v>
      </c>
      <c r="BD88" s="133">
        <v>-40409.918494999998</v>
      </c>
      <c r="BE88" s="133">
        <v>2459.6399080000001</v>
      </c>
      <c r="BF88" s="133">
        <v>41185.885267999998</v>
      </c>
      <c r="BG88" s="133">
        <v>-38726.245360000001</v>
      </c>
      <c r="BH88" s="133">
        <v>2263.7840460000002</v>
      </c>
      <c r="BI88" s="133">
        <v>81496.22565600001</v>
      </c>
      <c r="BJ88" s="133">
        <v>-79232.441610000009</v>
      </c>
      <c r="BK88" s="133">
        <v>2273.8751999999999</v>
      </c>
      <c r="BL88" s="133">
        <v>92210.376600000003</v>
      </c>
      <c r="BM88" s="133">
        <v>-89936.501400000008</v>
      </c>
      <c r="BN88" s="133">
        <v>2665.8425000000002</v>
      </c>
      <c r="BO88" s="133">
        <v>121337.92600000001</v>
      </c>
      <c r="BP88" s="133">
        <v>-118672.08350000001</v>
      </c>
      <c r="BQ88" s="133">
        <v>2535.759</v>
      </c>
      <c r="BR88" s="133">
        <v>115977.609</v>
      </c>
      <c r="BS88" s="133">
        <v>-113441.84999999999</v>
      </c>
      <c r="BT88" s="133">
        <v>2773.2921999999999</v>
      </c>
      <c r="BU88" s="133">
        <v>121656.9711</v>
      </c>
      <c r="BV88" s="133">
        <v>-118883.6789</v>
      </c>
      <c r="BW88" s="133">
        <v>2827.46</v>
      </c>
      <c r="BX88" s="133">
        <v>122231.0958</v>
      </c>
      <c r="BY88" s="133">
        <v>-119403.63579999999</v>
      </c>
      <c r="BZ88" s="133">
        <v>3206.7980000000002</v>
      </c>
      <c r="CA88" s="133">
        <v>118121.7072</v>
      </c>
      <c r="CB88" s="133">
        <v>-114914.90920000001</v>
      </c>
      <c r="CC88" s="133">
        <v>3152.4508000000001</v>
      </c>
      <c r="CD88" s="133">
        <v>133979.15900000001</v>
      </c>
      <c r="CE88" s="133">
        <v>-130826.70820000001</v>
      </c>
      <c r="CF88" s="133">
        <v>3135.9679999999998</v>
      </c>
      <c r="CG88" s="133">
        <v>137079.008</v>
      </c>
      <c r="CH88" s="133">
        <v>-133943.04000000001</v>
      </c>
      <c r="CI88" s="133">
        <v>3246.1058000000003</v>
      </c>
      <c r="CJ88" s="133">
        <v>162632.62840000002</v>
      </c>
      <c r="CK88" s="133">
        <v>-159386.52260000003</v>
      </c>
      <c r="CL88" s="133">
        <v>3510.5879999999997</v>
      </c>
      <c r="CM88" s="133">
        <v>173042.7335</v>
      </c>
      <c r="CN88" s="133">
        <v>-169532.14550000001</v>
      </c>
      <c r="CO88" s="133">
        <v>3452.0781999999999</v>
      </c>
      <c r="CP88" s="133">
        <v>172340.6159</v>
      </c>
      <c r="CQ88" s="133">
        <v>-168888.53770000002</v>
      </c>
      <c r="CR88" s="133">
        <v>4205.3890000000001</v>
      </c>
      <c r="CS88" s="133">
        <v>214255.42740000002</v>
      </c>
      <c r="CT88" s="133">
        <v>-210050.03840000002</v>
      </c>
      <c r="CU88" s="133">
        <v>6436.0736000000006</v>
      </c>
      <c r="CV88" s="133">
        <v>218826.50240000003</v>
      </c>
      <c r="CW88" s="133">
        <v>-212390.42880000002</v>
      </c>
      <c r="CX88" s="133">
        <v>8374.2094000000016</v>
      </c>
      <c r="CY88" s="133">
        <v>214657.68200000003</v>
      </c>
      <c r="CZ88" s="133">
        <v>-206283.47260000004</v>
      </c>
      <c r="DA88" s="133">
        <v>14700.577200000002</v>
      </c>
      <c r="DB88" s="133">
        <v>216412.97480000003</v>
      </c>
      <c r="DC88" s="133">
        <v>-201712.39760000003</v>
      </c>
      <c r="DD88" s="133">
        <v>13896.068000000001</v>
      </c>
      <c r="DE88" s="133">
        <v>213853.17280000003</v>
      </c>
      <c r="DF88" s="133">
        <v>-199957.10480000003</v>
      </c>
      <c r="DG88" s="133">
        <v>14585.241599999999</v>
      </c>
      <c r="DH88" s="133">
        <v>224665.89599999998</v>
      </c>
      <c r="DI88" s="133">
        <v>-210080.65439999997</v>
      </c>
      <c r="DJ88" s="133">
        <v>15100.238999999998</v>
      </c>
      <c r="DK88" s="133">
        <v>227562.56279999999</v>
      </c>
      <c r="DL88" s="133">
        <v>-212462.32379999998</v>
      </c>
      <c r="DM88" s="133">
        <v>15606.898999999999</v>
      </c>
      <c r="DN88" s="133">
        <v>228144.4872</v>
      </c>
      <c r="DO88" s="133">
        <v>-212537.5882</v>
      </c>
      <c r="DP88" s="133">
        <v>15807.8976</v>
      </c>
      <c r="DQ88" s="133">
        <v>202621.02080000003</v>
      </c>
      <c r="DR88" s="133">
        <v>-186813.12320000003</v>
      </c>
      <c r="DS88" s="133">
        <v>17025.794999999998</v>
      </c>
      <c r="DT88" s="133">
        <v>215239.67999999996</v>
      </c>
      <c r="DU88" s="133">
        <v>-198213.88499999995</v>
      </c>
      <c r="DV88" s="133">
        <v>16798.873499999998</v>
      </c>
      <c r="DW88" s="133">
        <v>216726.20749999999</v>
      </c>
      <c r="DX88" s="133">
        <v>-199927.334</v>
      </c>
      <c r="DY88" s="133">
        <v>16989.4872</v>
      </c>
      <c r="DZ88" s="133">
        <v>222237.48330000002</v>
      </c>
      <c r="EA88" s="133">
        <v>-205247.99610000002</v>
      </c>
      <c r="EB88" s="133">
        <v>16857.5808</v>
      </c>
      <c r="EC88" s="133">
        <v>213074.86319999999</v>
      </c>
      <c r="ED88" s="133">
        <v>-196217.2824</v>
      </c>
    </row>
    <row r="89" spans="1:134" x14ac:dyDescent="0.2">
      <c r="B89" s="179" t="s">
        <v>245</v>
      </c>
      <c r="C89" s="133">
        <v>0</v>
      </c>
      <c r="D89" s="133">
        <v>0</v>
      </c>
      <c r="E89" s="133">
        <v>0</v>
      </c>
      <c r="F89" s="133">
        <v>0</v>
      </c>
      <c r="G89" s="133">
        <v>0</v>
      </c>
      <c r="H89" s="133">
        <v>0</v>
      </c>
      <c r="I89" s="133">
        <v>0</v>
      </c>
      <c r="J89" s="133">
        <v>0</v>
      </c>
      <c r="K89" s="133">
        <v>0</v>
      </c>
      <c r="L89" s="133">
        <v>0</v>
      </c>
      <c r="M89" s="133">
        <v>0</v>
      </c>
      <c r="N89" s="133">
        <v>0</v>
      </c>
      <c r="O89" s="133">
        <v>0</v>
      </c>
      <c r="P89" s="133">
        <v>0</v>
      </c>
      <c r="Q89" s="133">
        <v>0</v>
      </c>
      <c r="R89" s="133">
        <v>0</v>
      </c>
      <c r="S89" s="133">
        <v>0</v>
      </c>
      <c r="T89" s="133">
        <v>0</v>
      </c>
      <c r="U89" s="133">
        <v>0</v>
      </c>
      <c r="V89" s="133">
        <v>0</v>
      </c>
      <c r="W89" s="133">
        <v>0</v>
      </c>
      <c r="X89" s="133">
        <v>0</v>
      </c>
      <c r="Y89" s="133">
        <v>0</v>
      </c>
      <c r="Z89" s="133">
        <v>0</v>
      </c>
      <c r="AA89" s="133">
        <v>0</v>
      </c>
      <c r="AB89" s="133">
        <v>0</v>
      </c>
      <c r="AC89" s="133">
        <v>0</v>
      </c>
      <c r="AD89" s="133">
        <v>0</v>
      </c>
      <c r="AE89" s="133">
        <v>0</v>
      </c>
      <c r="AF89" s="133">
        <v>0</v>
      </c>
      <c r="AG89" s="133">
        <v>0</v>
      </c>
      <c r="AH89" s="133">
        <v>0</v>
      </c>
      <c r="AI89" s="133">
        <v>0</v>
      </c>
      <c r="AJ89" s="133">
        <v>0</v>
      </c>
      <c r="AK89" s="133">
        <v>0</v>
      </c>
      <c r="AL89" s="133">
        <v>0</v>
      </c>
      <c r="AM89" s="133">
        <v>0</v>
      </c>
      <c r="AN89" s="133">
        <v>0</v>
      </c>
      <c r="AO89" s="133">
        <v>0</v>
      </c>
      <c r="AP89" s="133">
        <v>0</v>
      </c>
      <c r="AQ89" s="133">
        <v>0</v>
      </c>
      <c r="AR89" s="133">
        <v>0</v>
      </c>
      <c r="AS89" s="133">
        <v>0</v>
      </c>
      <c r="AT89" s="133">
        <v>0</v>
      </c>
      <c r="AU89" s="133">
        <v>0</v>
      </c>
      <c r="AV89" s="133">
        <v>0</v>
      </c>
      <c r="AW89" s="133">
        <v>0</v>
      </c>
      <c r="AX89" s="133">
        <v>0</v>
      </c>
      <c r="AY89" s="133">
        <v>0</v>
      </c>
      <c r="AZ89" s="133">
        <v>0</v>
      </c>
      <c r="BA89" s="133">
        <v>0</v>
      </c>
      <c r="BB89" s="133">
        <v>0</v>
      </c>
      <c r="BC89" s="133">
        <v>0</v>
      </c>
      <c r="BD89" s="133">
        <v>0</v>
      </c>
      <c r="BE89" s="133">
        <v>0</v>
      </c>
      <c r="BF89" s="133">
        <v>0</v>
      </c>
      <c r="BG89" s="133">
        <v>0</v>
      </c>
      <c r="BH89" s="133">
        <v>0</v>
      </c>
      <c r="BI89" s="133">
        <v>0</v>
      </c>
      <c r="BJ89" s="133">
        <v>0</v>
      </c>
      <c r="BK89" s="133">
        <v>0</v>
      </c>
      <c r="BL89" s="133">
        <v>0</v>
      </c>
      <c r="BM89" s="133">
        <v>0</v>
      </c>
      <c r="BN89" s="133">
        <v>0</v>
      </c>
      <c r="BO89" s="133">
        <v>0</v>
      </c>
      <c r="BP89" s="133">
        <v>0</v>
      </c>
      <c r="BQ89" s="133">
        <v>0</v>
      </c>
      <c r="BR89" s="133">
        <v>0</v>
      </c>
      <c r="BS89" s="133">
        <v>0</v>
      </c>
      <c r="BT89" s="133">
        <v>0</v>
      </c>
      <c r="BU89" s="133">
        <v>0</v>
      </c>
      <c r="BV89" s="133">
        <v>0</v>
      </c>
      <c r="BW89" s="133">
        <v>0</v>
      </c>
      <c r="BX89" s="133">
        <v>0</v>
      </c>
      <c r="BY89" s="133">
        <v>0</v>
      </c>
      <c r="BZ89" s="133">
        <v>0</v>
      </c>
      <c r="CA89" s="133">
        <v>0</v>
      </c>
      <c r="CB89" s="133">
        <v>0</v>
      </c>
      <c r="CC89" s="133">
        <v>0</v>
      </c>
      <c r="CD89" s="133">
        <v>0</v>
      </c>
      <c r="CE89" s="133">
        <v>0</v>
      </c>
      <c r="CF89" s="133">
        <v>0</v>
      </c>
      <c r="CG89" s="133">
        <v>0</v>
      </c>
      <c r="CH89" s="133">
        <v>0</v>
      </c>
      <c r="CI89" s="133">
        <v>0</v>
      </c>
      <c r="CJ89" s="133">
        <v>0</v>
      </c>
      <c r="CK89" s="133">
        <v>0</v>
      </c>
      <c r="CL89" s="133">
        <v>0</v>
      </c>
      <c r="CM89" s="133">
        <v>0</v>
      </c>
      <c r="CN89" s="133">
        <v>0</v>
      </c>
      <c r="CO89" s="133">
        <v>0</v>
      </c>
      <c r="CP89" s="133">
        <v>0</v>
      </c>
      <c r="CQ89" s="133">
        <v>0</v>
      </c>
      <c r="CR89" s="133">
        <v>0</v>
      </c>
      <c r="CS89" s="133">
        <v>0</v>
      </c>
      <c r="CT89" s="133">
        <v>0</v>
      </c>
      <c r="CU89" s="133">
        <v>0</v>
      </c>
      <c r="CV89" s="133">
        <v>0</v>
      </c>
      <c r="CW89" s="133">
        <v>0</v>
      </c>
      <c r="CX89" s="133">
        <v>0</v>
      </c>
      <c r="CY89" s="133">
        <v>0</v>
      </c>
      <c r="CZ89" s="133">
        <v>0</v>
      </c>
      <c r="DA89" s="133">
        <v>0</v>
      </c>
      <c r="DB89" s="133">
        <v>0</v>
      </c>
      <c r="DC89" s="133">
        <v>0</v>
      </c>
      <c r="DD89" s="133">
        <v>0</v>
      </c>
      <c r="DE89" s="133">
        <v>0</v>
      </c>
      <c r="DF89" s="133">
        <v>0</v>
      </c>
      <c r="DG89" s="133">
        <v>0</v>
      </c>
      <c r="DH89" s="133">
        <v>0</v>
      </c>
      <c r="DI89" s="133">
        <v>0</v>
      </c>
      <c r="DJ89" s="133">
        <v>0</v>
      </c>
      <c r="DK89" s="133">
        <v>0</v>
      </c>
      <c r="DL89" s="133">
        <v>0</v>
      </c>
      <c r="DM89" s="133">
        <v>0</v>
      </c>
      <c r="DN89" s="133">
        <v>0</v>
      </c>
      <c r="DO89" s="133">
        <v>0</v>
      </c>
      <c r="DP89" s="133">
        <v>0</v>
      </c>
      <c r="DQ89" s="133">
        <v>0</v>
      </c>
      <c r="DR89" s="133">
        <v>0</v>
      </c>
      <c r="DS89" s="133">
        <v>0</v>
      </c>
      <c r="DT89" s="133">
        <v>0</v>
      </c>
      <c r="DU89" s="133">
        <v>0</v>
      </c>
      <c r="DV89" s="133">
        <v>0</v>
      </c>
      <c r="DW89" s="133">
        <v>0</v>
      </c>
      <c r="DX89" s="133">
        <v>0</v>
      </c>
      <c r="DY89" s="133">
        <v>0</v>
      </c>
      <c r="DZ89" s="133">
        <v>0</v>
      </c>
      <c r="EA89" s="133">
        <v>0</v>
      </c>
      <c r="EB89" s="133">
        <v>0</v>
      </c>
      <c r="EC89" s="133">
        <v>0</v>
      </c>
      <c r="ED89" s="133">
        <v>0</v>
      </c>
    </row>
    <row r="90" spans="1:134" x14ac:dyDescent="0.2">
      <c r="B90" s="179" t="s">
        <v>246</v>
      </c>
      <c r="C90" s="133">
        <v>0</v>
      </c>
      <c r="D90" s="133">
        <v>0</v>
      </c>
      <c r="E90" s="133">
        <v>0</v>
      </c>
      <c r="F90" s="133">
        <v>0</v>
      </c>
      <c r="G90" s="133">
        <v>0</v>
      </c>
      <c r="H90" s="133">
        <v>0</v>
      </c>
      <c r="I90" s="133">
        <v>0</v>
      </c>
      <c r="J90" s="133">
        <v>0</v>
      </c>
      <c r="K90" s="133">
        <v>0</v>
      </c>
      <c r="L90" s="133">
        <v>0</v>
      </c>
      <c r="M90" s="133">
        <v>0</v>
      </c>
      <c r="N90" s="133">
        <v>0</v>
      </c>
      <c r="O90" s="133">
        <v>0</v>
      </c>
      <c r="P90" s="133">
        <v>0</v>
      </c>
      <c r="Q90" s="133">
        <v>0</v>
      </c>
      <c r="R90" s="133">
        <v>0</v>
      </c>
      <c r="S90" s="133">
        <v>0</v>
      </c>
      <c r="T90" s="133">
        <v>0</v>
      </c>
      <c r="U90" s="133">
        <v>0</v>
      </c>
      <c r="V90" s="133">
        <v>0</v>
      </c>
      <c r="W90" s="133">
        <v>0</v>
      </c>
      <c r="X90" s="133">
        <v>0</v>
      </c>
      <c r="Y90" s="133">
        <v>0</v>
      </c>
      <c r="Z90" s="133">
        <v>0</v>
      </c>
      <c r="AA90" s="133">
        <v>0</v>
      </c>
      <c r="AB90" s="133">
        <v>0</v>
      </c>
      <c r="AC90" s="133">
        <v>0</v>
      </c>
      <c r="AD90" s="133">
        <v>0</v>
      </c>
      <c r="AE90" s="133">
        <v>0</v>
      </c>
      <c r="AF90" s="133">
        <v>0</v>
      </c>
      <c r="AG90" s="133">
        <v>0</v>
      </c>
      <c r="AH90" s="133">
        <v>0</v>
      </c>
      <c r="AI90" s="133">
        <v>0</v>
      </c>
      <c r="AJ90" s="133">
        <v>0</v>
      </c>
      <c r="AK90" s="133">
        <v>0</v>
      </c>
      <c r="AL90" s="133">
        <v>0</v>
      </c>
      <c r="AM90" s="133">
        <v>0</v>
      </c>
      <c r="AN90" s="133">
        <v>0</v>
      </c>
      <c r="AO90" s="133">
        <v>0</v>
      </c>
      <c r="AP90" s="133">
        <v>0</v>
      </c>
      <c r="AQ90" s="133">
        <v>0</v>
      </c>
      <c r="AR90" s="133">
        <v>0</v>
      </c>
      <c r="AS90" s="133">
        <v>0</v>
      </c>
      <c r="AT90" s="133">
        <v>0</v>
      </c>
      <c r="AU90" s="133">
        <v>0</v>
      </c>
      <c r="AV90" s="133">
        <v>0</v>
      </c>
      <c r="AW90" s="133">
        <v>0</v>
      </c>
      <c r="AX90" s="133">
        <v>0</v>
      </c>
      <c r="AY90" s="133">
        <v>0</v>
      </c>
      <c r="AZ90" s="133">
        <v>0</v>
      </c>
      <c r="BA90" s="133">
        <v>0</v>
      </c>
      <c r="BB90" s="133">
        <v>0</v>
      </c>
      <c r="BC90" s="133">
        <v>0</v>
      </c>
      <c r="BD90" s="133">
        <v>0</v>
      </c>
      <c r="BE90" s="133">
        <v>0</v>
      </c>
      <c r="BF90" s="133">
        <v>0</v>
      </c>
      <c r="BG90" s="133">
        <v>0</v>
      </c>
      <c r="BH90" s="133">
        <v>0</v>
      </c>
      <c r="BI90" s="133">
        <v>0</v>
      </c>
      <c r="BJ90" s="133">
        <v>0</v>
      </c>
      <c r="BK90" s="133">
        <v>0</v>
      </c>
      <c r="BL90" s="133">
        <v>0</v>
      </c>
      <c r="BM90" s="133">
        <v>0</v>
      </c>
      <c r="BN90" s="133">
        <v>0</v>
      </c>
      <c r="BO90" s="133">
        <v>0</v>
      </c>
      <c r="BP90" s="133">
        <v>0</v>
      </c>
      <c r="BQ90" s="133">
        <v>0</v>
      </c>
      <c r="BR90" s="133">
        <v>0</v>
      </c>
      <c r="BS90" s="133">
        <v>0</v>
      </c>
      <c r="BT90" s="133">
        <v>0</v>
      </c>
      <c r="BU90" s="133">
        <v>0</v>
      </c>
      <c r="BV90" s="133">
        <v>0</v>
      </c>
      <c r="BW90" s="133">
        <v>0</v>
      </c>
      <c r="BX90" s="133">
        <v>0</v>
      </c>
      <c r="BY90" s="133">
        <v>0</v>
      </c>
      <c r="BZ90" s="133">
        <v>0</v>
      </c>
      <c r="CA90" s="133">
        <v>0</v>
      </c>
      <c r="CB90" s="133">
        <v>0</v>
      </c>
      <c r="CC90" s="133">
        <v>0</v>
      </c>
      <c r="CD90" s="133">
        <v>0</v>
      </c>
      <c r="CE90" s="133">
        <v>0</v>
      </c>
      <c r="CF90" s="133">
        <v>0</v>
      </c>
      <c r="CG90" s="133">
        <v>0</v>
      </c>
      <c r="CH90" s="133">
        <v>0</v>
      </c>
      <c r="CI90" s="133">
        <v>0</v>
      </c>
      <c r="CJ90" s="133">
        <v>0</v>
      </c>
      <c r="CK90" s="133">
        <v>0</v>
      </c>
      <c r="CL90" s="133">
        <v>0</v>
      </c>
      <c r="CM90" s="133">
        <v>0</v>
      </c>
      <c r="CN90" s="133">
        <v>0</v>
      </c>
      <c r="CO90" s="133">
        <v>0</v>
      </c>
      <c r="CP90" s="133">
        <v>0</v>
      </c>
      <c r="CQ90" s="133">
        <v>0</v>
      </c>
      <c r="CR90" s="133">
        <v>0</v>
      </c>
      <c r="CS90" s="133">
        <v>0</v>
      </c>
      <c r="CT90" s="133">
        <v>0</v>
      </c>
      <c r="CU90" s="133">
        <v>0</v>
      </c>
      <c r="CV90" s="133">
        <v>0</v>
      </c>
      <c r="CW90" s="133">
        <v>0</v>
      </c>
      <c r="CX90" s="133">
        <v>0</v>
      </c>
      <c r="CY90" s="133">
        <v>0</v>
      </c>
      <c r="CZ90" s="133">
        <v>0</v>
      </c>
      <c r="DA90" s="133">
        <v>0</v>
      </c>
      <c r="DB90" s="133">
        <v>0</v>
      </c>
      <c r="DC90" s="133">
        <v>0</v>
      </c>
      <c r="DD90" s="133">
        <v>0</v>
      </c>
      <c r="DE90" s="133">
        <v>0</v>
      </c>
      <c r="DF90" s="133">
        <v>0</v>
      </c>
      <c r="DG90" s="133">
        <v>0</v>
      </c>
      <c r="DH90" s="133">
        <v>0</v>
      </c>
      <c r="DI90" s="133">
        <v>0</v>
      </c>
      <c r="DJ90" s="133">
        <v>0</v>
      </c>
      <c r="DK90" s="133">
        <v>0</v>
      </c>
      <c r="DL90" s="133">
        <v>0</v>
      </c>
      <c r="DM90" s="133">
        <v>0</v>
      </c>
      <c r="DN90" s="133">
        <v>0</v>
      </c>
      <c r="DO90" s="133">
        <v>0</v>
      </c>
      <c r="DP90" s="133">
        <v>0</v>
      </c>
      <c r="DQ90" s="133">
        <v>0</v>
      </c>
      <c r="DR90" s="133">
        <v>0</v>
      </c>
      <c r="DS90" s="133">
        <v>0</v>
      </c>
      <c r="DT90" s="133">
        <v>0</v>
      </c>
      <c r="DU90" s="133">
        <v>0</v>
      </c>
      <c r="DV90" s="133">
        <v>0</v>
      </c>
      <c r="DW90" s="133">
        <v>0</v>
      </c>
      <c r="DX90" s="133">
        <v>0</v>
      </c>
      <c r="DY90" s="133">
        <v>0</v>
      </c>
      <c r="DZ90" s="133">
        <v>0</v>
      </c>
      <c r="EA90" s="133">
        <v>0</v>
      </c>
      <c r="EB90" s="133">
        <v>0</v>
      </c>
      <c r="EC90" s="133">
        <v>0</v>
      </c>
      <c r="ED90" s="133">
        <v>0</v>
      </c>
    </row>
    <row r="91" spans="1:134" x14ac:dyDescent="0.2">
      <c r="B91" s="179" t="s">
        <v>247</v>
      </c>
      <c r="C91" s="133">
        <v>0</v>
      </c>
      <c r="D91" s="133">
        <v>0</v>
      </c>
      <c r="E91" s="133">
        <v>0</v>
      </c>
      <c r="F91" s="133">
        <v>0</v>
      </c>
      <c r="G91" s="133">
        <v>0</v>
      </c>
      <c r="H91" s="133">
        <v>0</v>
      </c>
      <c r="I91" s="133">
        <v>0</v>
      </c>
      <c r="J91" s="133">
        <v>0</v>
      </c>
      <c r="K91" s="133">
        <v>0</v>
      </c>
      <c r="L91" s="133">
        <v>0</v>
      </c>
      <c r="M91" s="133">
        <v>0</v>
      </c>
      <c r="N91" s="133">
        <v>0</v>
      </c>
      <c r="O91" s="133">
        <v>0</v>
      </c>
      <c r="P91" s="133">
        <v>0</v>
      </c>
      <c r="Q91" s="133">
        <v>0</v>
      </c>
      <c r="R91" s="133">
        <v>0</v>
      </c>
      <c r="S91" s="133">
        <v>0</v>
      </c>
      <c r="T91" s="133">
        <v>0</v>
      </c>
      <c r="U91" s="133">
        <v>0</v>
      </c>
      <c r="V91" s="133">
        <v>0</v>
      </c>
      <c r="W91" s="133">
        <v>0</v>
      </c>
      <c r="X91" s="133">
        <v>0</v>
      </c>
      <c r="Y91" s="133">
        <v>0</v>
      </c>
      <c r="Z91" s="133">
        <v>0</v>
      </c>
      <c r="AA91" s="133">
        <v>0</v>
      </c>
      <c r="AB91" s="133">
        <v>0</v>
      </c>
      <c r="AC91" s="133">
        <v>0</v>
      </c>
      <c r="AD91" s="133">
        <v>0</v>
      </c>
      <c r="AE91" s="133">
        <v>0</v>
      </c>
      <c r="AF91" s="133">
        <v>0</v>
      </c>
      <c r="AG91" s="133">
        <v>0</v>
      </c>
      <c r="AH91" s="133">
        <v>0</v>
      </c>
      <c r="AI91" s="133">
        <v>0</v>
      </c>
      <c r="AJ91" s="133">
        <v>0</v>
      </c>
      <c r="AK91" s="133">
        <v>0</v>
      </c>
      <c r="AL91" s="133">
        <v>0</v>
      </c>
      <c r="AM91" s="133">
        <v>0</v>
      </c>
      <c r="AN91" s="133">
        <v>0</v>
      </c>
      <c r="AO91" s="133">
        <v>0</v>
      </c>
      <c r="AP91" s="133">
        <v>0</v>
      </c>
      <c r="AQ91" s="133">
        <v>0</v>
      </c>
      <c r="AR91" s="133">
        <v>0</v>
      </c>
      <c r="AS91" s="133">
        <v>0</v>
      </c>
      <c r="AT91" s="133">
        <v>0</v>
      </c>
      <c r="AU91" s="133">
        <v>0</v>
      </c>
      <c r="AV91" s="133">
        <v>0</v>
      </c>
      <c r="AW91" s="133">
        <v>0</v>
      </c>
      <c r="AX91" s="133">
        <v>0</v>
      </c>
      <c r="AY91" s="133">
        <v>0</v>
      </c>
      <c r="AZ91" s="133">
        <v>0</v>
      </c>
      <c r="BA91" s="133">
        <v>0</v>
      </c>
      <c r="BB91" s="133">
        <v>0</v>
      </c>
      <c r="BC91" s="133">
        <v>0</v>
      </c>
      <c r="BD91" s="133">
        <v>0</v>
      </c>
      <c r="BE91" s="133">
        <v>0</v>
      </c>
      <c r="BF91" s="133">
        <v>0</v>
      </c>
      <c r="BG91" s="133">
        <v>0</v>
      </c>
      <c r="BH91" s="133">
        <v>0</v>
      </c>
      <c r="BI91" s="133">
        <v>0</v>
      </c>
      <c r="BJ91" s="133">
        <v>0</v>
      </c>
      <c r="BK91" s="133">
        <v>0</v>
      </c>
      <c r="BL91" s="133">
        <v>0</v>
      </c>
      <c r="BM91" s="133">
        <v>0</v>
      </c>
      <c r="BN91" s="133">
        <v>0</v>
      </c>
      <c r="BO91" s="133">
        <v>0</v>
      </c>
      <c r="BP91" s="133">
        <v>0</v>
      </c>
      <c r="BQ91" s="133">
        <v>0</v>
      </c>
      <c r="BR91" s="133">
        <v>0</v>
      </c>
      <c r="BS91" s="133">
        <v>0</v>
      </c>
      <c r="BT91" s="133">
        <v>0</v>
      </c>
      <c r="BU91" s="133">
        <v>0</v>
      </c>
      <c r="BV91" s="133">
        <v>0</v>
      </c>
      <c r="BW91" s="133">
        <v>0</v>
      </c>
      <c r="BX91" s="133">
        <v>0</v>
      </c>
      <c r="BY91" s="133">
        <v>0</v>
      </c>
      <c r="BZ91" s="133">
        <v>0</v>
      </c>
      <c r="CA91" s="133">
        <v>0</v>
      </c>
      <c r="CB91" s="133">
        <v>0</v>
      </c>
      <c r="CC91" s="133">
        <v>0</v>
      </c>
      <c r="CD91" s="133">
        <v>0</v>
      </c>
      <c r="CE91" s="133">
        <v>0</v>
      </c>
      <c r="CF91" s="133">
        <v>0</v>
      </c>
      <c r="CG91" s="133">
        <v>0</v>
      </c>
      <c r="CH91" s="133">
        <v>0</v>
      </c>
      <c r="CI91" s="133">
        <v>0</v>
      </c>
      <c r="CJ91" s="133">
        <v>0</v>
      </c>
      <c r="CK91" s="133">
        <v>0</v>
      </c>
      <c r="CL91" s="133">
        <v>0</v>
      </c>
      <c r="CM91" s="133">
        <v>0</v>
      </c>
      <c r="CN91" s="133">
        <v>0</v>
      </c>
      <c r="CO91" s="133">
        <v>0</v>
      </c>
      <c r="CP91" s="133">
        <v>0</v>
      </c>
      <c r="CQ91" s="133">
        <v>0</v>
      </c>
      <c r="CR91" s="133">
        <v>0</v>
      </c>
      <c r="CS91" s="133">
        <v>0</v>
      </c>
      <c r="CT91" s="133">
        <v>0</v>
      </c>
      <c r="CU91" s="133">
        <v>0</v>
      </c>
      <c r="CV91" s="133">
        <v>0</v>
      </c>
      <c r="CW91" s="133">
        <v>0</v>
      </c>
      <c r="CX91" s="133">
        <v>0</v>
      </c>
      <c r="CY91" s="133">
        <v>0</v>
      </c>
      <c r="CZ91" s="133">
        <v>0</v>
      </c>
      <c r="DA91" s="133">
        <v>0</v>
      </c>
      <c r="DB91" s="133">
        <v>0</v>
      </c>
      <c r="DC91" s="133">
        <v>0</v>
      </c>
      <c r="DD91" s="133">
        <v>0</v>
      </c>
      <c r="DE91" s="133">
        <v>0</v>
      </c>
      <c r="DF91" s="133">
        <v>0</v>
      </c>
      <c r="DG91" s="133">
        <v>0</v>
      </c>
      <c r="DH91" s="133">
        <v>0</v>
      </c>
      <c r="DI91" s="133">
        <v>0</v>
      </c>
      <c r="DJ91" s="133">
        <v>0</v>
      </c>
      <c r="DK91" s="133">
        <v>0</v>
      </c>
      <c r="DL91" s="133">
        <v>0</v>
      </c>
      <c r="DM91" s="133">
        <v>0</v>
      </c>
      <c r="DN91" s="133">
        <v>0</v>
      </c>
      <c r="DO91" s="133">
        <v>0</v>
      </c>
      <c r="DP91" s="133">
        <v>0</v>
      </c>
      <c r="DQ91" s="133">
        <v>0</v>
      </c>
      <c r="DR91" s="133">
        <v>0</v>
      </c>
      <c r="DS91" s="133">
        <v>0</v>
      </c>
      <c r="DT91" s="133">
        <v>0</v>
      </c>
      <c r="DU91" s="133">
        <v>0</v>
      </c>
      <c r="DV91" s="133">
        <v>0</v>
      </c>
      <c r="DW91" s="133">
        <v>0</v>
      </c>
      <c r="DX91" s="133">
        <v>0</v>
      </c>
      <c r="DY91" s="133">
        <v>0</v>
      </c>
      <c r="DZ91" s="133">
        <v>0</v>
      </c>
      <c r="EA91" s="133">
        <v>0</v>
      </c>
      <c r="EB91" s="133">
        <v>0</v>
      </c>
      <c r="EC91" s="133">
        <v>0</v>
      </c>
      <c r="ED91" s="133">
        <v>0</v>
      </c>
    </row>
    <row r="92" spans="1:134" ht="34.200000000000003" x14ac:dyDescent="0.2">
      <c r="B92" s="179" t="s">
        <v>248</v>
      </c>
      <c r="C92" s="133">
        <v>0</v>
      </c>
      <c r="D92" s="133">
        <v>0</v>
      </c>
      <c r="E92" s="133">
        <v>0</v>
      </c>
      <c r="F92" s="133">
        <v>0</v>
      </c>
      <c r="G92" s="133">
        <v>0</v>
      </c>
      <c r="H92" s="133">
        <v>0</v>
      </c>
      <c r="I92" s="133">
        <v>0</v>
      </c>
      <c r="J92" s="133">
        <v>0</v>
      </c>
      <c r="K92" s="133">
        <v>0</v>
      </c>
      <c r="L92" s="133">
        <v>0</v>
      </c>
      <c r="M92" s="133">
        <v>0</v>
      </c>
      <c r="N92" s="133">
        <v>0</v>
      </c>
      <c r="O92" s="133">
        <v>0</v>
      </c>
      <c r="P92" s="133">
        <v>0</v>
      </c>
      <c r="Q92" s="133">
        <v>0</v>
      </c>
      <c r="R92" s="133">
        <v>0</v>
      </c>
      <c r="S92" s="133">
        <v>0</v>
      </c>
      <c r="T92" s="133">
        <v>0</v>
      </c>
      <c r="U92" s="133">
        <v>0</v>
      </c>
      <c r="V92" s="133">
        <v>0</v>
      </c>
      <c r="W92" s="133">
        <v>0</v>
      </c>
      <c r="X92" s="133">
        <v>0</v>
      </c>
      <c r="Y92" s="133">
        <v>0</v>
      </c>
      <c r="Z92" s="133">
        <v>0</v>
      </c>
      <c r="AA92" s="133">
        <v>0</v>
      </c>
      <c r="AB92" s="133">
        <v>0</v>
      </c>
      <c r="AC92" s="133">
        <v>0</v>
      </c>
      <c r="AD92" s="133">
        <v>0</v>
      </c>
      <c r="AE92" s="133">
        <v>0</v>
      </c>
      <c r="AF92" s="133">
        <v>0</v>
      </c>
      <c r="AG92" s="133">
        <v>0</v>
      </c>
      <c r="AH92" s="133">
        <v>0</v>
      </c>
      <c r="AI92" s="133">
        <v>0</v>
      </c>
      <c r="AJ92" s="133">
        <v>0</v>
      </c>
      <c r="AK92" s="133">
        <v>0</v>
      </c>
      <c r="AL92" s="133">
        <v>0</v>
      </c>
      <c r="AM92" s="133">
        <v>0</v>
      </c>
      <c r="AN92" s="133">
        <v>0</v>
      </c>
      <c r="AO92" s="133">
        <v>0</v>
      </c>
      <c r="AP92" s="133">
        <v>0</v>
      </c>
      <c r="AQ92" s="133">
        <v>0</v>
      </c>
      <c r="AR92" s="133">
        <v>0</v>
      </c>
      <c r="AS92" s="133">
        <v>0</v>
      </c>
      <c r="AT92" s="133">
        <v>0</v>
      </c>
      <c r="AU92" s="133">
        <v>0</v>
      </c>
      <c r="AV92" s="133">
        <v>0</v>
      </c>
      <c r="AW92" s="133">
        <v>0</v>
      </c>
      <c r="AX92" s="133">
        <v>0</v>
      </c>
      <c r="AY92" s="133">
        <v>0</v>
      </c>
      <c r="AZ92" s="133">
        <v>0</v>
      </c>
      <c r="BA92" s="133">
        <v>0</v>
      </c>
      <c r="BB92" s="133">
        <v>0</v>
      </c>
      <c r="BC92" s="133">
        <v>0</v>
      </c>
      <c r="BD92" s="133">
        <v>0</v>
      </c>
      <c r="BE92" s="133">
        <v>0</v>
      </c>
      <c r="BF92" s="133">
        <v>0</v>
      </c>
      <c r="BG92" s="133">
        <v>0</v>
      </c>
      <c r="BH92" s="133">
        <v>0</v>
      </c>
      <c r="BI92" s="133">
        <v>0</v>
      </c>
      <c r="BJ92" s="133">
        <v>0</v>
      </c>
      <c r="BK92" s="133">
        <v>0</v>
      </c>
      <c r="BL92" s="133">
        <v>0</v>
      </c>
      <c r="BM92" s="133">
        <v>0</v>
      </c>
      <c r="BN92" s="133">
        <v>2665.8425000000002</v>
      </c>
      <c r="BO92" s="133">
        <v>121337.92600000001</v>
      </c>
      <c r="BP92" s="133">
        <v>-118672.08350000001</v>
      </c>
      <c r="BQ92" s="133">
        <v>2535.759</v>
      </c>
      <c r="BR92" s="133">
        <v>115977.609</v>
      </c>
      <c r="BS92" s="133">
        <v>-113441.84999999999</v>
      </c>
      <c r="BT92" s="133">
        <v>2773.2921999999999</v>
      </c>
      <c r="BU92" s="133">
        <v>121656.9711</v>
      </c>
      <c r="BV92" s="133">
        <v>-118883.6789</v>
      </c>
      <c r="BW92" s="133">
        <v>2827.46</v>
      </c>
      <c r="BX92" s="133">
        <v>122231.0958</v>
      </c>
      <c r="BY92" s="133">
        <v>-119403.63579999999</v>
      </c>
      <c r="BZ92" s="133">
        <v>3206.7980000000002</v>
      </c>
      <c r="CA92" s="133">
        <v>118121.7072</v>
      </c>
      <c r="CB92" s="133">
        <v>-114914.90920000001</v>
      </c>
      <c r="CC92" s="133">
        <v>3163.3213200000005</v>
      </c>
      <c r="CD92" s="133">
        <v>133979.15900000001</v>
      </c>
      <c r="CE92" s="133">
        <v>-130815.83768000001</v>
      </c>
      <c r="CF92" s="133">
        <v>3137.0310400000003</v>
      </c>
      <c r="CG92" s="133">
        <v>137079.008</v>
      </c>
      <c r="CH92" s="133">
        <v>-133941.97696</v>
      </c>
      <c r="CI92" s="133">
        <v>3238.1951220000005</v>
      </c>
      <c r="CJ92" s="133">
        <v>162632.62840000002</v>
      </c>
      <c r="CK92" s="133">
        <v>-159394.43327800001</v>
      </c>
      <c r="CL92" s="133">
        <v>3510.5879999999997</v>
      </c>
      <c r="CM92" s="133">
        <v>173042.7335</v>
      </c>
      <c r="CN92" s="133">
        <v>-169532.14550000001</v>
      </c>
      <c r="CO92" s="133">
        <v>3452.0781999999999</v>
      </c>
      <c r="CP92" s="133">
        <v>172340.6159</v>
      </c>
      <c r="CQ92" s="133">
        <v>-168888.53770000002</v>
      </c>
      <c r="CR92" s="133">
        <v>4205.3890000000001</v>
      </c>
      <c r="CS92" s="133">
        <v>214255.42740000002</v>
      </c>
      <c r="CT92" s="133">
        <v>-210050.03840000002</v>
      </c>
      <c r="CU92" s="133">
        <v>6436.0736000000006</v>
      </c>
      <c r="CV92" s="133">
        <v>218826.50240000003</v>
      </c>
      <c r="CW92" s="133">
        <v>-212390.42880000002</v>
      </c>
      <c r="CX92" s="133">
        <v>8370.5525400000006</v>
      </c>
      <c r="CY92" s="133">
        <v>214657.68200000003</v>
      </c>
      <c r="CZ92" s="133">
        <v>-206287.12946000003</v>
      </c>
      <c r="DA92" s="133">
        <v>14700.144985000001</v>
      </c>
      <c r="DB92" s="133">
        <v>216412.97480000003</v>
      </c>
      <c r="DC92" s="133">
        <v>-201712.82981500003</v>
      </c>
      <c r="DD92" s="133">
        <v>13913.597600000003</v>
      </c>
      <c r="DE92" s="133">
        <v>213853.17280000003</v>
      </c>
      <c r="DF92" s="133">
        <v>-199939.57520000002</v>
      </c>
      <c r="DG92" s="133">
        <v>14585.241599999999</v>
      </c>
      <c r="DH92" s="133">
        <v>224665.89599999998</v>
      </c>
      <c r="DI92" s="133">
        <v>-210080.65439999997</v>
      </c>
      <c r="DJ92" s="133">
        <v>15102.362819999997</v>
      </c>
      <c r="DK92" s="133">
        <v>227562.56279999999</v>
      </c>
      <c r="DL92" s="133">
        <v>-212460.19997999998</v>
      </c>
      <c r="DM92" s="133">
        <v>15607.426189999996</v>
      </c>
      <c r="DN92" s="133">
        <v>228144.4872</v>
      </c>
      <c r="DO92" s="133">
        <v>-212537.06101</v>
      </c>
      <c r="DP92" s="133">
        <v>15826.797800000002</v>
      </c>
      <c r="DQ92" s="133">
        <v>202621.02080000003</v>
      </c>
      <c r="DR92" s="133">
        <v>-186794.22300000003</v>
      </c>
      <c r="DS92" s="133">
        <v>17010.019050606596</v>
      </c>
      <c r="DT92" s="133">
        <v>215239.67999999996</v>
      </c>
      <c r="DU92" s="133">
        <v>-198229.66094939338</v>
      </c>
      <c r="DV92" s="133">
        <v>16798.873499999998</v>
      </c>
      <c r="DW92" s="133">
        <v>216726.20749999999</v>
      </c>
      <c r="DX92" s="133">
        <v>-199927.334</v>
      </c>
      <c r="DY92" s="133">
        <v>16989.4872</v>
      </c>
      <c r="DZ92" s="133">
        <v>222237.48330000002</v>
      </c>
      <c r="EA92" s="133">
        <v>-205247.99610000002</v>
      </c>
      <c r="EB92" s="133">
        <v>16857.5808</v>
      </c>
      <c r="EC92" s="133">
        <v>213074.86319999999</v>
      </c>
      <c r="ED92" s="133">
        <v>-196217.2824</v>
      </c>
    </row>
    <row r="93" spans="1:134" x14ac:dyDescent="0.2">
      <c r="B93" s="179" t="s">
        <v>249</v>
      </c>
      <c r="C93" s="133">
        <v>0</v>
      </c>
      <c r="D93" s="133">
        <v>0</v>
      </c>
      <c r="E93" s="133">
        <v>0</v>
      </c>
      <c r="F93" s="133">
        <v>0</v>
      </c>
      <c r="G93" s="133">
        <v>0</v>
      </c>
      <c r="H93" s="133">
        <v>0</v>
      </c>
      <c r="I93" s="133">
        <v>0</v>
      </c>
      <c r="J93" s="133">
        <v>0</v>
      </c>
      <c r="K93" s="133">
        <v>0</v>
      </c>
      <c r="L93" s="133">
        <v>0</v>
      </c>
      <c r="M93" s="133">
        <v>0</v>
      </c>
      <c r="N93" s="133">
        <v>0</v>
      </c>
      <c r="O93" s="133">
        <v>0</v>
      </c>
      <c r="P93" s="133">
        <v>0</v>
      </c>
      <c r="Q93" s="133">
        <v>0</v>
      </c>
      <c r="R93" s="133">
        <v>0</v>
      </c>
      <c r="S93" s="133">
        <v>0</v>
      </c>
      <c r="T93" s="133">
        <v>0</v>
      </c>
      <c r="U93" s="133">
        <v>0</v>
      </c>
      <c r="V93" s="133">
        <v>0</v>
      </c>
      <c r="W93" s="133">
        <v>0</v>
      </c>
      <c r="X93" s="133">
        <v>0</v>
      </c>
      <c r="Y93" s="133">
        <v>0</v>
      </c>
      <c r="Z93" s="133">
        <v>0</v>
      </c>
      <c r="AA93" s="133">
        <v>0</v>
      </c>
      <c r="AB93" s="133">
        <v>0</v>
      </c>
      <c r="AC93" s="133">
        <v>0</v>
      </c>
      <c r="AD93" s="133">
        <v>0</v>
      </c>
      <c r="AE93" s="133">
        <v>0</v>
      </c>
      <c r="AF93" s="133">
        <v>0</v>
      </c>
      <c r="AG93" s="133">
        <v>0</v>
      </c>
      <c r="AH93" s="133">
        <v>0</v>
      </c>
      <c r="AI93" s="133">
        <v>0</v>
      </c>
      <c r="AJ93" s="133">
        <v>0</v>
      </c>
      <c r="AK93" s="133">
        <v>0</v>
      </c>
      <c r="AL93" s="133">
        <v>0</v>
      </c>
      <c r="AM93" s="133">
        <v>0</v>
      </c>
      <c r="AN93" s="133">
        <v>0</v>
      </c>
      <c r="AO93" s="133">
        <v>0</v>
      </c>
      <c r="AP93" s="133">
        <v>0</v>
      </c>
      <c r="AQ93" s="133">
        <v>0</v>
      </c>
      <c r="AR93" s="133">
        <v>0</v>
      </c>
      <c r="AS93" s="133">
        <v>0</v>
      </c>
      <c r="AT93" s="133">
        <v>0</v>
      </c>
      <c r="AU93" s="133">
        <v>0</v>
      </c>
      <c r="AV93" s="133">
        <v>0</v>
      </c>
      <c r="AW93" s="133">
        <v>0</v>
      </c>
      <c r="AX93" s="133">
        <v>0</v>
      </c>
      <c r="AY93" s="133">
        <v>0</v>
      </c>
      <c r="AZ93" s="133">
        <v>0</v>
      </c>
      <c r="BA93" s="133">
        <v>0</v>
      </c>
      <c r="BB93" s="133">
        <v>0</v>
      </c>
      <c r="BC93" s="133">
        <v>0</v>
      </c>
      <c r="BD93" s="133">
        <v>0</v>
      </c>
      <c r="BE93" s="133">
        <v>0</v>
      </c>
      <c r="BF93" s="133">
        <v>0</v>
      </c>
      <c r="BG93" s="133">
        <v>0</v>
      </c>
      <c r="BH93" s="133">
        <v>0</v>
      </c>
      <c r="BI93" s="133">
        <v>0</v>
      </c>
      <c r="BJ93" s="133">
        <v>0</v>
      </c>
      <c r="BK93" s="133">
        <v>0</v>
      </c>
      <c r="BL93" s="133">
        <v>0</v>
      </c>
      <c r="BM93" s="133">
        <v>0</v>
      </c>
      <c r="BN93" s="133">
        <v>0</v>
      </c>
      <c r="BO93" s="133">
        <v>0</v>
      </c>
      <c r="BP93" s="133">
        <v>0</v>
      </c>
      <c r="BQ93" s="133">
        <v>0</v>
      </c>
      <c r="BR93" s="133">
        <v>0</v>
      </c>
      <c r="BS93" s="133">
        <v>0</v>
      </c>
      <c r="BT93" s="133">
        <v>0</v>
      </c>
      <c r="BU93" s="133">
        <v>0</v>
      </c>
      <c r="BV93" s="133">
        <v>0</v>
      </c>
      <c r="BW93" s="133">
        <v>0</v>
      </c>
      <c r="BX93" s="133">
        <v>0</v>
      </c>
      <c r="BY93" s="133">
        <v>0</v>
      </c>
      <c r="BZ93" s="133">
        <v>0</v>
      </c>
      <c r="CA93" s="133">
        <v>0</v>
      </c>
      <c r="CB93" s="133">
        <v>0</v>
      </c>
      <c r="CC93" s="133">
        <v>0</v>
      </c>
      <c r="CD93" s="133">
        <v>0</v>
      </c>
      <c r="CE93" s="133">
        <v>0</v>
      </c>
      <c r="CF93" s="133">
        <v>0</v>
      </c>
      <c r="CG93" s="133">
        <v>0</v>
      </c>
      <c r="CH93" s="133">
        <v>0</v>
      </c>
      <c r="CI93" s="133">
        <v>0</v>
      </c>
      <c r="CJ93" s="133">
        <v>0</v>
      </c>
      <c r="CK93" s="133">
        <v>0</v>
      </c>
      <c r="CL93" s="133">
        <v>0</v>
      </c>
      <c r="CM93" s="133">
        <v>0</v>
      </c>
      <c r="CN93" s="133">
        <v>0</v>
      </c>
      <c r="CO93" s="133">
        <v>0</v>
      </c>
      <c r="CP93" s="133">
        <v>0</v>
      </c>
      <c r="CQ93" s="133">
        <v>0</v>
      </c>
      <c r="CR93" s="133">
        <v>0</v>
      </c>
      <c r="CS93" s="133">
        <v>0</v>
      </c>
      <c r="CT93" s="133">
        <v>0</v>
      </c>
      <c r="CU93" s="133">
        <v>0</v>
      </c>
      <c r="CV93" s="133">
        <v>0</v>
      </c>
      <c r="CW93" s="133">
        <v>0</v>
      </c>
      <c r="CX93" s="133">
        <v>0</v>
      </c>
      <c r="CY93" s="133">
        <v>0</v>
      </c>
      <c r="CZ93" s="133">
        <v>0</v>
      </c>
      <c r="DA93" s="133">
        <v>0</v>
      </c>
      <c r="DB93" s="133">
        <v>0</v>
      </c>
      <c r="DC93" s="133">
        <v>0</v>
      </c>
      <c r="DD93" s="133">
        <v>0</v>
      </c>
      <c r="DE93" s="133">
        <v>0</v>
      </c>
      <c r="DF93" s="133">
        <v>0</v>
      </c>
      <c r="DG93" s="133">
        <v>0</v>
      </c>
      <c r="DH93" s="133">
        <v>0</v>
      </c>
      <c r="DI93" s="133">
        <v>0</v>
      </c>
      <c r="DJ93" s="133">
        <v>0</v>
      </c>
      <c r="DK93" s="133">
        <v>0</v>
      </c>
      <c r="DL93" s="133">
        <v>0</v>
      </c>
      <c r="DM93" s="133">
        <v>0</v>
      </c>
      <c r="DN93" s="133">
        <v>0</v>
      </c>
      <c r="DO93" s="133">
        <v>0</v>
      </c>
      <c r="DP93" s="133">
        <v>0</v>
      </c>
      <c r="DQ93" s="133">
        <v>0</v>
      </c>
      <c r="DR93" s="133">
        <v>0</v>
      </c>
      <c r="DS93" s="133">
        <v>0</v>
      </c>
      <c r="DT93" s="133">
        <v>0</v>
      </c>
      <c r="DU93" s="133">
        <v>0</v>
      </c>
      <c r="DV93" s="133">
        <v>0</v>
      </c>
      <c r="DW93" s="133">
        <v>0</v>
      </c>
      <c r="DX93" s="133">
        <v>0</v>
      </c>
      <c r="DY93" s="133">
        <v>0</v>
      </c>
      <c r="DZ93" s="133">
        <v>0</v>
      </c>
      <c r="EA93" s="133">
        <v>0</v>
      </c>
      <c r="EB93" s="133">
        <v>0</v>
      </c>
      <c r="EC93" s="133">
        <v>0</v>
      </c>
      <c r="ED93" s="133">
        <v>0</v>
      </c>
    </row>
    <row r="94" spans="1:134" x14ac:dyDescent="0.2">
      <c r="B94" s="179" t="s">
        <v>250</v>
      </c>
      <c r="C94" s="133">
        <v>0</v>
      </c>
      <c r="D94" s="133">
        <v>0</v>
      </c>
      <c r="E94" s="133">
        <v>0</v>
      </c>
      <c r="F94" s="133">
        <v>0</v>
      </c>
      <c r="G94" s="133">
        <v>0</v>
      </c>
      <c r="H94" s="133">
        <v>0</v>
      </c>
      <c r="I94" s="133">
        <v>0</v>
      </c>
      <c r="J94" s="133">
        <v>0</v>
      </c>
      <c r="K94" s="133">
        <v>0</v>
      </c>
      <c r="L94" s="133">
        <v>0</v>
      </c>
      <c r="M94" s="133">
        <v>0</v>
      </c>
      <c r="N94" s="133">
        <v>0</v>
      </c>
      <c r="O94" s="133">
        <v>0</v>
      </c>
      <c r="P94" s="133">
        <v>0</v>
      </c>
      <c r="Q94" s="133">
        <v>0</v>
      </c>
      <c r="R94" s="133">
        <v>0</v>
      </c>
      <c r="S94" s="133">
        <v>0</v>
      </c>
      <c r="T94" s="133">
        <v>0</v>
      </c>
      <c r="U94" s="133">
        <v>0</v>
      </c>
      <c r="V94" s="133">
        <v>0</v>
      </c>
      <c r="W94" s="133">
        <v>0</v>
      </c>
      <c r="X94" s="133">
        <v>0</v>
      </c>
      <c r="Y94" s="133">
        <v>0</v>
      </c>
      <c r="Z94" s="133">
        <v>0</v>
      </c>
      <c r="AA94" s="133">
        <v>0</v>
      </c>
      <c r="AB94" s="133">
        <v>0</v>
      </c>
      <c r="AC94" s="133">
        <v>0</v>
      </c>
      <c r="AD94" s="133">
        <v>0</v>
      </c>
      <c r="AE94" s="133">
        <v>0</v>
      </c>
      <c r="AF94" s="133">
        <v>0</v>
      </c>
      <c r="AG94" s="133">
        <v>0</v>
      </c>
      <c r="AH94" s="133">
        <v>0</v>
      </c>
      <c r="AI94" s="133">
        <v>0</v>
      </c>
      <c r="AJ94" s="133">
        <v>0</v>
      </c>
      <c r="AK94" s="133">
        <v>0</v>
      </c>
      <c r="AL94" s="133">
        <v>0</v>
      </c>
      <c r="AM94" s="133">
        <v>0</v>
      </c>
      <c r="AN94" s="133">
        <v>0</v>
      </c>
      <c r="AO94" s="133">
        <v>0</v>
      </c>
      <c r="AP94" s="133">
        <v>0</v>
      </c>
      <c r="AQ94" s="133">
        <v>0</v>
      </c>
      <c r="AR94" s="133">
        <v>0</v>
      </c>
      <c r="AS94" s="133">
        <v>0</v>
      </c>
      <c r="AT94" s="133">
        <v>0</v>
      </c>
      <c r="AU94" s="133">
        <v>0</v>
      </c>
      <c r="AV94" s="133">
        <v>0</v>
      </c>
      <c r="AW94" s="133">
        <v>0</v>
      </c>
      <c r="AX94" s="133">
        <v>0</v>
      </c>
      <c r="AY94" s="133">
        <v>0</v>
      </c>
      <c r="AZ94" s="133">
        <v>0</v>
      </c>
      <c r="BA94" s="133">
        <v>0</v>
      </c>
      <c r="BB94" s="133">
        <v>0</v>
      </c>
      <c r="BC94" s="133">
        <v>0</v>
      </c>
      <c r="BD94" s="133">
        <v>0</v>
      </c>
      <c r="BE94" s="133">
        <v>0</v>
      </c>
      <c r="BF94" s="133">
        <v>0</v>
      </c>
      <c r="BG94" s="133">
        <v>0</v>
      </c>
      <c r="BH94" s="133">
        <v>0</v>
      </c>
      <c r="BI94" s="133">
        <v>0</v>
      </c>
      <c r="BJ94" s="133">
        <v>0</v>
      </c>
      <c r="BK94" s="133">
        <v>0</v>
      </c>
      <c r="BL94" s="133">
        <v>0</v>
      </c>
      <c r="BM94" s="133">
        <v>0</v>
      </c>
      <c r="BN94" s="133">
        <v>2665.8425000000002</v>
      </c>
      <c r="BO94" s="133">
        <v>121337.92600000001</v>
      </c>
      <c r="BP94" s="133">
        <v>-118672.08350000001</v>
      </c>
      <c r="BQ94" s="133">
        <v>2535.759</v>
      </c>
      <c r="BR94" s="133">
        <v>115977.609</v>
      </c>
      <c r="BS94" s="133">
        <v>-113441.84999999999</v>
      </c>
      <c r="BT94" s="133">
        <v>2773.2921999999999</v>
      </c>
      <c r="BU94" s="133">
        <v>121656.9711</v>
      </c>
      <c r="BV94" s="133">
        <v>-118883.6789</v>
      </c>
      <c r="BW94" s="133">
        <v>2827.46</v>
      </c>
      <c r="BX94" s="133">
        <v>122231.0958</v>
      </c>
      <c r="BY94" s="133">
        <v>-119403.63579999999</v>
      </c>
      <c r="BZ94" s="133">
        <v>3206.7980000000002</v>
      </c>
      <c r="CA94" s="133">
        <v>118121.7072</v>
      </c>
      <c r="CB94" s="133">
        <v>-114914.90920000001</v>
      </c>
      <c r="CC94" s="133">
        <v>3163.3213200000005</v>
      </c>
      <c r="CD94" s="133">
        <v>133979.15900000001</v>
      </c>
      <c r="CE94" s="133">
        <v>-130815.83768000001</v>
      </c>
      <c r="CF94" s="133">
        <v>3137.0310400000003</v>
      </c>
      <c r="CG94" s="133">
        <v>137079.008</v>
      </c>
      <c r="CH94" s="133">
        <v>-133941.97696</v>
      </c>
      <c r="CI94" s="133">
        <v>3238.1951220000005</v>
      </c>
      <c r="CJ94" s="133">
        <v>162632.62840000002</v>
      </c>
      <c r="CK94" s="133">
        <v>-159394.43327800001</v>
      </c>
      <c r="CL94" s="133">
        <v>3510.5879999999997</v>
      </c>
      <c r="CM94" s="133">
        <v>173042.7335</v>
      </c>
      <c r="CN94" s="133">
        <v>-169532.14550000001</v>
      </c>
      <c r="CO94" s="133">
        <v>3452.0781999999999</v>
      </c>
      <c r="CP94" s="133">
        <v>172340.6159</v>
      </c>
      <c r="CQ94" s="133">
        <v>-168888.53770000002</v>
      </c>
      <c r="CR94" s="133">
        <v>4205.3890000000001</v>
      </c>
      <c r="CS94" s="133">
        <v>214255.42740000002</v>
      </c>
      <c r="CT94" s="133">
        <v>-210050.03840000002</v>
      </c>
      <c r="CU94" s="133">
        <v>6436.0736000000006</v>
      </c>
      <c r="CV94" s="133">
        <v>218826.50240000003</v>
      </c>
      <c r="CW94" s="133">
        <v>-212390.42880000002</v>
      </c>
      <c r="CX94" s="133">
        <v>8370.5525400000006</v>
      </c>
      <c r="CY94" s="133">
        <v>214657.68200000003</v>
      </c>
      <c r="CZ94" s="133">
        <v>-206287.12946000003</v>
      </c>
      <c r="DA94" s="133">
        <v>14700.144985000001</v>
      </c>
      <c r="DB94" s="133">
        <v>216412.97480000003</v>
      </c>
      <c r="DC94" s="133">
        <v>-201712.82981500003</v>
      </c>
      <c r="DD94" s="133">
        <v>13913.597600000003</v>
      </c>
      <c r="DE94" s="133">
        <v>213853.17280000003</v>
      </c>
      <c r="DF94" s="133">
        <v>-199939.57520000002</v>
      </c>
      <c r="DG94" s="133">
        <v>14585.241599999999</v>
      </c>
      <c r="DH94" s="133">
        <v>224665.89599999998</v>
      </c>
      <c r="DI94" s="133">
        <v>-210080.65439999997</v>
      </c>
      <c r="DJ94" s="133">
        <v>15102.362819999997</v>
      </c>
      <c r="DK94" s="133">
        <v>227562.56279999999</v>
      </c>
      <c r="DL94" s="133">
        <v>-212460.19997999998</v>
      </c>
      <c r="DM94" s="133">
        <v>15607.426189999996</v>
      </c>
      <c r="DN94" s="133">
        <v>228144.4872</v>
      </c>
      <c r="DO94" s="133">
        <v>-212537.06101</v>
      </c>
      <c r="DP94" s="133">
        <v>15826.797800000002</v>
      </c>
      <c r="DQ94" s="133">
        <v>202621.02080000003</v>
      </c>
      <c r="DR94" s="133">
        <v>-186794.22300000003</v>
      </c>
      <c r="DS94" s="133">
        <v>17010.019050606596</v>
      </c>
      <c r="DT94" s="133">
        <v>215239.67999999996</v>
      </c>
      <c r="DU94" s="133">
        <v>-198229.66094939338</v>
      </c>
      <c r="DV94" s="133">
        <v>16798.873499999998</v>
      </c>
      <c r="DW94" s="133">
        <v>216726.20749999999</v>
      </c>
      <c r="DX94" s="133">
        <v>-199927.334</v>
      </c>
      <c r="DY94" s="133">
        <v>16989.4872</v>
      </c>
      <c r="DZ94" s="133">
        <v>222237.48330000002</v>
      </c>
      <c r="EA94" s="133">
        <v>-205247.99610000002</v>
      </c>
      <c r="EB94" s="133">
        <v>16857.5808</v>
      </c>
      <c r="EC94" s="133">
        <v>213074.86319999999</v>
      </c>
      <c r="ED94" s="133">
        <v>-196217.2824</v>
      </c>
    </row>
    <row r="95" spans="1:134" x14ac:dyDescent="0.2">
      <c r="A95" s="23">
        <v>4</v>
      </c>
      <c r="B95" s="64" t="s">
        <v>5</v>
      </c>
      <c r="C95" s="133">
        <v>1536488.0966400001</v>
      </c>
      <c r="D95" s="133">
        <v>923627.39914400014</v>
      </c>
      <c r="E95" s="133">
        <v>612860.6974960001</v>
      </c>
      <c r="F95" s="133">
        <v>2277474.461375</v>
      </c>
      <c r="G95" s="133">
        <v>1173490.9222499998</v>
      </c>
      <c r="H95" s="133">
        <v>1103983.5391250001</v>
      </c>
      <c r="I95" s="133">
        <v>2041410.8607620003</v>
      </c>
      <c r="J95" s="133">
        <v>1056757.2770300002</v>
      </c>
      <c r="K95" s="133">
        <v>984653.58373200009</v>
      </c>
      <c r="L95" s="133">
        <v>2061972.7469519998</v>
      </c>
      <c r="M95" s="133">
        <v>1069832.826624</v>
      </c>
      <c r="N95" s="133">
        <v>992139.92032799998</v>
      </c>
      <c r="O95" s="133">
        <v>2302815.9973160001</v>
      </c>
      <c r="P95" s="133">
        <v>1138879.6504839999</v>
      </c>
      <c r="Q95" s="133">
        <v>1163936.3468320002</v>
      </c>
      <c r="R95" s="133">
        <v>2524405.52196</v>
      </c>
      <c r="S95" s="133">
        <v>1239432.379344</v>
      </c>
      <c r="T95" s="133">
        <v>1284973.142616</v>
      </c>
      <c r="U95" s="133">
        <v>2364126.5296709999</v>
      </c>
      <c r="V95" s="133">
        <v>1156773.903678</v>
      </c>
      <c r="W95" s="133">
        <v>1207352.6259929999</v>
      </c>
      <c r="X95" s="133">
        <v>2439603.4078500001</v>
      </c>
      <c r="Y95" s="133">
        <v>1205342.8754429999</v>
      </c>
      <c r="Z95" s="133">
        <v>1234260.5324070002</v>
      </c>
      <c r="AA95" s="133">
        <v>2567823.0569459996</v>
      </c>
      <c r="AB95" s="133">
        <v>1248957.6805139999</v>
      </c>
      <c r="AC95" s="133">
        <v>1318865.376432</v>
      </c>
      <c r="AD95" s="133">
        <v>2563022.246638</v>
      </c>
      <c r="AE95" s="133">
        <v>1242355.3751319998</v>
      </c>
      <c r="AF95" s="133">
        <v>1320666.8715059999</v>
      </c>
      <c r="AG95" s="133">
        <v>2489322.0477199997</v>
      </c>
      <c r="AH95" s="133">
        <v>1217779.0600399999</v>
      </c>
      <c r="AI95" s="133">
        <v>1271542.9876799996</v>
      </c>
      <c r="AJ95" s="133">
        <v>2519424.3667179998</v>
      </c>
      <c r="AK95" s="133">
        <v>1261555.3993919999</v>
      </c>
      <c r="AL95" s="133">
        <v>1257868.9673260001</v>
      </c>
      <c r="AM95" s="133">
        <v>2697596.9369759997</v>
      </c>
      <c r="AN95" s="133">
        <v>1317391.2459509999</v>
      </c>
      <c r="AO95" s="133">
        <v>1380205.6910250001</v>
      </c>
      <c r="AP95" s="133">
        <v>2573020.0374479997</v>
      </c>
      <c r="AQ95" s="133">
        <v>1223655.0272999997</v>
      </c>
      <c r="AR95" s="133">
        <v>1349365.0101479997</v>
      </c>
      <c r="AS95" s="133">
        <v>2544565.9463700005</v>
      </c>
      <c r="AT95" s="133">
        <v>1213658.51614</v>
      </c>
      <c r="AU95" s="133">
        <v>1330907.4302300005</v>
      </c>
      <c r="AV95" s="133">
        <v>2758090.1058300002</v>
      </c>
      <c r="AW95" s="133">
        <v>1321302.449304</v>
      </c>
      <c r="AX95" s="133">
        <v>1436787.6565260002</v>
      </c>
      <c r="AY95" s="133">
        <v>2722088.6103679999</v>
      </c>
      <c r="AZ95" s="133">
        <v>1234619.6917599998</v>
      </c>
      <c r="BA95" s="133">
        <v>1487468.9186079998</v>
      </c>
      <c r="BB95" s="133">
        <v>2705339.1354950001</v>
      </c>
      <c r="BC95" s="133">
        <v>1209763.419705</v>
      </c>
      <c r="BD95" s="133">
        <v>1495575.71579</v>
      </c>
      <c r="BE95" s="133">
        <v>2610907.7623419999</v>
      </c>
      <c r="BF95" s="133">
        <v>1157705.405208</v>
      </c>
      <c r="BG95" s="133">
        <v>1453202.3571339997</v>
      </c>
      <c r="BH95" s="133">
        <v>2407462.0844940003</v>
      </c>
      <c r="BI95" s="133">
        <v>1082883.5066849999</v>
      </c>
      <c r="BJ95" s="133">
        <v>1324578.5778090004</v>
      </c>
      <c r="BK95" s="133">
        <v>2389132.2492</v>
      </c>
      <c r="BL95" s="133">
        <v>1091862.7614</v>
      </c>
      <c r="BM95" s="133">
        <v>1297269.4878000002</v>
      </c>
      <c r="BN95" s="133">
        <v>2840918.1984999999</v>
      </c>
      <c r="BO95" s="133">
        <v>1242479.0355</v>
      </c>
      <c r="BP95" s="133">
        <v>1598439.1629999997</v>
      </c>
      <c r="BQ95" s="133">
        <v>2751245.1305999998</v>
      </c>
      <c r="BR95" s="133">
        <v>1169785.665</v>
      </c>
      <c r="BS95" s="133">
        <v>1581459.4655999998</v>
      </c>
      <c r="BT95" s="133">
        <v>2940963.1825000001</v>
      </c>
      <c r="BU95" s="133">
        <v>1261366.8696999999</v>
      </c>
      <c r="BV95" s="133">
        <v>1679596.3128000002</v>
      </c>
      <c r="BW95" s="133">
        <v>3012545.5315999999</v>
      </c>
      <c r="BX95" s="133">
        <v>1285221.943</v>
      </c>
      <c r="BY95" s="133">
        <v>1727323.5885999999</v>
      </c>
      <c r="BZ95" s="133">
        <v>3011517.9443999999</v>
      </c>
      <c r="CA95" s="133">
        <v>1188467.2240000002</v>
      </c>
      <c r="CB95" s="133">
        <v>1823050.7203999998</v>
      </c>
      <c r="CC95" s="133">
        <v>2985642.6706000003</v>
      </c>
      <c r="CD95" s="133">
        <v>1131104.7823000001</v>
      </c>
      <c r="CE95" s="133">
        <v>1854537.8883000002</v>
      </c>
      <c r="CF95" s="133">
        <v>2961656.0159999998</v>
      </c>
      <c r="CG95" s="133">
        <v>1085496.72</v>
      </c>
      <c r="CH95" s="133">
        <v>1876159.2959999999</v>
      </c>
      <c r="CI95" s="133">
        <v>3098776.2418000004</v>
      </c>
      <c r="CJ95" s="133">
        <v>1122225.148</v>
      </c>
      <c r="CK95" s="133">
        <v>1976551.0938000004</v>
      </c>
      <c r="CL95" s="133">
        <v>3461761.5718999999</v>
      </c>
      <c r="CM95" s="133">
        <v>1168118.9021000001</v>
      </c>
      <c r="CN95" s="133">
        <v>2293642.6697999998</v>
      </c>
      <c r="CO95" s="133">
        <v>3576938.1132</v>
      </c>
      <c r="CP95" s="133">
        <v>1096444.3970999999</v>
      </c>
      <c r="CQ95" s="133">
        <v>2480493.7160999998</v>
      </c>
      <c r="CR95" s="133">
        <v>4510371.1240000008</v>
      </c>
      <c r="CS95" s="133">
        <v>1226437.7068</v>
      </c>
      <c r="CT95" s="133">
        <v>3283933.417200001</v>
      </c>
      <c r="CU95" s="133">
        <v>4536956.4962000009</v>
      </c>
      <c r="CV95" s="133">
        <v>1214114.0886000001</v>
      </c>
      <c r="CW95" s="133">
        <v>3322842.4076000005</v>
      </c>
      <c r="CX95" s="133">
        <v>4654305.1336000003</v>
      </c>
      <c r="CY95" s="133">
        <v>1280193.5488000002</v>
      </c>
      <c r="CZ95" s="133">
        <v>3374111.5848000003</v>
      </c>
      <c r="DA95" s="133">
        <v>4760756.3282000003</v>
      </c>
      <c r="DB95" s="133">
        <v>1291420.1090000002</v>
      </c>
      <c r="DC95" s="133">
        <v>3469336.2192000002</v>
      </c>
      <c r="DD95" s="133">
        <v>4803797.5704000005</v>
      </c>
      <c r="DE95" s="133">
        <v>1263371.9928000001</v>
      </c>
      <c r="DF95" s="133">
        <v>3540425.5776000004</v>
      </c>
      <c r="DG95" s="133">
        <v>5104074.9119999995</v>
      </c>
      <c r="DH95" s="133">
        <v>1306100.7888</v>
      </c>
      <c r="DI95" s="133">
        <v>3797974.1231999993</v>
      </c>
      <c r="DJ95" s="133">
        <v>5425574.7047999995</v>
      </c>
      <c r="DK95" s="133">
        <v>1360394.2589999998</v>
      </c>
      <c r="DL95" s="133">
        <v>4065180.4457999999</v>
      </c>
      <c r="DM95" s="133">
        <v>5732555.8835999994</v>
      </c>
      <c r="DN95" s="133">
        <v>1409201.6361999998</v>
      </c>
      <c r="DO95" s="133">
        <v>4323354.2473999998</v>
      </c>
      <c r="DP95" s="133">
        <v>5958260.0704000005</v>
      </c>
      <c r="DQ95" s="133">
        <v>1469146.4832000001</v>
      </c>
      <c r="DR95" s="133">
        <v>4489113.5872000009</v>
      </c>
      <c r="DS95" s="133">
        <v>6293658.6899999995</v>
      </c>
      <c r="DT95" s="133">
        <v>1515295.7549999999</v>
      </c>
      <c r="DU95" s="133">
        <v>4778362.9349999996</v>
      </c>
      <c r="DV95" s="133">
        <v>6315380.9471999994</v>
      </c>
      <c r="DW95" s="133">
        <v>1520858.0141999999</v>
      </c>
      <c r="DX95" s="133">
        <v>4794522.9329999993</v>
      </c>
      <c r="DY95" s="133">
        <v>6367726.4280000003</v>
      </c>
      <c r="DZ95" s="133">
        <v>1591348.6344000001</v>
      </c>
      <c r="EA95" s="133">
        <v>4776377.7936000004</v>
      </c>
      <c r="EB95" s="133">
        <v>6318907.1559999995</v>
      </c>
      <c r="EC95" s="133">
        <v>1617501.4047999999</v>
      </c>
      <c r="ED95" s="133">
        <v>4701405.7511999998</v>
      </c>
    </row>
    <row r="96" spans="1:134" x14ac:dyDescent="0.2">
      <c r="A96" s="23">
        <v>4.2</v>
      </c>
      <c r="B96" s="62" t="s">
        <v>122</v>
      </c>
      <c r="C96" s="133">
        <v>1403527.6324480001</v>
      </c>
      <c r="D96" s="133">
        <v>0</v>
      </c>
      <c r="E96" s="133">
        <v>1403527.6324480001</v>
      </c>
      <c r="F96" s="133">
        <v>2102193.95425</v>
      </c>
      <c r="G96" s="133">
        <v>0</v>
      </c>
      <c r="H96" s="133">
        <v>2102193.95425</v>
      </c>
      <c r="I96" s="133">
        <v>1879928.8498900002</v>
      </c>
      <c r="J96" s="133">
        <v>0</v>
      </c>
      <c r="K96" s="133">
        <v>1879928.8498900002</v>
      </c>
      <c r="L96" s="133">
        <v>1915886.8333679999</v>
      </c>
      <c r="M96" s="133">
        <v>0</v>
      </c>
      <c r="N96" s="133">
        <v>1915886.8333679999</v>
      </c>
      <c r="O96" s="133">
        <v>2124443.0401719999</v>
      </c>
      <c r="P96" s="133">
        <v>0</v>
      </c>
      <c r="Q96" s="133">
        <v>2124443.0401719999</v>
      </c>
      <c r="R96" s="133">
        <v>2325646.4394240002</v>
      </c>
      <c r="S96" s="133">
        <v>0</v>
      </c>
      <c r="T96" s="133">
        <v>2325646.4394240002</v>
      </c>
      <c r="U96" s="133">
        <v>2175904.0903139999</v>
      </c>
      <c r="V96" s="133">
        <v>0</v>
      </c>
      <c r="W96" s="133">
        <v>2175904.0903139999</v>
      </c>
      <c r="X96" s="133">
        <v>2242491.7442970001</v>
      </c>
      <c r="Y96" s="133">
        <v>0</v>
      </c>
      <c r="Z96" s="133">
        <v>2242491.7442970001</v>
      </c>
      <c r="AA96" s="133">
        <v>2357148.2891619997</v>
      </c>
      <c r="AB96" s="133">
        <v>0</v>
      </c>
      <c r="AC96" s="133">
        <v>2357148.2891619997</v>
      </c>
      <c r="AD96" s="133">
        <v>2343221.3260539998</v>
      </c>
      <c r="AE96" s="133">
        <v>0</v>
      </c>
      <c r="AF96" s="133">
        <v>2343221.3260539998</v>
      </c>
      <c r="AG96" s="133">
        <v>2252760.7661039997</v>
      </c>
      <c r="AH96" s="133">
        <v>0</v>
      </c>
      <c r="AI96" s="133">
        <v>2252760.7661039997</v>
      </c>
      <c r="AJ96" s="133">
        <v>2288982.5809519999</v>
      </c>
      <c r="AK96" s="133">
        <v>0</v>
      </c>
      <c r="AL96" s="133">
        <v>2288982.5809519999</v>
      </c>
      <c r="AM96" s="133">
        <v>2447826.7194989999</v>
      </c>
      <c r="AN96" s="133">
        <v>0</v>
      </c>
      <c r="AO96" s="133">
        <v>2447826.7194989999</v>
      </c>
      <c r="AP96" s="133">
        <v>2322635.2679789998</v>
      </c>
      <c r="AQ96" s="133">
        <v>0</v>
      </c>
      <c r="AR96" s="133">
        <v>2322635.2679789998</v>
      </c>
      <c r="AS96" s="133">
        <v>2284455.1099300003</v>
      </c>
      <c r="AT96" s="133">
        <v>0</v>
      </c>
      <c r="AU96" s="133">
        <v>2284455.1099300003</v>
      </c>
      <c r="AV96" s="133">
        <v>2490077.2664280003</v>
      </c>
      <c r="AW96" s="133">
        <v>0</v>
      </c>
      <c r="AX96" s="133">
        <v>2490077.2664280003</v>
      </c>
      <c r="AY96" s="133">
        <v>2477518.1744559999</v>
      </c>
      <c r="AZ96" s="133">
        <v>0</v>
      </c>
      <c r="BA96" s="133">
        <v>2477518.1744559999</v>
      </c>
      <c r="BB96" s="133">
        <v>2452797.5814749999</v>
      </c>
      <c r="BC96" s="133">
        <v>0</v>
      </c>
      <c r="BD96" s="133">
        <v>2452797.5814749999</v>
      </c>
      <c r="BE96" s="133">
        <v>2370281.7134699998</v>
      </c>
      <c r="BF96" s="133">
        <v>0</v>
      </c>
      <c r="BG96" s="133">
        <v>2370281.7134699998</v>
      </c>
      <c r="BH96" s="133">
        <v>2201794.8956340002</v>
      </c>
      <c r="BI96" s="133">
        <v>0</v>
      </c>
      <c r="BJ96" s="133">
        <v>2201794.8956340002</v>
      </c>
      <c r="BK96" s="133">
        <v>2186709.9840000002</v>
      </c>
      <c r="BL96" s="133">
        <v>0</v>
      </c>
      <c r="BM96" s="133">
        <v>2186709.9840000002</v>
      </c>
      <c r="BN96" s="133">
        <v>2612357.281</v>
      </c>
      <c r="BO96" s="133">
        <v>0</v>
      </c>
      <c r="BP96" s="133">
        <v>2612357.281</v>
      </c>
      <c r="BQ96" s="133">
        <v>2530020.1770000001</v>
      </c>
      <c r="BR96" s="133">
        <v>0</v>
      </c>
      <c r="BS96" s="133">
        <v>2530020.1770000001</v>
      </c>
      <c r="BT96" s="133">
        <v>2709195.1915000002</v>
      </c>
      <c r="BU96" s="133">
        <v>0</v>
      </c>
      <c r="BV96" s="133">
        <v>2709195.1915000002</v>
      </c>
      <c r="BW96" s="133">
        <v>2764181.4452</v>
      </c>
      <c r="BX96" s="133">
        <v>0</v>
      </c>
      <c r="BY96" s="133">
        <v>2764181.4452</v>
      </c>
      <c r="BZ96" s="133">
        <v>2766964.7404</v>
      </c>
      <c r="CA96" s="133">
        <v>0</v>
      </c>
      <c r="CB96" s="133">
        <v>2766964.7404</v>
      </c>
      <c r="CC96" s="133">
        <v>2719097.5202000001</v>
      </c>
      <c r="CD96" s="133">
        <v>0</v>
      </c>
      <c r="CE96" s="133">
        <v>2719097.5202000001</v>
      </c>
      <c r="CF96" s="133">
        <v>2698208.128</v>
      </c>
      <c r="CG96" s="133">
        <v>0</v>
      </c>
      <c r="CH96" s="133">
        <v>2698208.128</v>
      </c>
      <c r="CI96" s="133">
        <v>2822557.1886</v>
      </c>
      <c r="CJ96" s="133">
        <v>0</v>
      </c>
      <c r="CK96" s="133">
        <v>2822557.1886</v>
      </c>
      <c r="CL96" s="133">
        <v>3086684.4989999998</v>
      </c>
      <c r="CM96" s="133">
        <v>0</v>
      </c>
      <c r="CN96" s="133">
        <v>3086684.4989999998</v>
      </c>
      <c r="CO96" s="133">
        <v>3158885.5921999998</v>
      </c>
      <c r="CP96" s="133">
        <v>0</v>
      </c>
      <c r="CQ96" s="133">
        <v>3158885.5921999998</v>
      </c>
      <c r="CR96" s="133">
        <v>4031139.6210000003</v>
      </c>
      <c r="CS96" s="133">
        <v>0</v>
      </c>
      <c r="CT96" s="133">
        <v>4031139.6210000003</v>
      </c>
      <c r="CU96" s="133">
        <v>4098169.8648000006</v>
      </c>
      <c r="CV96" s="133">
        <v>0</v>
      </c>
      <c r="CW96" s="133">
        <v>4098169.8648000006</v>
      </c>
      <c r="CX96" s="133">
        <v>4225026.3382000001</v>
      </c>
      <c r="CY96" s="133">
        <v>0</v>
      </c>
      <c r="CZ96" s="133">
        <v>4225026.3382000001</v>
      </c>
      <c r="DA96" s="133">
        <v>4331111.8468000004</v>
      </c>
      <c r="DB96" s="133">
        <v>0</v>
      </c>
      <c r="DC96" s="133">
        <v>4331111.8468000004</v>
      </c>
      <c r="DD96" s="133">
        <v>4392254.5460000001</v>
      </c>
      <c r="DE96" s="133">
        <v>0</v>
      </c>
      <c r="DF96" s="133">
        <v>4392254.5460000001</v>
      </c>
      <c r="DG96" s="133">
        <v>4694966.4815999996</v>
      </c>
      <c r="DH96" s="133">
        <v>0</v>
      </c>
      <c r="DI96" s="133">
        <v>4694966.4815999996</v>
      </c>
      <c r="DJ96" s="133">
        <v>5000650.0571999997</v>
      </c>
      <c r="DK96" s="133">
        <v>0</v>
      </c>
      <c r="DL96" s="133">
        <v>5000650.0571999997</v>
      </c>
      <c r="DM96" s="133">
        <v>5301319.0224000001</v>
      </c>
      <c r="DN96" s="133">
        <v>0</v>
      </c>
      <c r="DO96" s="133">
        <v>5301319.0224000001</v>
      </c>
      <c r="DP96" s="133">
        <v>5539474.2832000004</v>
      </c>
      <c r="DQ96" s="133">
        <v>0</v>
      </c>
      <c r="DR96" s="133">
        <v>5539474.2832000004</v>
      </c>
      <c r="DS96" s="133">
        <v>5848003.2509999992</v>
      </c>
      <c r="DT96" s="133">
        <v>0</v>
      </c>
      <c r="DU96" s="133">
        <v>5848003.2509999992</v>
      </c>
      <c r="DV96" s="133">
        <v>5909926.6546999998</v>
      </c>
      <c r="DW96" s="133">
        <v>0</v>
      </c>
      <c r="DX96" s="133">
        <v>5909926.6546999998</v>
      </c>
      <c r="DY96" s="133">
        <v>5986129.2204</v>
      </c>
      <c r="DZ96" s="133">
        <v>0</v>
      </c>
      <c r="EA96" s="133">
        <v>5986129.2204</v>
      </c>
      <c r="EB96" s="133">
        <v>5988944.8023999995</v>
      </c>
      <c r="EC96" s="133">
        <v>0</v>
      </c>
      <c r="ED96" s="133">
        <v>5988944.8023999995</v>
      </c>
    </row>
    <row r="97" spans="1:134" x14ac:dyDescent="0.2">
      <c r="B97" s="179" t="s">
        <v>245</v>
      </c>
      <c r="C97" s="133">
        <v>0</v>
      </c>
      <c r="D97" s="133">
        <v>0</v>
      </c>
      <c r="E97" s="133">
        <v>0</v>
      </c>
      <c r="F97" s="133">
        <v>0</v>
      </c>
      <c r="G97" s="133">
        <v>0</v>
      </c>
      <c r="H97" s="133">
        <v>0</v>
      </c>
      <c r="I97" s="133">
        <v>0</v>
      </c>
      <c r="J97" s="133">
        <v>0</v>
      </c>
      <c r="K97" s="133">
        <v>0</v>
      </c>
      <c r="L97" s="133">
        <v>0</v>
      </c>
      <c r="M97" s="133">
        <v>0</v>
      </c>
      <c r="N97" s="133">
        <v>0</v>
      </c>
      <c r="O97" s="133">
        <v>0</v>
      </c>
      <c r="P97" s="133">
        <v>0</v>
      </c>
      <c r="Q97" s="133">
        <v>0</v>
      </c>
      <c r="R97" s="133">
        <v>0</v>
      </c>
      <c r="S97" s="133">
        <v>0</v>
      </c>
      <c r="T97" s="133">
        <v>0</v>
      </c>
      <c r="U97" s="133">
        <v>0</v>
      </c>
      <c r="V97" s="133">
        <v>0</v>
      </c>
      <c r="W97" s="133">
        <v>0</v>
      </c>
      <c r="X97" s="133">
        <v>0</v>
      </c>
      <c r="Y97" s="133">
        <v>0</v>
      </c>
      <c r="Z97" s="133">
        <v>0</v>
      </c>
      <c r="AA97" s="133">
        <v>0</v>
      </c>
      <c r="AB97" s="133">
        <v>0</v>
      </c>
      <c r="AC97" s="133">
        <v>0</v>
      </c>
      <c r="AD97" s="133">
        <v>0</v>
      </c>
      <c r="AE97" s="133">
        <v>0</v>
      </c>
      <c r="AF97" s="133">
        <v>0</v>
      </c>
      <c r="AG97" s="133">
        <v>0</v>
      </c>
      <c r="AH97" s="133">
        <v>0</v>
      </c>
      <c r="AI97" s="133">
        <v>0</v>
      </c>
      <c r="AJ97" s="133">
        <v>0</v>
      </c>
      <c r="AK97" s="133">
        <v>0</v>
      </c>
      <c r="AL97" s="133">
        <v>0</v>
      </c>
      <c r="AM97" s="133">
        <v>0</v>
      </c>
      <c r="AN97" s="133">
        <v>0</v>
      </c>
      <c r="AO97" s="133">
        <v>0</v>
      </c>
      <c r="AP97" s="133">
        <v>0</v>
      </c>
      <c r="AQ97" s="133">
        <v>0</v>
      </c>
      <c r="AR97" s="133">
        <v>0</v>
      </c>
      <c r="AS97" s="133">
        <v>0</v>
      </c>
      <c r="AT97" s="133">
        <v>0</v>
      </c>
      <c r="AU97" s="133">
        <v>0</v>
      </c>
      <c r="AV97" s="133">
        <v>0</v>
      </c>
      <c r="AW97" s="133">
        <v>0</v>
      </c>
      <c r="AX97" s="133">
        <v>0</v>
      </c>
      <c r="AY97" s="133">
        <v>0</v>
      </c>
      <c r="AZ97" s="133">
        <v>0</v>
      </c>
      <c r="BA97" s="133">
        <v>0</v>
      </c>
      <c r="BB97" s="133">
        <v>0</v>
      </c>
      <c r="BC97" s="133">
        <v>0</v>
      </c>
      <c r="BD97" s="133">
        <v>0</v>
      </c>
      <c r="BE97" s="133">
        <v>0</v>
      </c>
      <c r="BF97" s="133">
        <v>0</v>
      </c>
      <c r="BG97" s="133">
        <v>0</v>
      </c>
      <c r="BH97" s="133">
        <v>0</v>
      </c>
      <c r="BI97" s="133">
        <v>0</v>
      </c>
      <c r="BJ97" s="133">
        <v>0</v>
      </c>
      <c r="BK97" s="133">
        <v>0</v>
      </c>
      <c r="BL97" s="133">
        <v>0</v>
      </c>
      <c r="BM97" s="133">
        <v>0</v>
      </c>
      <c r="BN97" s="133">
        <v>1122.46</v>
      </c>
      <c r="BO97" s="133">
        <v>0</v>
      </c>
      <c r="BP97" s="133">
        <v>1122.46</v>
      </c>
      <c r="BQ97" s="133">
        <v>1334.61</v>
      </c>
      <c r="BR97" s="133">
        <v>0</v>
      </c>
      <c r="BS97" s="133">
        <v>1334.61</v>
      </c>
      <c r="BT97" s="133">
        <v>1386.6460999999999</v>
      </c>
      <c r="BU97" s="133">
        <v>0</v>
      </c>
      <c r="BV97" s="133">
        <v>1386.6460999999999</v>
      </c>
      <c r="BW97" s="133">
        <v>1696.4759999999999</v>
      </c>
      <c r="BX97" s="133">
        <v>0</v>
      </c>
      <c r="BY97" s="133">
        <v>1696.4759999999999</v>
      </c>
      <c r="BZ97" s="133">
        <v>2230.8160000000003</v>
      </c>
      <c r="CA97" s="133">
        <v>0</v>
      </c>
      <c r="CB97" s="133">
        <v>2230.8160000000003</v>
      </c>
      <c r="CC97" s="133">
        <v>1956.6936000000001</v>
      </c>
      <c r="CD97" s="133">
        <v>0</v>
      </c>
      <c r="CE97" s="133">
        <v>1956.6936000000001</v>
      </c>
      <c r="CF97" s="133">
        <v>2232.384</v>
      </c>
      <c r="CG97" s="133">
        <v>0</v>
      </c>
      <c r="CH97" s="133">
        <v>2232.384</v>
      </c>
      <c r="CI97" s="133">
        <v>2182.2560000000003</v>
      </c>
      <c r="CJ97" s="133">
        <v>0</v>
      </c>
      <c r="CK97" s="133">
        <v>2182.2560000000003</v>
      </c>
      <c r="CL97" s="133">
        <v>2223.3723999999997</v>
      </c>
      <c r="CM97" s="133">
        <v>0</v>
      </c>
      <c r="CN97" s="133">
        <v>2223.3723999999997</v>
      </c>
      <c r="CO97" s="133">
        <v>1784.5489</v>
      </c>
      <c r="CP97" s="133">
        <v>0</v>
      </c>
      <c r="CQ97" s="133">
        <v>1784.5489</v>
      </c>
      <c r="CR97" s="133">
        <v>2084.4102000000003</v>
      </c>
      <c r="CS97" s="133">
        <v>0</v>
      </c>
      <c r="CT97" s="133">
        <v>2084.4102000000003</v>
      </c>
      <c r="CU97" s="133">
        <v>2194.116</v>
      </c>
      <c r="CV97" s="133">
        <v>0</v>
      </c>
      <c r="CW97" s="133">
        <v>2194.116</v>
      </c>
      <c r="CX97" s="133">
        <v>2852.3508000000002</v>
      </c>
      <c r="CY97" s="133">
        <v>0</v>
      </c>
      <c r="CZ97" s="133">
        <v>2852.3508000000002</v>
      </c>
      <c r="DA97" s="133">
        <v>2450.0962000000004</v>
      </c>
      <c r="DB97" s="133">
        <v>0</v>
      </c>
      <c r="DC97" s="133">
        <v>2450.0962000000004</v>
      </c>
      <c r="DD97" s="133">
        <v>2267.2532000000001</v>
      </c>
      <c r="DE97" s="133">
        <v>0</v>
      </c>
      <c r="DF97" s="133">
        <v>2267.2532000000001</v>
      </c>
      <c r="DG97" s="133">
        <v>1937.1024</v>
      </c>
      <c r="DH97" s="133">
        <v>0</v>
      </c>
      <c r="DI97" s="133">
        <v>1937.1024</v>
      </c>
      <c r="DJ97" s="133">
        <v>1647.2987999999998</v>
      </c>
      <c r="DK97" s="133">
        <v>0</v>
      </c>
      <c r="DL97" s="133">
        <v>1647.2987999999998</v>
      </c>
      <c r="DM97" s="133">
        <v>1702.5708</v>
      </c>
      <c r="DN97" s="133">
        <v>0</v>
      </c>
      <c r="DO97" s="133">
        <v>1702.5708</v>
      </c>
      <c r="DP97" s="133">
        <v>1687.8224</v>
      </c>
      <c r="DQ97" s="133">
        <v>0</v>
      </c>
      <c r="DR97" s="133">
        <v>1687.8224</v>
      </c>
      <c r="DS97" s="133">
        <v>2101.9499999999998</v>
      </c>
      <c r="DT97" s="133">
        <v>0</v>
      </c>
      <c r="DU97" s="133">
        <v>2101.9499999999998</v>
      </c>
      <c r="DV97" s="133">
        <v>1949.4988999999998</v>
      </c>
      <c r="DW97" s="133">
        <v>0</v>
      </c>
      <c r="DX97" s="133">
        <v>1949.4988999999998</v>
      </c>
      <c r="DY97" s="133">
        <v>1707.2769000000001</v>
      </c>
      <c r="DZ97" s="133">
        <v>0</v>
      </c>
      <c r="EA97" s="133">
        <v>1707.2769000000001</v>
      </c>
      <c r="EB97" s="133">
        <v>702.39919999999995</v>
      </c>
      <c r="EC97" s="133">
        <v>0</v>
      </c>
      <c r="ED97" s="133">
        <v>702.39919999999995</v>
      </c>
    </row>
    <row r="98" spans="1:134" x14ac:dyDescent="0.2">
      <c r="B98" s="179" t="s">
        <v>246</v>
      </c>
      <c r="C98" s="133">
        <v>0</v>
      </c>
      <c r="D98" s="133">
        <v>0</v>
      </c>
      <c r="E98" s="133">
        <v>0</v>
      </c>
      <c r="F98" s="133">
        <v>0</v>
      </c>
      <c r="G98" s="133">
        <v>0</v>
      </c>
      <c r="H98" s="133">
        <v>0</v>
      </c>
      <c r="I98" s="133">
        <v>0</v>
      </c>
      <c r="J98" s="133">
        <v>0</v>
      </c>
      <c r="K98" s="133">
        <v>0</v>
      </c>
      <c r="L98" s="133">
        <v>0</v>
      </c>
      <c r="M98" s="133">
        <v>0</v>
      </c>
      <c r="N98" s="133">
        <v>0</v>
      </c>
      <c r="O98" s="133">
        <v>0</v>
      </c>
      <c r="P98" s="133">
        <v>0</v>
      </c>
      <c r="Q98" s="133">
        <v>0</v>
      </c>
      <c r="R98" s="133">
        <v>0</v>
      </c>
      <c r="S98" s="133">
        <v>0</v>
      </c>
      <c r="T98" s="133">
        <v>0</v>
      </c>
      <c r="U98" s="133">
        <v>0</v>
      </c>
      <c r="V98" s="133">
        <v>0</v>
      </c>
      <c r="W98" s="133">
        <v>0</v>
      </c>
      <c r="X98" s="133">
        <v>0</v>
      </c>
      <c r="Y98" s="133">
        <v>0</v>
      </c>
      <c r="Z98" s="133">
        <v>0</v>
      </c>
      <c r="AA98" s="133">
        <v>0</v>
      </c>
      <c r="AB98" s="133">
        <v>0</v>
      </c>
      <c r="AC98" s="133">
        <v>0</v>
      </c>
      <c r="AD98" s="133">
        <v>0</v>
      </c>
      <c r="AE98" s="133">
        <v>0</v>
      </c>
      <c r="AF98" s="133">
        <v>0</v>
      </c>
      <c r="AG98" s="133">
        <v>0</v>
      </c>
      <c r="AH98" s="133">
        <v>0</v>
      </c>
      <c r="AI98" s="133">
        <v>0</v>
      </c>
      <c r="AJ98" s="133">
        <v>0</v>
      </c>
      <c r="AK98" s="133">
        <v>0</v>
      </c>
      <c r="AL98" s="133">
        <v>0</v>
      </c>
      <c r="AM98" s="133">
        <v>0</v>
      </c>
      <c r="AN98" s="133">
        <v>0</v>
      </c>
      <c r="AO98" s="133">
        <v>0</v>
      </c>
      <c r="AP98" s="133">
        <v>0</v>
      </c>
      <c r="AQ98" s="133">
        <v>0</v>
      </c>
      <c r="AR98" s="133">
        <v>0</v>
      </c>
      <c r="AS98" s="133">
        <v>0</v>
      </c>
      <c r="AT98" s="133">
        <v>0</v>
      </c>
      <c r="AU98" s="133">
        <v>0</v>
      </c>
      <c r="AV98" s="133">
        <v>0</v>
      </c>
      <c r="AW98" s="133">
        <v>0</v>
      </c>
      <c r="AX98" s="133">
        <v>0</v>
      </c>
      <c r="AY98" s="133">
        <v>0</v>
      </c>
      <c r="AZ98" s="133">
        <v>0</v>
      </c>
      <c r="BA98" s="133">
        <v>0</v>
      </c>
      <c r="BB98" s="133">
        <v>0</v>
      </c>
      <c r="BC98" s="133">
        <v>0</v>
      </c>
      <c r="BD98" s="133">
        <v>0</v>
      </c>
      <c r="BE98" s="133">
        <v>0</v>
      </c>
      <c r="BF98" s="133">
        <v>0</v>
      </c>
      <c r="BG98" s="133">
        <v>0</v>
      </c>
      <c r="BH98" s="133">
        <v>0</v>
      </c>
      <c r="BI98" s="133">
        <v>0</v>
      </c>
      <c r="BJ98" s="133">
        <v>0</v>
      </c>
      <c r="BK98" s="133">
        <v>0</v>
      </c>
      <c r="BL98" s="133">
        <v>0</v>
      </c>
      <c r="BM98" s="133">
        <v>0</v>
      </c>
      <c r="BN98" s="133">
        <v>1122.46</v>
      </c>
      <c r="BO98" s="133">
        <v>0</v>
      </c>
      <c r="BP98" s="133">
        <v>1122.46</v>
      </c>
      <c r="BQ98" s="133">
        <v>1334.61</v>
      </c>
      <c r="BR98" s="133">
        <v>0</v>
      </c>
      <c r="BS98" s="133">
        <v>1334.61</v>
      </c>
      <c r="BT98" s="133">
        <v>1386.6460999999999</v>
      </c>
      <c r="BU98" s="133">
        <v>0</v>
      </c>
      <c r="BV98" s="133">
        <v>1386.6460999999999</v>
      </c>
      <c r="BW98" s="133">
        <v>1696.4759999999999</v>
      </c>
      <c r="BX98" s="133">
        <v>0</v>
      </c>
      <c r="BY98" s="133">
        <v>1696.4759999999999</v>
      </c>
      <c r="BZ98" s="133">
        <v>2230.8160000000003</v>
      </c>
      <c r="CA98" s="133">
        <v>0</v>
      </c>
      <c r="CB98" s="133">
        <v>2230.8160000000003</v>
      </c>
      <c r="CC98" s="133">
        <v>1956.6936000000001</v>
      </c>
      <c r="CD98" s="133">
        <v>0</v>
      </c>
      <c r="CE98" s="133">
        <v>1956.6936000000001</v>
      </c>
      <c r="CF98" s="133">
        <v>2232.384</v>
      </c>
      <c r="CG98" s="133">
        <v>0</v>
      </c>
      <c r="CH98" s="133">
        <v>2232.384</v>
      </c>
      <c r="CI98" s="133">
        <v>2182.2560000000003</v>
      </c>
      <c r="CJ98" s="133">
        <v>0</v>
      </c>
      <c r="CK98" s="133">
        <v>2182.2560000000003</v>
      </c>
      <c r="CL98" s="133">
        <v>2223.3723999999997</v>
      </c>
      <c r="CM98" s="133">
        <v>0</v>
      </c>
      <c r="CN98" s="133">
        <v>2223.3723999999997</v>
      </c>
      <c r="CO98" s="133">
        <v>1784.5489</v>
      </c>
      <c r="CP98" s="133">
        <v>0</v>
      </c>
      <c r="CQ98" s="133">
        <v>1784.5489</v>
      </c>
      <c r="CR98" s="133">
        <v>2084.4102000000003</v>
      </c>
      <c r="CS98" s="133">
        <v>0</v>
      </c>
      <c r="CT98" s="133">
        <v>2084.4102000000003</v>
      </c>
      <c r="CU98" s="133">
        <v>2194.116</v>
      </c>
      <c r="CV98" s="133">
        <v>0</v>
      </c>
      <c r="CW98" s="133">
        <v>2194.116</v>
      </c>
      <c r="CX98" s="133">
        <v>2852.3508000000002</v>
      </c>
      <c r="CY98" s="133">
        <v>0</v>
      </c>
      <c r="CZ98" s="133">
        <v>2852.3508000000002</v>
      </c>
      <c r="DA98" s="133">
        <v>2450.0962000000004</v>
      </c>
      <c r="DB98" s="133">
        <v>0</v>
      </c>
      <c r="DC98" s="133">
        <v>2450.0962000000004</v>
      </c>
      <c r="DD98" s="133">
        <v>2267.2532000000001</v>
      </c>
      <c r="DE98" s="133">
        <v>0</v>
      </c>
      <c r="DF98" s="133">
        <v>2267.2532000000001</v>
      </c>
      <c r="DG98" s="133">
        <v>1937.1024</v>
      </c>
      <c r="DH98" s="133">
        <v>0</v>
      </c>
      <c r="DI98" s="133">
        <v>1937.1024</v>
      </c>
      <c r="DJ98" s="133">
        <v>1647.2987999999998</v>
      </c>
      <c r="DK98" s="133">
        <v>0</v>
      </c>
      <c r="DL98" s="133">
        <v>1647.2987999999998</v>
      </c>
      <c r="DM98" s="133">
        <v>1702.5708</v>
      </c>
      <c r="DN98" s="133">
        <v>0</v>
      </c>
      <c r="DO98" s="133">
        <v>1702.5708</v>
      </c>
      <c r="DP98" s="133">
        <v>1687.8224</v>
      </c>
      <c r="DQ98" s="133">
        <v>0</v>
      </c>
      <c r="DR98" s="133">
        <v>1687.8224</v>
      </c>
      <c r="DS98" s="133">
        <v>2101.9499999999998</v>
      </c>
      <c r="DT98" s="133">
        <v>0</v>
      </c>
      <c r="DU98" s="133">
        <v>2101.9499999999998</v>
      </c>
      <c r="DV98" s="133">
        <v>1949.4988999999998</v>
      </c>
      <c r="DW98" s="133">
        <v>0</v>
      </c>
      <c r="DX98" s="133">
        <v>1949.4988999999998</v>
      </c>
      <c r="DY98" s="133">
        <v>1707.2769000000001</v>
      </c>
      <c r="DZ98" s="133">
        <v>0</v>
      </c>
      <c r="EA98" s="133">
        <v>1707.2769000000001</v>
      </c>
      <c r="EB98" s="133">
        <v>702.39919999999995</v>
      </c>
      <c r="EC98" s="133">
        <v>0</v>
      </c>
      <c r="ED98" s="133">
        <v>702.39919999999995</v>
      </c>
    </row>
    <row r="99" spans="1:134" x14ac:dyDescent="0.2">
      <c r="B99" s="179" t="s">
        <v>247</v>
      </c>
      <c r="C99" s="133">
        <v>0</v>
      </c>
      <c r="D99" s="133">
        <v>0</v>
      </c>
      <c r="E99" s="133">
        <v>0</v>
      </c>
      <c r="F99" s="133">
        <v>0</v>
      </c>
      <c r="G99" s="133">
        <v>0</v>
      </c>
      <c r="H99" s="133">
        <v>0</v>
      </c>
      <c r="I99" s="133">
        <v>0</v>
      </c>
      <c r="J99" s="133">
        <v>0</v>
      </c>
      <c r="K99" s="133">
        <v>0</v>
      </c>
      <c r="L99" s="133">
        <v>0</v>
      </c>
      <c r="M99" s="133">
        <v>0</v>
      </c>
      <c r="N99" s="133">
        <v>0</v>
      </c>
      <c r="O99" s="133">
        <v>0</v>
      </c>
      <c r="P99" s="133">
        <v>0</v>
      </c>
      <c r="Q99" s="133">
        <v>0</v>
      </c>
      <c r="R99" s="133">
        <v>0</v>
      </c>
      <c r="S99" s="133">
        <v>0</v>
      </c>
      <c r="T99" s="133">
        <v>0</v>
      </c>
      <c r="U99" s="133">
        <v>0</v>
      </c>
      <c r="V99" s="133">
        <v>0</v>
      </c>
      <c r="W99" s="133">
        <v>0</v>
      </c>
      <c r="X99" s="133">
        <v>0</v>
      </c>
      <c r="Y99" s="133">
        <v>0</v>
      </c>
      <c r="Z99" s="133">
        <v>0</v>
      </c>
      <c r="AA99" s="133">
        <v>0</v>
      </c>
      <c r="AB99" s="133">
        <v>0</v>
      </c>
      <c r="AC99" s="133">
        <v>0</v>
      </c>
      <c r="AD99" s="133">
        <v>0</v>
      </c>
      <c r="AE99" s="133">
        <v>0</v>
      </c>
      <c r="AF99" s="133">
        <v>0</v>
      </c>
      <c r="AG99" s="133">
        <v>0</v>
      </c>
      <c r="AH99" s="133">
        <v>0</v>
      </c>
      <c r="AI99" s="133">
        <v>0</v>
      </c>
      <c r="AJ99" s="133">
        <v>0</v>
      </c>
      <c r="AK99" s="133">
        <v>0</v>
      </c>
      <c r="AL99" s="133">
        <v>0</v>
      </c>
      <c r="AM99" s="133">
        <v>0</v>
      </c>
      <c r="AN99" s="133">
        <v>0</v>
      </c>
      <c r="AO99" s="133">
        <v>0</v>
      </c>
      <c r="AP99" s="133">
        <v>0</v>
      </c>
      <c r="AQ99" s="133">
        <v>0</v>
      </c>
      <c r="AR99" s="133">
        <v>0</v>
      </c>
      <c r="AS99" s="133">
        <v>0</v>
      </c>
      <c r="AT99" s="133">
        <v>0</v>
      </c>
      <c r="AU99" s="133">
        <v>0</v>
      </c>
      <c r="AV99" s="133">
        <v>0</v>
      </c>
      <c r="AW99" s="133">
        <v>0</v>
      </c>
      <c r="AX99" s="133">
        <v>0</v>
      </c>
      <c r="AY99" s="133">
        <v>0</v>
      </c>
      <c r="AZ99" s="133">
        <v>0</v>
      </c>
      <c r="BA99" s="133">
        <v>0</v>
      </c>
      <c r="BB99" s="133">
        <v>0</v>
      </c>
      <c r="BC99" s="133">
        <v>0</v>
      </c>
      <c r="BD99" s="133">
        <v>0</v>
      </c>
      <c r="BE99" s="133">
        <v>0</v>
      </c>
      <c r="BF99" s="133">
        <v>0</v>
      </c>
      <c r="BG99" s="133">
        <v>0</v>
      </c>
      <c r="BH99" s="133">
        <v>0</v>
      </c>
      <c r="BI99" s="133">
        <v>0</v>
      </c>
      <c r="BJ99" s="133">
        <v>0</v>
      </c>
      <c r="BK99" s="133">
        <v>0</v>
      </c>
      <c r="BL99" s="133">
        <v>0</v>
      </c>
      <c r="BM99" s="133">
        <v>0</v>
      </c>
      <c r="BN99" s="133">
        <v>0</v>
      </c>
      <c r="BO99" s="133">
        <v>0</v>
      </c>
      <c r="BP99" s="133">
        <v>0</v>
      </c>
      <c r="BQ99" s="133">
        <v>0</v>
      </c>
      <c r="BR99" s="133">
        <v>0</v>
      </c>
      <c r="BS99" s="133">
        <v>0</v>
      </c>
      <c r="BT99" s="133">
        <v>0</v>
      </c>
      <c r="BU99" s="133">
        <v>0</v>
      </c>
      <c r="BV99" s="133">
        <v>0</v>
      </c>
      <c r="BW99" s="133">
        <v>0</v>
      </c>
      <c r="BX99" s="133">
        <v>0</v>
      </c>
      <c r="BY99" s="133">
        <v>0</v>
      </c>
      <c r="BZ99" s="133">
        <v>0</v>
      </c>
      <c r="CA99" s="133">
        <v>0</v>
      </c>
      <c r="CB99" s="133">
        <v>0</v>
      </c>
      <c r="CC99" s="133">
        <v>0</v>
      </c>
      <c r="CD99" s="133">
        <v>0</v>
      </c>
      <c r="CE99" s="133">
        <v>0</v>
      </c>
      <c r="CF99" s="133">
        <v>0</v>
      </c>
      <c r="CG99" s="133">
        <v>0</v>
      </c>
      <c r="CH99" s="133">
        <v>0</v>
      </c>
      <c r="CI99" s="133">
        <v>0</v>
      </c>
      <c r="CJ99" s="133">
        <v>0</v>
      </c>
      <c r="CK99" s="133">
        <v>0</v>
      </c>
      <c r="CL99" s="133">
        <v>0</v>
      </c>
      <c r="CM99" s="133">
        <v>0</v>
      </c>
      <c r="CN99" s="133">
        <v>0</v>
      </c>
      <c r="CO99" s="133">
        <v>0</v>
      </c>
      <c r="CP99" s="133">
        <v>0</v>
      </c>
      <c r="CQ99" s="133">
        <v>0</v>
      </c>
      <c r="CR99" s="133">
        <v>0</v>
      </c>
      <c r="CS99" s="133">
        <v>0</v>
      </c>
      <c r="CT99" s="133">
        <v>0</v>
      </c>
      <c r="CU99" s="133">
        <v>0</v>
      </c>
      <c r="CV99" s="133">
        <v>0</v>
      </c>
      <c r="CW99" s="133">
        <v>0</v>
      </c>
      <c r="CX99" s="133">
        <v>0</v>
      </c>
      <c r="CY99" s="133">
        <v>0</v>
      </c>
      <c r="CZ99" s="133">
        <v>0</v>
      </c>
      <c r="DA99" s="133">
        <v>0</v>
      </c>
      <c r="DB99" s="133">
        <v>0</v>
      </c>
      <c r="DC99" s="133">
        <v>0</v>
      </c>
      <c r="DD99" s="133">
        <v>0</v>
      </c>
      <c r="DE99" s="133">
        <v>0</v>
      </c>
      <c r="DF99" s="133">
        <v>0</v>
      </c>
      <c r="DG99" s="133">
        <v>0</v>
      </c>
      <c r="DH99" s="133">
        <v>0</v>
      </c>
      <c r="DI99" s="133">
        <v>0</v>
      </c>
      <c r="DJ99" s="133">
        <v>0</v>
      </c>
      <c r="DK99" s="133">
        <v>0</v>
      </c>
      <c r="DL99" s="133">
        <v>0</v>
      </c>
      <c r="DM99" s="133">
        <v>0</v>
      </c>
      <c r="DN99" s="133">
        <v>0</v>
      </c>
      <c r="DO99" s="133">
        <v>0</v>
      </c>
      <c r="DP99" s="133">
        <v>0</v>
      </c>
      <c r="DQ99" s="133">
        <v>0</v>
      </c>
      <c r="DR99" s="133">
        <v>0</v>
      </c>
      <c r="DS99" s="133">
        <v>0</v>
      </c>
      <c r="DT99" s="133">
        <v>0</v>
      </c>
      <c r="DU99" s="133">
        <v>0</v>
      </c>
      <c r="DV99" s="133">
        <v>0</v>
      </c>
      <c r="DW99" s="133">
        <v>0</v>
      </c>
      <c r="DX99" s="133">
        <v>0</v>
      </c>
      <c r="DY99" s="133">
        <v>0</v>
      </c>
      <c r="DZ99" s="133">
        <v>0</v>
      </c>
      <c r="EA99" s="133">
        <v>0</v>
      </c>
      <c r="EB99" s="133">
        <v>0</v>
      </c>
      <c r="EC99" s="133">
        <v>0</v>
      </c>
      <c r="ED99" s="133">
        <v>0</v>
      </c>
    </row>
    <row r="100" spans="1:134" ht="34.200000000000003" x14ac:dyDescent="0.2">
      <c r="B100" s="179" t="s">
        <v>248</v>
      </c>
      <c r="C100" s="133">
        <v>0</v>
      </c>
      <c r="D100" s="133">
        <v>0</v>
      </c>
      <c r="E100" s="133">
        <v>0</v>
      </c>
      <c r="F100" s="133">
        <v>0</v>
      </c>
      <c r="G100" s="133">
        <v>0</v>
      </c>
      <c r="H100" s="133">
        <v>0</v>
      </c>
      <c r="I100" s="133">
        <v>0</v>
      </c>
      <c r="J100" s="133">
        <v>0</v>
      </c>
      <c r="K100" s="133">
        <v>0</v>
      </c>
      <c r="L100" s="133">
        <v>0</v>
      </c>
      <c r="M100" s="133">
        <v>0</v>
      </c>
      <c r="N100" s="133">
        <v>0</v>
      </c>
      <c r="O100" s="133">
        <v>0</v>
      </c>
      <c r="P100" s="133">
        <v>0</v>
      </c>
      <c r="Q100" s="133">
        <v>0</v>
      </c>
      <c r="R100" s="133">
        <v>0</v>
      </c>
      <c r="S100" s="133">
        <v>0</v>
      </c>
      <c r="T100" s="133">
        <v>0</v>
      </c>
      <c r="U100" s="133">
        <v>0</v>
      </c>
      <c r="V100" s="133">
        <v>0</v>
      </c>
      <c r="W100" s="133">
        <v>0</v>
      </c>
      <c r="X100" s="133">
        <v>0</v>
      </c>
      <c r="Y100" s="133">
        <v>0</v>
      </c>
      <c r="Z100" s="133">
        <v>0</v>
      </c>
      <c r="AA100" s="133">
        <v>0</v>
      </c>
      <c r="AB100" s="133">
        <v>0</v>
      </c>
      <c r="AC100" s="133">
        <v>0</v>
      </c>
      <c r="AD100" s="133">
        <v>0</v>
      </c>
      <c r="AE100" s="133">
        <v>0</v>
      </c>
      <c r="AF100" s="133">
        <v>0</v>
      </c>
      <c r="AG100" s="133">
        <v>0</v>
      </c>
      <c r="AH100" s="133">
        <v>0</v>
      </c>
      <c r="AI100" s="133">
        <v>0</v>
      </c>
      <c r="AJ100" s="133">
        <v>0</v>
      </c>
      <c r="AK100" s="133">
        <v>0</v>
      </c>
      <c r="AL100" s="133">
        <v>0</v>
      </c>
      <c r="AM100" s="133">
        <v>0</v>
      </c>
      <c r="AN100" s="133">
        <v>0</v>
      </c>
      <c r="AO100" s="133">
        <v>0</v>
      </c>
      <c r="AP100" s="133">
        <v>0</v>
      </c>
      <c r="AQ100" s="133">
        <v>0</v>
      </c>
      <c r="AR100" s="133">
        <v>0</v>
      </c>
      <c r="AS100" s="133">
        <v>0</v>
      </c>
      <c r="AT100" s="133">
        <v>0</v>
      </c>
      <c r="AU100" s="133">
        <v>0</v>
      </c>
      <c r="AV100" s="133">
        <v>0</v>
      </c>
      <c r="AW100" s="133">
        <v>0</v>
      </c>
      <c r="AX100" s="133">
        <v>0</v>
      </c>
      <c r="AY100" s="133">
        <v>0</v>
      </c>
      <c r="AZ100" s="133">
        <v>0</v>
      </c>
      <c r="BA100" s="133">
        <v>0</v>
      </c>
      <c r="BB100" s="133">
        <v>0</v>
      </c>
      <c r="BC100" s="133">
        <v>0</v>
      </c>
      <c r="BD100" s="133">
        <v>0</v>
      </c>
      <c r="BE100" s="133">
        <v>0</v>
      </c>
      <c r="BF100" s="133">
        <v>0</v>
      </c>
      <c r="BG100" s="133">
        <v>0</v>
      </c>
      <c r="BH100" s="133">
        <v>0</v>
      </c>
      <c r="BI100" s="133">
        <v>0</v>
      </c>
      <c r="BJ100" s="133">
        <v>0</v>
      </c>
      <c r="BK100" s="133">
        <v>0</v>
      </c>
      <c r="BL100" s="133">
        <v>0</v>
      </c>
      <c r="BM100" s="133">
        <v>0</v>
      </c>
      <c r="BN100" s="133">
        <v>2611234.821</v>
      </c>
      <c r="BO100" s="133">
        <v>0</v>
      </c>
      <c r="BP100" s="133">
        <v>2611234.821</v>
      </c>
      <c r="BQ100" s="133">
        <v>2528685.5669999998</v>
      </c>
      <c r="BR100" s="133">
        <v>0</v>
      </c>
      <c r="BS100" s="133">
        <v>2528685.5669999998</v>
      </c>
      <c r="BT100" s="133">
        <v>2707808.5454000002</v>
      </c>
      <c r="BU100" s="133">
        <v>0</v>
      </c>
      <c r="BV100" s="133">
        <v>2707808.5454000002</v>
      </c>
      <c r="BW100" s="133">
        <v>2762484.9692000002</v>
      </c>
      <c r="BX100" s="133">
        <v>0</v>
      </c>
      <c r="BY100" s="133">
        <v>2762484.9692000002</v>
      </c>
      <c r="BZ100" s="133">
        <v>2764733.9243999999</v>
      </c>
      <c r="CA100" s="133">
        <v>0</v>
      </c>
      <c r="CB100" s="133">
        <v>2764733.9243999999</v>
      </c>
      <c r="CC100" s="133">
        <v>2717140.8266000003</v>
      </c>
      <c r="CD100" s="133">
        <v>0</v>
      </c>
      <c r="CE100" s="133">
        <v>2717140.8266000003</v>
      </c>
      <c r="CF100" s="133">
        <v>2695975.7439999999</v>
      </c>
      <c r="CG100" s="133">
        <v>0</v>
      </c>
      <c r="CH100" s="133">
        <v>2695975.7439999999</v>
      </c>
      <c r="CI100" s="133">
        <v>2820374.9326000004</v>
      </c>
      <c r="CJ100" s="133">
        <v>0</v>
      </c>
      <c r="CK100" s="133">
        <v>2820374.9326000004</v>
      </c>
      <c r="CL100" s="133">
        <v>3084461.1266000001</v>
      </c>
      <c r="CM100" s="133">
        <v>0</v>
      </c>
      <c r="CN100" s="133">
        <v>3084461.1266000001</v>
      </c>
      <c r="CO100" s="133">
        <v>3157101.0433</v>
      </c>
      <c r="CP100" s="133">
        <v>0</v>
      </c>
      <c r="CQ100" s="133">
        <v>3157101.0433</v>
      </c>
      <c r="CR100" s="133">
        <v>4029055.2108000005</v>
      </c>
      <c r="CS100" s="133">
        <v>0</v>
      </c>
      <c r="CT100" s="133">
        <v>4029055.2108000005</v>
      </c>
      <c r="CU100" s="133">
        <v>4095975.7488000002</v>
      </c>
      <c r="CV100" s="133">
        <v>0</v>
      </c>
      <c r="CW100" s="133">
        <v>4095975.7488000002</v>
      </c>
      <c r="CX100" s="133">
        <v>4222173.9874</v>
      </c>
      <c r="CY100" s="133">
        <v>0</v>
      </c>
      <c r="CZ100" s="133">
        <v>4222173.9874</v>
      </c>
      <c r="DA100" s="133">
        <v>4328661.7506000008</v>
      </c>
      <c r="DB100" s="133">
        <v>0</v>
      </c>
      <c r="DC100" s="133">
        <v>4328661.7506000008</v>
      </c>
      <c r="DD100" s="133">
        <v>4389987.2928000009</v>
      </c>
      <c r="DE100" s="133">
        <v>0</v>
      </c>
      <c r="DF100" s="133">
        <v>4389987.2928000009</v>
      </c>
      <c r="DG100" s="133">
        <v>4693029.3791999994</v>
      </c>
      <c r="DH100" s="133">
        <v>0</v>
      </c>
      <c r="DI100" s="133">
        <v>4693029.3791999994</v>
      </c>
      <c r="DJ100" s="133">
        <v>4999002.7583999997</v>
      </c>
      <c r="DK100" s="133">
        <v>0</v>
      </c>
      <c r="DL100" s="133">
        <v>4999002.7583999997</v>
      </c>
      <c r="DM100" s="133">
        <v>5299616.4515999993</v>
      </c>
      <c r="DN100" s="133">
        <v>0</v>
      </c>
      <c r="DO100" s="133">
        <v>5299616.4515999993</v>
      </c>
      <c r="DP100" s="133">
        <v>5537786.4608000005</v>
      </c>
      <c r="DQ100" s="133">
        <v>0</v>
      </c>
      <c r="DR100" s="133">
        <v>5537786.4608000005</v>
      </c>
      <c r="DS100" s="133">
        <v>5845901.300999999</v>
      </c>
      <c r="DT100" s="133">
        <v>0</v>
      </c>
      <c r="DU100" s="133">
        <v>5845901.300999999</v>
      </c>
      <c r="DV100" s="133">
        <v>5907977.1557999998</v>
      </c>
      <c r="DW100" s="133">
        <v>0</v>
      </c>
      <c r="DX100" s="133">
        <v>5907977.1557999998</v>
      </c>
      <c r="DY100" s="133">
        <v>5984421.9435000001</v>
      </c>
      <c r="DZ100" s="133">
        <v>0</v>
      </c>
      <c r="EA100" s="133">
        <v>5984421.9435000001</v>
      </c>
      <c r="EB100" s="133">
        <v>5988242.4031999996</v>
      </c>
      <c r="EC100" s="133">
        <v>0</v>
      </c>
      <c r="ED100" s="133">
        <v>5988242.4031999996</v>
      </c>
    </row>
    <row r="101" spans="1:134" x14ac:dyDescent="0.2">
      <c r="B101" s="179" t="s">
        <v>249</v>
      </c>
      <c r="C101" s="133">
        <v>0</v>
      </c>
      <c r="D101" s="133">
        <v>0</v>
      </c>
      <c r="E101" s="133">
        <v>0</v>
      </c>
      <c r="F101" s="133">
        <v>0</v>
      </c>
      <c r="G101" s="133">
        <v>0</v>
      </c>
      <c r="H101" s="133">
        <v>0</v>
      </c>
      <c r="I101" s="133">
        <v>0</v>
      </c>
      <c r="J101" s="133">
        <v>0</v>
      </c>
      <c r="K101" s="133">
        <v>0</v>
      </c>
      <c r="L101" s="133">
        <v>0</v>
      </c>
      <c r="M101" s="133">
        <v>0</v>
      </c>
      <c r="N101" s="133">
        <v>0</v>
      </c>
      <c r="O101" s="133">
        <v>0</v>
      </c>
      <c r="P101" s="133">
        <v>0</v>
      </c>
      <c r="Q101" s="133">
        <v>0</v>
      </c>
      <c r="R101" s="133">
        <v>0</v>
      </c>
      <c r="S101" s="133">
        <v>0</v>
      </c>
      <c r="T101" s="133">
        <v>0</v>
      </c>
      <c r="U101" s="133">
        <v>0</v>
      </c>
      <c r="V101" s="133">
        <v>0</v>
      </c>
      <c r="W101" s="133">
        <v>0</v>
      </c>
      <c r="X101" s="133">
        <v>0</v>
      </c>
      <c r="Y101" s="133">
        <v>0</v>
      </c>
      <c r="Z101" s="133">
        <v>0</v>
      </c>
      <c r="AA101" s="133">
        <v>0</v>
      </c>
      <c r="AB101" s="133">
        <v>0</v>
      </c>
      <c r="AC101" s="133">
        <v>0</v>
      </c>
      <c r="AD101" s="133">
        <v>0</v>
      </c>
      <c r="AE101" s="133">
        <v>0</v>
      </c>
      <c r="AF101" s="133">
        <v>0</v>
      </c>
      <c r="AG101" s="133">
        <v>0</v>
      </c>
      <c r="AH101" s="133">
        <v>0</v>
      </c>
      <c r="AI101" s="133">
        <v>0</v>
      </c>
      <c r="AJ101" s="133">
        <v>0</v>
      </c>
      <c r="AK101" s="133">
        <v>0</v>
      </c>
      <c r="AL101" s="133">
        <v>0</v>
      </c>
      <c r="AM101" s="133">
        <v>0</v>
      </c>
      <c r="AN101" s="133">
        <v>0</v>
      </c>
      <c r="AO101" s="133">
        <v>0</v>
      </c>
      <c r="AP101" s="133">
        <v>0</v>
      </c>
      <c r="AQ101" s="133">
        <v>0</v>
      </c>
      <c r="AR101" s="133">
        <v>0</v>
      </c>
      <c r="AS101" s="133">
        <v>0</v>
      </c>
      <c r="AT101" s="133">
        <v>0</v>
      </c>
      <c r="AU101" s="133">
        <v>0</v>
      </c>
      <c r="AV101" s="133">
        <v>0</v>
      </c>
      <c r="AW101" s="133">
        <v>0</v>
      </c>
      <c r="AX101" s="133">
        <v>0</v>
      </c>
      <c r="AY101" s="133">
        <v>0</v>
      </c>
      <c r="AZ101" s="133">
        <v>0</v>
      </c>
      <c r="BA101" s="133">
        <v>0</v>
      </c>
      <c r="BB101" s="133">
        <v>0</v>
      </c>
      <c r="BC101" s="133">
        <v>0</v>
      </c>
      <c r="BD101" s="133">
        <v>0</v>
      </c>
      <c r="BE101" s="133">
        <v>0</v>
      </c>
      <c r="BF101" s="133">
        <v>0</v>
      </c>
      <c r="BG101" s="133">
        <v>0</v>
      </c>
      <c r="BH101" s="133">
        <v>0</v>
      </c>
      <c r="BI101" s="133">
        <v>0</v>
      </c>
      <c r="BJ101" s="133">
        <v>0</v>
      </c>
      <c r="BK101" s="133">
        <v>0</v>
      </c>
      <c r="BL101" s="133">
        <v>0</v>
      </c>
      <c r="BM101" s="133">
        <v>0</v>
      </c>
      <c r="BN101" s="133">
        <v>2611234.821</v>
      </c>
      <c r="BO101" s="133">
        <v>0</v>
      </c>
      <c r="BP101" s="133">
        <v>2611234.821</v>
      </c>
      <c r="BQ101" s="133">
        <v>2528685.5669999998</v>
      </c>
      <c r="BR101" s="133">
        <v>0</v>
      </c>
      <c r="BS101" s="133">
        <v>2528685.5669999998</v>
      </c>
      <c r="BT101" s="133">
        <v>2707808.5454000002</v>
      </c>
      <c r="BU101" s="133">
        <v>0</v>
      </c>
      <c r="BV101" s="133">
        <v>2707808.5454000002</v>
      </c>
      <c r="BW101" s="133">
        <v>2762484.9692000002</v>
      </c>
      <c r="BX101" s="133">
        <v>0</v>
      </c>
      <c r="BY101" s="133">
        <v>2762484.9692000002</v>
      </c>
      <c r="BZ101" s="133">
        <v>2764733.9243999999</v>
      </c>
      <c r="CA101" s="133">
        <v>0</v>
      </c>
      <c r="CB101" s="133">
        <v>2764733.9243999999</v>
      </c>
      <c r="CC101" s="133">
        <v>2717140.8266000003</v>
      </c>
      <c r="CD101" s="133">
        <v>0</v>
      </c>
      <c r="CE101" s="133">
        <v>2717140.8266000003</v>
      </c>
      <c r="CF101" s="133">
        <v>2695975.7439999999</v>
      </c>
      <c r="CG101" s="133">
        <v>0</v>
      </c>
      <c r="CH101" s="133">
        <v>2695975.7439999999</v>
      </c>
      <c r="CI101" s="133">
        <v>2820374.9326000004</v>
      </c>
      <c r="CJ101" s="133">
        <v>0</v>
      </c>
      <c r="CK101" s="133">
        <v>2820374.9326000004</v>
      </c>
      <c r="CL101" s="133">
        <v>3084461.1266000001</v>
      </c>
      <c r="CM101" s="133">
        <v>0</v>
      </c>
      <c r="CN101" s="133">
        <v>3084461.1266000001</v>
      </c>
      <c r="CO101" s="133">
        <v>3157101.0433</v>
      </c>
      <c r="CP101" s="133">
        <v>0</v>
      </c>
      <c r="CQ101" s="133">
        <v>3157101.0433</v>
      </c>
      <c r="CR101" s="133">
        <v>4029055.2108000005</v>
      </c>
      <c r="CS101" s="133">
        <v>0</v>
      </c>
      <c r="CT101" s="133">
        <v>4029055.2108000005</v>
      </c>
      <c r="CU101" s="133">
        <v>4095975.7488000002</v>
      </c>
      <c r="CV101" s="133">
        <v>0</v>
      </c>
      <c r="CW101" s="133">
        <v>4095975.7488000002</v>
      </c>
      <c r="CX101" s="133">
        <v>4222173.9874</v>
      </c>
      <c r="CY101" s="133">
        <v>0</v>
      </c>
      <c r="CZ101" s="133">
        <v>4222173.9874</v>
      </c>
      <c r="DA101" s="133">
        <v>4328661.7506000008</v>
      </c>
      <c r="DB101" s="133">
        <v>0</v>
      </c>
      <c r="DC101" s="133">
        <v>4328661.7506000008</v>
      </c>
      <c r="DD101" s="133">
        <v>4389987.2928000009</v>
      </c>
      <c r="DE101" s="133">
        <v>0</v>
      </c>
      <c r="DF101" s="133">
        <v>4389987.2928000009</v>
      </c>
      <c r="DG101" s="133">
        <v>4693029.3791999994</v>
      </c>
      <c r="DH101" s="133">
        <v>0</v>
      </c>
      <c r="DI101" s="133">
        <v>4693029.3791999994</v>
      </c>
      <c r="DJ101" s="133">
        <v>4999002.7583999997</v>
      </c>
      <c r="DK101" s="133">
        <v>0</v>
      </c>
      <c r="DL101" s="133">
        <v>4999002.7583999997</v>
      </c>
      <c r="DM101" s="133">
        <v>5299616.4515999993</v>
      </c>
      <c r="DN101" s="133">
        <v>0</v>
      </c>
      <c r="DO101" s="133">
        <v>5299616.4515999993</v>
      </c>
      <c r="DP101" s="133">
        <v>5537786.4608000005</v>
      </c>
      <c r="DQ101" s="133">
        <v>0</v>
      </c>
      <c r="DR101" s="133">
        <v>5537786.4608000005</v>
      </c>
      <c r="DS101" s="133">
        <v>5845901.300999999</v>
      </c>
      <c r="DT101" s="133">
        <v>0</v>
      </c>
      <c r="DU101" s="133">
        <v>5845901.300999999</v>
      </c>
      <c r="DV101" s="133">
        <v>5907977.1557999998</v>
      </c>
      <c r="DW101" s="133">
        <v>0</v>
      </c>
      <c r="DX101" s="133">
        <v>5907977.1557999998</v>
      </c>
      <c r="DY101" s="133">
        <v>5984421.9435000001</v>
      </c>
      <c r="DZ101" s="133">
        <v>0</v>
      </c>
      <c r="EA101" s="133">
        <v>5984421.9435000001</v>
      </c>
      <c r="EB101" s="133">
        <v>5988242.4031999996</v>
      </c>
      <c r="EC101" s="133">
        <v>0</v>
      </c>
      <c r="ED101" s="133">
        <v>5988242.4031999996</v>
      </c>
    </row>
    <row r="102" spans="1:134" x14ac:dyDescent="0.2">
      <c r="B102" s="179" t="s">
        <v>250</v>
      </c>
      <c r="C102" s="133">
        <v>0</v>
      </c>
      <c r="D102" s="133">
        <v>0</v>
      </c>
      <c r="E102" s="133">
        <v>0</v>
      </c>
      <c r="F102" s="133">
        <v>0</v>
      </c>
      <c r="G102" s="133">
        <v>0</v>
      </c>
      <c r="H102" s="133">
        <v>0</v>
      </c>
      <c r="I102" s="133">
        <v>0</v>
      </c>
      <c r="J102" s="133">
        <v>0</v>
      </c>
      <c r="K102" s="133">
        <v>0</v>
      </c>
      <c r="L102" s="133">
        <v>0</v>
      </c>
      <c r="M102" s="133">
        <v>0</v>
      </c>
      <c r="N102" s="133">
        <v>0</v>
      </c>
      <c r="O102" s="133">
        <v>0</v>
      </c>
      <c r="P102" s="133">
        <v>0</v>
      </c>
      <c r="Q102" s="133">
        <v>0</v>
      </c>
      <c r="R102" s="133">
        <v>0</v>
      </c>
      <c r="S102" s="133">
        <v>0</v>
      </c>
      <c r="T102" s="133">
        <v>0</v>
      </c>
      <c r="U102" s="133">
        <v>0</v>
      </c>
      <c r="V102" s="133">
        <v>0</v>
      </c>
      <c r="W102" s="133">
        <v>0</v>
      </c>
      <c r="X102" s="133">
        <v>0</v>
      </c>
      <c r="Y102" s="133">
        <v>0</v>
      </c>
      <c r="Z102" s="133">
        <v>0</v>
      </c>
      <c r="AA102" s="133">
        <v>0</v>
      </c>
      <c r="AB102" s="133">
        <v>0</v>
      </c>
      <c r="AC102" s="133">
        <v>0</v>
      </c>
      <c r="AD102" s="133">
        <v>0</v>
      </c>
      <c r="AE102" s="133">
        <v>0</v>
      </c>
      <c r="AF102" s="133">
        <v>0</v>
      </c>
      <c r="AG102" s="133">
        <v>0</v>
      </c>
      <c r="AH102" s="133">
        <v>0</v>
      </c>
      <c r="AI102" s="133">
        <v>0</v>
      </c>
      <c r="AJ102" s="133">
        <v>0</v>
      </c>
      <c r="AK102" s="133">
        <v>0</v>
      </c>
      <c r="AL102" s="133">
        <v>0</v>
      </c>
      <c r="AM102" s="133">
        <v>0</v>
      </c>
      <c r="AN102" s="133">
        <v>0</v>
      </c>
      <c r="AO102" s="133">
        <v>0</v>
      </c>
      <c r="AP102" s="133">
        <v>0</v>
      </c>
      <c r="AQ102" s="133">
        <v>0</v>
      </c>
      <c r="AR102" s="133">
        <v>0</v>
      </c>
      <c r="AS102" s="133">
        <v>0</v>
      </c>
      <c r="AT102" s="133">
        <v>0</v>
      </c>
      <c r="AU102" s="133">
        <v>0</v>
      </c>
      <c r="AV102" s="133">
        <v>0</v>
      </c>
      <c r="AW102" s="133">
        <v>0</v>
      </c>
      <c r="AX102" s="133">
        <v>0</v>
      </c>
      <c r="AY102" s="133">
        <v>0</v>
      </c>
      <c r="AZ102" s="133">
        <v>0</v>
      </c>
      <c r="BA102" s="133">
        <v>0</v>
      </c>
      <c r="BB102" s="133">
        <v>0</v>
      </c>
      <c r="BC102" s="133">
        <v>0</v>
      </c>
      <c r="BD102" s="133">
        <v>0</v>
      </c>
      <c r="BE102" s="133">
        <v>0</v>
      </c>
      <c r="BF102" s="133">
        <v>0</v>
      </c>
      <c r="BG102" s="133">
        <v>0</v>
      </c>
      <c r="BH102" s="133">
        <v>0</v>
      </c>
      <c r="BI102" s="133">
        <v>0</v>
      </c>
      <c r="BJ102" s="133">
        <v>0</v>
      </c>
      <c r="BK102" s="133">
        <v>0</v>
      </c>
      <c r="BL102" s="133">
        <v>0</v>
      </c>
      <c r="BM102" s="133">
        <v>0</v>
      </c>
      <c r="BN102" s="133">
        <v>0</v>
      </c>
      <c r="BO102" s="133">
        <v>0</v>
      </c>
      <c r="BP102" s="133">
        <v>0</v>
      </c>
      <c r="BQ102" s="133">
        <v>0</v>
      </c>
      <c r="BR102" s="133">
        <v>0</v>
      </c>
      <c r="BS102" s="133">
        <v>0</v>
      </c>
      <c r="BT102" s="133">
        <v>0</v>
      </c>
      <c r="BU102" s="133">
        <v>0</v>
      </c>
      <c r="BV102" s="133">
        <v>0</v>
      </c>
      <c r="BW102" s="133">
        <v>0</v>
      </c>
      <c r="BX102" s="133">
        <v>0</v>
      </c>
      <c r="BY102" s="133">
        <v>0</v>
      </c>
      <c r="BZ102" s="133">
        <v>0</v>
      </c>
      <c r="CA102" s="133">
        <v>0</v>
      </c>
      <c r="CB102" s="133">
        <v>0</v>
      </c>
      <c r="CC102" s="133">
        <v>0</v>
      </c>
      <c r="CD102" s="133">
        <v>0</v>
      </c>
      <c r="CE102" s="133">
        <v>0</v>
      </c>
      <c r="CF102" s="133">
        <v>0</v>
      </c>
      <c r="CG102" s="133">
        <v>0</v>
      </c>
      <c r="CH102" s="133">
        <v>0</v>
      </c>
      <c r="CI102" s="133">
        <v>0</v>
      </c>
      <c r="CJ102" s="133">
        <v>0</v>
      </c>
      <c r="CK102" s="133">
        <v>0</v>
      </c>
      <c r="CL102" s="133">
        <v>0</v>
      </c>
      <c r="CM102" s="133">
        <v>0</v>
      </c>
      <c r="CN102" s="133">
        <v>0</v>
      </c>
      <c r="CO102" s="133">
        <v>0</v>
      </c>
      <c r="CP102" s="133">
        <v>0</v>
      </c>
      <c r="CQ102" s="133">
        <v>0</v>
      </c>
      <c r="CR102" s="133">
        <v>0</v>
      </c>
      <c r="CS102" s="133">
        <v>0</v>
      </c>
      <c r="CT102" s="133">
        <v>0</v>
      </c>
      <c r="CU102" s="133">
        <v>0</v>
      </c>
      <c r="CV102" s="133">
        <v>0</v>
      </c>
      <c r="CW102" s="133">
        <v>0</v>
      </c>
      <c r="CX102" s="133">
        <v>0</v>
      </c>
      <c r="CY102" s="133">
        <v>0</v>
      </c>
      <c r="CZ102" s="133">
        <v>0</v>
      </c>
      <c r="DA102" s="133">
        <v>0</v>
      </c>
      <c r="DB102" s="133">
        <v>0</v>
      </c>
      <c r="DC102" s="133">
        <v>0</v>
      </c>
      <c r="DD102" s="133">
        <v>0</v>
      </c>
      <c r="DE102" s="133">
        <v>0</v>
      </c>
      <c r="DF102" s="133">
        <v>0</v>
      </c>
      <c r="DG102" s="133">
        <v>0</v>
      </c>
      <c r="DH102" s="133">
        <v>0</v>
      </c>
      <c r="DI102" s="133">
        <v>0</v>
      </c>
      <c r="DJ102" s="133">
        <v>0</v>
      </c>
      <c r="DK102" s="133">
        <v>0</v>
      </c>
      <c r="DL102" s="133">
        <v>0</v>
      </c>
      <c r="DM102" s="133">
        <v>0</v>
      </c>
      <c r="DN102" s="133">
        <v>0</v>
      </c>
      <c r="DO102" s="133">
        <v>0</v>
      </c>
      <c r="DP102" s="133">
        <v>0</v>
      </c>
      <c r="DQ102" s="133">
        <v>0</v>
      </c>
      <c r="DR102" s="133">
        <v>0</v>
      </c>
      <c r="DS102" s="133">
        <v>0</v>
      </c>
      <c r="DT102" s="133">
        <v>0</v>
      </c>
      <c r="DU102" s="133">
        <v>0</v>
      </c>
      <c r="DV102" s="133">
        <v>0</v>
      </c>
      <c r="DW102" s="133">
        <v>0</v>
      </c>
      <c r="DX102" s="133">
        <v>0</v>
      </c>
      <c r="DY102" s="133">
        <v>0</v>
      </c>
      <c r="DZ102" s="133">
        <v>0</v>
      </c>
      <c r="EA102" s="133">
        <v>0</v>
      </c>
      <c r="EB102" s="133">
        <v>0</v>
      </c>
      <c r="EC102" s="133">
        <v>0</v>
      </c>
      <c r="ED102" s="133">
        <v>0</v>
      </c>
    </row>
    <row r="103" spans="1:134" x14ac:dyDescent="0.2">
      <c r="A103" s="23">
        <v>4.3</v>
      </c>
      <c r="B103" s="62" t="s">
        <v>44</v>
      </c>
      <c r="C103" s="133">
        <v>0</v>
      </c>
      <c r="D103" s="133">
        <v>673616.94376400008</v>
      </c>
      <c r="E103" s="133">
        <v>-673616.94376400008</v>
      </c>
      <c r="F103" s="133">
        <v>0</v>
      </c>
      <c r="G103" s="133">
        <v>864774.99362499989</v>
      </c>
      <c r="H103" s="133">
        <v>-864774.99362499989</v>
      </c>
      <c r="I103" s="133">
        <v>0</v>
      </c>
      <c r="J103" s="133">
        <v>769435.30245400011</v>
      </c>
      <c r="K103" s="133">
        <v>-769435.30245400011</v>
      </c>
      <c r="L103" s="133">
        <v>0</v>
      </c>
      <c r="M103" s="133">
        <v>755810.54229599994</v>
      </c>
      <c r="N103" s="133">
        <v>-755810.54229599994</v>
      </c>
      <c r="O103" s="133">
        <v>0</v>
      </c>
      <c r="P103" s="133">
        <v>830807.08887199999</v>
      </c>
      <c r="Q103" s="133">
        <v>-830807.08887199999</v>
      </c>
      <c r="R103" s="133">
        <v>0</v>
      </c>
      <c r="S103" s="133">
        <v>889237.80535200005</v>
      </c>
      <c r="T103" s="133">
        <v>-889237.80535200005</v>
      </c>
      <c r="U103" s="133">
        <v>0</v>
      </c>
      <c r="V103" s="133">
        <v>814802.09024699999</v>
      </c>
      <c r="W103" s="133">
        <v>-814802.09024699999</v>
      </c>
      <c r="X103" s="133">
        <v>0</v>
      </c>
      <c r="Y103" s="133">
        <v>851645.72709299996</v>
      </c>
      <c r="Z103" s="133">
        <v>-851645.72709299996</v>
      </c>
      <c r="AA103" s="133">
        <v>0</v>
      </c>
      <c r="AB103" s="133">
        <v>888298.14000199991</v>
      </c>
      <c r="AC103" s="133">
        <v>-888298.14000199991</v>
      </c>
      <c r="AD103" s="133">
        <v>0</v>
      </c>
      <c r="AE103" s="133">
        <v>879581.34714799991</v>
      </c>
      <c r="AF103" s="133">
        <v>-879581.34714799991</v>
      </c>
      <c r="AG103" s="133">
        <v>0</v>
      </c>
      <c r="AH103" s="133">
        <v>848217.30499999993</v>
      </c>
      <c r="AI103" s="133">
        <v>-848217.30499999993</v>
      </c>
      <c r="AJ103" s="133">
        <v>0</v>
      </c>
      <c r="AK103" s="133">
        <v>869096.25037999987</v>
      </c>
      <c r="AL103" s="133">
        <v>-869096.25037999987</v>
      </c>
      <c r="AM103" s="133">
        <v>0</v>
      </c>
      <c r="AN103" s="133">
        <v>895989.95982899994</v>
      </c>
      <c r="AO103" s="133">
        <v>-895989.95982899994</v>
      </c>
      <c r="AP103" s="133">
        <v>0</v>
      </c>
      <c r="AQ103" s="133">
        <v>848595.47120999987</v>
      </c>
      <c r="AR103" s="133">
        <v>-848595.47120999987</v>
      </c>
      <c r="AS103" s="133">
        <v>0</v>
      </c>
      <c r="AT103" s="133">
        <v>833889.36196999997</v>
      </c>
      <c r="AU103" s="133">
        <v>-833889.36196999997</v>
      </c>
      <c r="AV103" s="133">
        <v>0</v>
      </c>
      <c r="AW103" s="133">
        <v>920485.86633600004</v>
      </c>
      <c r="AX103" s="133">
        <v>-920485.86633600004</v>
      </c>
      <c r="AY103" s="133">
        <v>0</v>
      </c>
      <c r="AZ103" s="133">
        <v>890731.45288</v>
      </c>
      <c r="BA103" s="133">
        <v>-890731.45288</v>
      </c>
      <c r="BB103" s="133">
        <v>0</v>
      </c>
      <c r="BC103" s="133">
        <v>862832.14372499997</v>
      </c>
      <c r="BD103" s="133">
        <v>-862832.14372499997</v>
      </c>
      <c r="BE103" s="133">
        <v>0</v>
      </c>
      <c r="BF103" s="133">
        <v>820917.90248599998</v>
      </c>
      <c r="BG103" s="133">
        <v>-820917.90248599998</v>
      </c>
      <c r="BH103" s="133">
        <v>0</v>
      </c>
      <c r="BI103" s="133">
        <v>763184.21721000003</v>
      </c>
      <c r="BJ103" s="133">
        <v>-763184.21721000003</v>
      </c>
      <c r="BK103" s="133">
        <v>0</v>
      </c>
      <c r="BL103" s="133">
        <v>772004.31660000002</v>
      </c>
      <c r="BM103" s="133">
        <v>-772004.31660000002</v>
      </c>
      <c r="BN103" s="133">
        <v>0</v>
      </c>
      <c r="BO103" s="133">
        <v>870692.22200000007</v>
      </c>
      <c r="BP103" s="133">
        <v>-870692.22200000007</v>
      </c>
      <c r="BQ103" s="133">
        <v>0</v>
      </c>
      <c r="BR103" s="133">
        <v>807225.51240000001</v>
      </c>
      <c r="BS103" s="133">
        <v>-807225.51240000001</v>
      </c>
      <c r="BT103" s="133">
        <v>0</v>
      </c>
      <c r="BU103" s="133">
        <v>861192.12479999999</v>
      </c>
      <c r="BV103" s="133">
        <v>-861192.12479999999</v>
      </c>
      <c r="BW103" s="133">
        <v>0</v>
      </c>
      <c r="BX103" s="133">
        <v>865117.9362</v>
      </c>
      <c r="BY103" s="133">
        <v>-865117.9362</v>
      </c>
      <c r="BZ103" s="133">
        <v>0</v>
      </c>
      <c r="CA103" s="133">
        <v>772029.64720000001</v>
      </c>
      <c r="CB103" s="133">
        <v>-772029.64720000001</v>
      </c>
      <c r="CC103" s="133">
        <v>0</v>
      </c>
      <c r="CD103" s="133">
        <v>737048.43229999999</v>
      </c>
      <c r="CE103" s="133">
        <v>-737048.43229999999</v>
      </c>
      <c r="CF103" s="133">
        <v>0</v>
      </c>
      <c r="CG103" s="133">
        <v>698018.64</v>
      </c>
      <c r="CH103" s="133">
        <v>-698018.64</v>
      </c>
      <c r="CI103" s="133">
        <v>0</v>
      </c>
      <c r="CJ103" s="133">
        <v>726663.96980000008</v>
      </c>
      <c r="CK103" s="133">
        <v>-726663.96980000008</v>
      </c>
      <c r="CL103" s="133">
        <v>0</v>
      </c>
      <c r="CM103" s="133">
        <v>773382.53639999998</v>
      </c>
      <c r="CN103" s="133">
        <v>-773382.53639999998</v>
      </c>
      <c r="CO103" s="133">
        <v>0</v>
      </c>
      <c r="CP103" s="133">
        <v>766390.61529999995</v>
      </c>
      <c r="CQ103" s="133">
        <v>-766390.61529999995</v>
      </c>
      <c r="CR103" s="133">
        <v>0</v>
      </c>
      <c r="CS103" s="133">
        <v>939739.88280000014</v>
      </c>
      <c r="CT103" s="133">
        <v>-939739.88280000014</v>
      </c>
      <c r="CU103" s="133">
        <v>0</v>
      </c>
      <c r="CV103" s="133">
        <v>967093.19560000009</v>
      </c>
      <c r="CW103" s="133">
        <v>-967093.19560000009</v>
      </c>
      <c r="CX103" s="133">
        <v>0</v>
      </c>
      <c r="CY103" s="133">
        <v>955903.20400000014</v>
      </c>
      <c r="CZ103" s="133">
        <v>-955903.20400000014</v>
      </c>
      <c r="DA103" s="133">
        <v>0</v>
      </c>
      <c r="DB103" s="133">
        <v>962119.86600000004</v>
      </c>
      <c r="DC103" s="133">
        <v>-962119.86600000004</v>
      </c>
      <c r="DD103" s="133">
        <v>0</v>
      </c>
      <c r="DE103" s="133">
        <v>946029.68200000015</v>
      </c>
      <c r="DF103" s="133">
        <v>-946029.68200000015</v>
      </c>
      <c r="DG103" s="133">
        <v>0</v>
      </c>
      <c r="DH103" s="133">
        <v>1000532.3807999999</v>
      </c>
      <c r="DI103" s="133">
        <v>-1000532.3807999999</v>
      </c>
      <c r="DJ103" s="133">
        <v>0</v>
      </c>
      <c r="DK103" s="133">
        <v>1012892.6549999999</v>
      </c>
      <c r="DL103" s="133">
        <v>-1012892.6549999999</v>
      </c>
      <c r="DM103" s="133">
        <v>0</v>
      </c>
      <c r="DN103" s="133">
        <v>1043797.5125999999</v>
      </c>
      <c r="DO103" s="133">
        <v>-1043797.5125999999</v>
      </c>
      <c r="DP103" s="133">
        <v>0</v>
      </c>
      <c r="DQ103" s="133">
        <v>1062957.6144000001</v>
      </c>
      <c r="DR103" s="133">
        <v>-1062957.6144000001</v>
      </c>
      <c r="DS103" s="133">
        <v>0</v>
      </c>
      <c r="DT103" s="133">
        <v>1117228.4639999999</v>
      </c>
      <c r="DU103" s="133">
        <v>-1117228.4639999999</v>
      </c>
      <c r="DV103" s="133">
        <v>0</v>
      </c>
      <c r="DW103" s="133">
        <v>1089230.662</v>
      </c>
      <c r="DX103" s="133">
        <v>-1089230.662</v>
      </c>
      <c r="DY103" s="133">
        <v>0</v>
      </c>
      <c r="DZ103" s="133">
        <v>1108938.8079000001</v>
      </c>
      <c r="EA103" s="133">
        <v>-1108938.8079000001</v>
      </c>
      <c r="EB103" s="133">
        <v>0</v>
      </c>
      <c r="EC103" s="133">
        <v>1136523.2231999999</v>
      </c>
      <c r="ED103" s="133">
        <v>-1136523.2231999999</v>
      </c>
    </row>
    <row r="104" spans="1:134" x14ac:dyDescent="0.2">
      <c r="A104" s="23" t="s">
        <v>107</v>
      </c>
      <c r="B104" s="77" t="s">
        <v>24</v>
      </c>
      <c r="C104" s="133">
        <v>0</v>
      </c>
      <c r="D104" s="133">
        <v>15689.71322</v>
      </c>
      <c r="E104" s="133">
        <v>-15689.71322</v>
      </c>
      <c r="F104" s="133">
        <v>0</v>
      </c>
      <c r="G104" s="133">
        <v>19598.034499999998</v>
      </c>
      <c r="H104" s="133">
        <v>-19598.034499999998</v>
      </c>
      <c r="I104" s="133">
        <v>0</v>
      </c>
      <c r="J104" s="133">
        <v>15046.996328000001</v>
      </c>
      <c r="K104" s="133">
        <v>-15046.996328000001</v>
      </c>
      <c r="L104" s="133">
        <v>0</v>
      </c>
      <c r="M104" s="133">
        <v>14617.202375999999</v>
      </c>
      <c r="N104" s="133">
        <v>-14617.202375999999</v>
      </c>
      <c r="O104" s="133">
        <v>0</v>
      </c>
      <c r="P104" s="133">
        <v>14952.415541</v>
      </c>
      <c r="Q104" s="133">
        <v>-14952.415541</v>
      </c>
      <c r="R104" s="133">
        <v>0</v>
      </c>
      <c r="S104" s="133">
        <v>14734.547472</v>
      </c>
      <c r="T104" s="133">
        <v>-14734.547472</v>
      </c>
      <c r="U104" s="133">
        <v>0</v>
      </c>
      <c r="V104" s="133">
        <v>15285.461535</v>
      </c>
      <c r="W104" s="133">
        <v>-15285.461535</v>
      </c>
      <c r="X104" s="133">
        <v>0</v>
      </c>
      <c r="Y104" s="133">
        <v>15883.981827</v>
      </c>
      <c r="Z104" s="133">
        <v>-15883.981827</v>
      </c>
      <c r="AA104" s="133">
        <v>0</v>
      </c>
      <c r="AB104" s="133">
        <v>18136.302285999998</v>
      </c>
      <c r="AC104" s="133">
        <v>-18136.302285999998</v>
      </c>
      <c r="AD104" s="133">
        <v>0</v>
      </c>
      <c r="AE104" s="133">
        <v>30132.256785999998</v>
      </c>
      <c r="AF104" s="133">
        <v>-30132.256785999998</v>
      </c>
      <c r="AG104" s="133">
        <v>0</v>
      </c>
      <c r="AH104" s="133">
        <v>29909.447123999998</v>
      </c>
      <c r="AI104" s="133">
        <v>-29909.447123999998</v>
      </c>
      <c r="AJ104" s="133">
        <v>0</v>
      </c>
      <c r="AK104" s="133">
        <v>28563.218237999998</v>
      </c>
      <c r="AL104" s="133">
        <v>-28563.218237999998</v>
      </c>
      <c r="AM104" s="133">
        <v>0</v>
      </c>
      <c r="AN104" s="133">
        <v>29751.256379999999</v>
      </c>
      <c r="AO104" s="133">
        <v>-29751.256379999999</v>
      </c>
      <c r="AP104" s="133">
        <v>0</v>
      </c>
      <c r="AQ104" s="133">
        <v>31135.517288999999</v>
      </c>
      <c r="AR104" s="133">
        <v>-31135.517288999999</v>
      </c>
      <c r="AS104" s="133">
        <v>0</v>
      </c>
      <c r="AT104" s="133">
        <v>29986.59965</v>
      </c>
      <c r="AU104" s="133">
        <v>-29986.59965</v>
      </c>
      <c r="AV104" s="133">
        <v>0</v>
      </c>
      <c r="AW104" s="133">
        <v>35344.529238000003</v>
      </c>
      <c r="AX104" s="133">
        <v>-35344.529238000003</v>
      </c>
      <c r="AY104" s="133">
        <v>0</v>
      </c>
      <c r="AZ104" s="133">
        <v>34942.589167999999</v>
      </c>
      <c r="BA104" s="133">
        <v>-34942.589167999999</v>
      </c>
      <c r="BB104" s="133">
        <v>0</v>
      </c>
      <c r="BC104" s="133">
        <v>32725.766765</v>
      </c>
      <c r="BD104" s="133">
        <v>-32725.766765</v>
      </c>
      <c r="BE104" s="133">
        <v>0</v>
      </c>
      <c r="BF104" s="133">
        <v>32184.649859999998</v>
      </c>
      <c r="BG104" s="133">
        <v>-32184.649859999998</v>
      </c>
      <c r="BH104" s="133">
        <v>0</v>
      </c>
      <c r="BI104" s="133">
        <v>21819.024954</v>
      </c>
      <c r="BJ104" s="133">
        <v>-21819.024954</v>
      </c>
      <c r="BK104" s="133">
        <v>0</v>
      </c>
      <c r="BL104" s="133">
        <v>33113.3076</v>
      </c>
      <c r="BM104" s="133">
        <v>-33113.3076</v>
      </c>
      <c r="BN104" s="133">
        <v>0</v>
      </c>
      <c r="BO104" s="133">
        <v>23375.229500000001</v>
      </c>
      <c r="BP104" s="133">
        <v>-23375.229500000001</v>
      </c>
      <c r="BQ104" s="133">
        <v>0</v>
      </c>
      <c r="BR104" s="133">
        <v>19592.074799999999</v>
      </c>
      <c r="BS104" s="133">
        <v>-19592.074799999999</v>
      </c>
      <c r="BT104" s="133">
        <v>0</v>
      </c>
      <c r="BU104" s="133">
        <v>19497.9421</v>
      </c>
      <c r="BV104" s="133">
        <v>-19497.9421</v>
      </c>
      <c r="BW104" s="133">
        <v>0</v>
      </c>
      <c r="BX104" s="133">
        <v>21121.126199999999</v>
      </c>
      <c r="BY104" s="133">
        <v>-21121.126199999999</v>
      </c>
      <c r="BZ104" s="133">
        <v>0</v>
      </c>
      <c r="CA104" s="133">
        <v>19937.918000000001</v>
      </c>
      <c r="CB104" s="133">
        <v>-19937.918000000001</v>
      </c>
      <c r="CC104" s="133">
        <v>0</v>
      </c>
      <c r="CD104" s="133">
        <v>22121.5082</v>
      </c>
      <c r="CE104" s="133">
        <v>-22121.5082</v>
      </c>
      <c r="CF104" s="133">
        <v>0</v>
      </c>
      <c r="CG104" s="133">
        <v>16291.088</v>
      </c>
      <c r="CH104" s="133">
        <v>-16291.088</v>
      </c>
      <c r="CI104" s="133">
        <v>0</v>
      </c>
      <c r="CJ104" s="133">
        <v>15112.122800000001</v>
      </c>
      <c r="CK104" s="133">
        <v>-15112.122800000001</v>
      </c>
      <c r="CL104" s="133">
        <v>0</v>
      </c>
      <c r="CM104" s="133">
        <v>17582.194899999999</v>
      </c>
      <c r="CN104" s="133">
        <v>-17582.194899999999</v>
      </c>
      <c r="CO104" s="133">
        <v>0</v>
      </c>
      <c r="CP104" s="133">
        <v>17114.1165</v>
      </c>
      <c r="CQ104" s="133">
        <v>-17114.1165</v>
      </c>
      <c r="CR104" s="133">
        <v>0</v>
      </c>
      <c r="CS104" s="133">
        <v>20661.259000000002</v>
      </c>
      <c r="CT104" s="133">
        <v>-20661.259000000002</v>
      </c>
      <c r="CU104" s="133">
        <v>0</v>
      </c>
      <c r="CV104" s="133">
        <v>21246.356600000003</v>
      </c>
      <c r="CW104" s="133">
        <v>-21246.356600000003</v>
      </c>
      <c r="CX104" s="133">
        <v>0</v>
      </c>
      <c r="CY104" s="133">
        <v>20697.827600000001</v>
      </c>
      <c r="CZ104" s="133">
        <v>-20697.827600000001</v>
      </c>
      <c r="DA104" s="133">
        <v>0</v>
      </c>
      <c r="DB104" s="133">
        <v>20880.670600000001</v>
      </c>
      <c r="DC104" s="133">
        <v>-20880.670600000001</v>
      </c>
      <c r="DD104" s="133">
        <v>0</v>
      </c>
      <c r="DE104" s="133">
        <v>25890.568800000001</v>
      </c>
      <c r="DF104" s="133">
        <v>-25890.568800000001</v>
      </c>
      <c r="DG104" s="133">
        <v>0</v>
      </c>
      <c r="DH104" s="133">
        <v>27081.4512</v>
      </c>
      <c r="DI104" s="133">
        <v>-27081.4512</v>
      </c>
      <c r="DJ104" s="133">
        <v>0</v>
      </c>
      <c r="DK104" s="133">
        <v>26513.666399999998</v>
      </c>
      <c r="DL104" s="133">
        <v>-26513.666399999998</v>
      </c>
      <c r="DM104" s="133">
        <v>0</v>
      </c>
      <c r="DN104" s="133">
        <v>25173.725399999999</v>
      </c>
      <c r="DO104" s="133">
        <v>-25173.725399999999</v>
      </c>
      <c r="DP104" s="133">
        <v>0</v>
      </c>
      <c r="DQ104" s="133">
        <v>25811.3328</v>
      </c>
      <c r="DR104" s="133">
        <v>-25811.3328</v>
      </c>
      <c r="DS104" s="133">
        <v>0</v>
      </c>
      <c r="DT104" s="133">
        <v>25980.101999999995</v>
      </c>
      <c r="DU104" s="133">
        <v>-25980.101999999995</v>
      </c>
      <c r="DV104" s="133">
        <v>0</v>
      </c>
      <c r="DW104" s="133">
        <v>25550.879199999999</v>
      </c>
      <c r="DX104" s="133">
        <v>-25550.879199999999</v>
      </c>
      <c r="DY104" s="133">
        <v>0</v>
      </c>
      <c r="DZ104" s="133">
        <v>27149.8668</v>
      </c>
      <c r="EA104" s="133">
        <v>-27149.8668</v>
      </c>
      <c r="EB104" s="133">
        <v>0</v>
      </c>
      <c r="EC104" s="133">
        <v>33715.161599999999</v>
      </c>
      <c r="ED104" s="133">
        <v>-33715.161599999999</v>
      </c>
    </row>
    <row r="105" spans="1:134" x14ac:dyDescent="0.2">
      <c r="A105" s="23" t="s">
        <v>108</v>
      </c>
      <c r="B105" s="76" t="s">
        <v>23</v>
      </c>
      <c r="C105" s="133">
        <v>0</v>
      </c>
      <c r="D105" s="133">
        <v>657927.23054400005</v>
      </c>
      <c r="E105" s="133">
        <v>-657927.23054400005</v>
      </c>
      <c r="F105" s="133">
        <v>0</v>
      </c>
      <c r="G105" s="133">
        <v>845176.95912499994</v>
      </c>
      <c r="H105" s="133">
        <v>-845176.95912499994</v>
      </c>
      <c r="I105" s="133">
        <v>0</v>
      </c>
      <c r="J105" s="133">
        <v>754388.30612600013</v>
      </c>
      <c r="K105" s="133">
        <v>-754388.30612600013</v>
      </c>
      <c r="L105" s="133">
        <v>0</v>
      </c>
      <c r="M105" s="133">
        <v>741193.33991999994</v>
      </c>
      <c r="N105" s="133">
        <v>-741193.33991999994</v>
      </c>
      <c r="O105" s="133">
        <v>0</v>
      </c>
      <c r="P105" s="133">
        <v>815854.67333100003</v>
      </c>
      <c r="Q105" s="133">
        <v>-815854.67333100003</v>
      </c>
      <c r="R105" s="133">
        <v>0</v>
      </c>
      <c r="S105" s="133">
        <v>874503.25788000005</v>
      </c>
      <c r="T105" s="133">
        <v>-874503.25788000005</v>
      </c>
      <c r="U105" s="133">
        <v>0</v>
      </c>
      <c r="V105" s="133">
        <v>799516.62871199998</v>
      </c>
      <c r="W105" s="133">
        <v>-799516.62871199998</v>
      </c>
      <c r="X105" s="133">
        <v>0</v>
      </c>
      <c r="Y105" s="133">
        <v>835761.74526599993</v>
      </c>
      <c r="Z105" s="133">
        <v>-835761.74526599993</v>
      </c>
      <c r="AA105" s="133">
        <v>0</v>
      </c>
      <c r="AB105" s="133">
        <v>870161.83771599992</v>
      </c>
      <c r="AC105" s="133">
        <v>-870161.83771599992</v>
      </c>
      <c r="AD105" s="133">
        <v>0</v>
      </c>
      <c r="AE105" s="133">
        <v>849449.09036199993</v>
      </c>
      <c r="AF105" s="133">
        <v>-849449.09036199993</v>
      </c>
      <c r="AG105" s="133">
        <v>0</v>
      </c>
      <c r="AH105" s="133">
        <v>818307.85787599988</v>
      </c>
      <c r="AI105" s="133">
        <v>-818307.85787599988</v>
      </c>
      <c r="AJ105" s="133">
        <v>0</v>
      </c>
      <c r="AK105" s="133">
        <v>840533.03214199992</v>
      </c>
      <c r="AL105" s="133">
        <v>-840533.03214199992</v>
      </c>
      <c r="AM105" s="133">
        <v>0</v>
      </c>
      <c r="AN105" s="133">
        <v>866238.70344899991</v>
      </c>
      <c r="AO105" s="133">
        <v>-866238.70344899991</v>
      </c>
      <c r="AP105" s="133">
        <v>0</v>
      </c>
      <c r="AQ105" s="133">
        <v>817459.95392099989</v>
      </c>
      <c r="AR105" s="133">
        <v>-817459.95392099989</v>
      </c>
      <c r="AS105" s="133">
        <v>0</v>
      </c>
      <c r="AT105" s="133">
        <v>803902.76231999998</v>
      </c>
      <c r="AU105" s="133">
        <v>-803902.76231999998</v>
      </c>
      <c r="AV105" s="133">
        <v>0</v>
      </c>
      <c r="AW105" s="133">
        <v>885141.33709799999</v>
      </c>
      <c r="AX105" s="133">
        <v>-885141.33709799999</v>
      </c>
      <c r="AY105" s="133">
        <v>0</v>
      </c>
      <c r="AZ105" s="133">
        <v>855788.86371199996</v>
      </c>
      <c r="BA105" s="133">
        <v>-855788.86371199996</v>
      </c>
      <c r="BB105" s="133">
        <v>0</v>
      </c>
      <c r="BC105" s="133">
        <v>830106.37695999991</v>
      </c>
      <c r="BD105" s="133">
        <v>-830106.37695999991</v>
      </c>
      <c r="BE105" s="133">
        <v>0</v>
      </c>
      <c r="BF105" s="133">
        <v>788733.25262599997</v>
      </c>
      <c r="BG105" s="133">
        <v>-788733.25262599997</v>
      </c>
      <c r="BH105" s="133">
        <v>0</v>
      </c>
      <c r="BI105" s="133">
        <v>741365.19225600001</v>
      </c>
      <c r="BJ105" s="133">
        <v>-741365.19225600001</v>
      </c>
      <c r="BK105" s="133">
        <v>0</v>
      </c>
      <c r="BL105" s="133">
        <v>738891.00899999996</v>
      </c>
      <c r="BM105" s="133">
        <v>-738891.00899999996</v>
      </c>
      <c r="BN105" s="133">
        <v>0</v>
      </c>
      <c r="BO105" s="133">
        <v>847316.99250000005</v>
      </c>
      <c r="BP105" s="133">
        <v>-847316.99250000005</v>
      </c>
      <c r="BQ105" s="133">
        <v>0</v>
      </c>
      <c r="BR105" s="133">
        <v>787633.43759999995</v>
      </c>
      <c r="BS105" s="133">
        <v>-787633.43759999995</v>
      </c>
      <c r="BT105" s="133">
        <v>0</v>
      </c>
      <c r="BU105" s="133">
        <v>841694.1827</v>
      </c>
      <c r="BV105" s="133">
        <v>-841694.1827</v>
      </c>
      <c r="BW105" s="133">
        <v>0</v>
      </c>
      <c r="BX105" s="133">
        <v>843996.80999999994</v>
      </c>
      <c r="BY105" s="133">
        <v>-843996.80999999994</v>
      </c>
      <c r="BZ105" s="133">
        <v>0</v>
      </c>
      <c r="CA105" s="133">
        <v>752091.72920000006</v>
      </c>
      <c r="CB105" s="133">
        <v>-752091.72920000006</v>
      </c>
      <c r="CC105" s="133">
        <v>0</v>
      </c>
      <c r="CD105" s="133">
        <v>714926.92410000006</v>
      </c>
      <c r="CE105" s="133">
        <v>-714926.92410000006</v>
      </c>
      <c r="CF105" s="133">
        <v>0</v>
      </c>
      <c r="CG105" s="133">
        <v>681727.55200000003</v>
      </c>
      <c r="CH105" s="133">
        <v>-681727.55200000003</v>
      </c>
      <c r="CI105" s="133">
        <v>0</v>
      </c>
      <c r="CJ105" s="133">
        <v>711551.84700000007</v>
      </c>
      <c r="CK105" s="133">
        <v>-711551.84700000007</v>
      </c>
      <c r="CL105" s="133">
        <v>0</v>
      </c>
      <c r="CM105" s="133">
        <v>755800.34149999998</v>
      </c>
      <c r="CN105" s="133">
        <v>-755800.34149999998</v>
      </c>
      <c r="CO105" s="133">
        <v>0</v>
      </c>
      <c r="CP105" s="133">
        <v>749276.49879999994</v>
      </c>
      <c r="CQ105" s="133">
        <v>-749276.49879999994</v>
      </c>
      <c r="CR105" s="133">
        <v>0</v>
      </c>
      <c r="CS105" s="133">
        <v>919078.62380000006</v>
      </c>
      <c r="CT105" s="133">
        <v>-919078.62380000006</v>
      </c>
      <c r="CU105" s="133">
        <v>0</v>
      </c>
      <c r="CV105" s="133">
        <v>945846.83900000004</v>
      </c>
      <c r="CW105" s="133">
        <v>-945846.83900000004</v>
      </c>
      <c r="CX105" s="133">
        <v>0</v>
      </c>
      <c r="CY105" s="133">
        <v>935205.37640000007</v>
      </c>
      <c r="CZ105" s="133">
        <v>-935205.37640000007</v>
      </c>
      <c r="DA105" s="133">
        <v>0</v>
      </c>
      <c r="DB105" s="133">
        <v>941239.19540000008</v>
      </c>
      <c r="DC105" s="133">
        <v>-941239.19540000008</v>
      </c>
      <c r="DD105" s="133">
        <v>0</v>
      </c>
      <c r="DE105" s="133">
        <v>920139.11320000014</v>
      </c>
      <c r="DF105" s="133">
        <v>-920139.11320000014</v>
      </c>
      <c r="DG105" s="133">
        <v>0</v>
      </c>
      <c r="DH105" s="133">
        <v>973450.92959999992</v>
      </c>
      <c r="DI105" s="133">
        <v>-973450.92959999992</v>
      </c>
      <c r="DJ105" s="133">
        <v>0</v>
      </c>
      <c r="DK105" s="133">
        <v>986378.98859999992</v>
      </c>
      <c r="DL105" s="133">
        <v>-986378.98859999992</v>
      </c>
      <c r="DM105" s="133">
        <v>0</v>
      </c>
      <c r="DN105" s="133">
        <v>1018623.7871999999</v>
      </c>
      <c r="DO105" s="133">
        <v>-1018623.7871999999</v>
      </c>
      <c r="DP105" s="133">
        <v>0</v>
      </c>
      <c r="DQ105" s="133">
        <v>1037146.2816000001</v>
      </c>
      <c r="DR105" s="133">
        <v>-1037146.2816000001</v>
      </c>
      <c r="DS105" s="133">
        <v>0</v>
      </c>
      <c r="DT105" s="133">
        <v>1091248.362</v>
      </c>
      <c r="DU105" s="133">
        <v>-1091248.362</v>
      </c>
      <c r="DV105" s="133">
        <v>0</v>
      </c>
      <c r="DW105" s="133">
        <v>1063679.7827999999</v>
      </c>
      <c r="DX105" s="133">
        <v>-1063679.7827999999</v>
      </c>
      <c r="DY105" s="133">
        <v>0</v>
      </c>
      <c r="DZ105" s="133">
        <v>1081788.9410999999</v>
      </c>
      <c r="EA105" s="133">
        <v>-1081788.9410999999</v>
      </c>
      <c r="EB105" s="133">
        <v>0</v>
      </c>
      <c r="EC105" s="133">
        <v>1102808.0615999999</v>
      </c>
      <c r="ED105" s="133">
        <v>-1102808.0615999999</v>
      </c>
    </row>
    <row r="106" spans="1:134" x14ac:dyDescent="0.2">
      <c r="B106" s="179" t="s">
        <v>245</v>
      </c>
      <c r="C106" s="133">
        <v>0</v>
      </c>
      <c r="D106" s="133">
        <v>0</v>
      </c>
      <c r="E106" s="133">
        <v>0</v>
      </c>
      <c r="F106" s="133">
        <v>0</v>
      </c>
      <c r="G106" s="133">
        <v>0</v>
      </c>
      <c r="H106" s="133">
        <v>0</v>
      </c>
      <c r="I106" s="133">
        <v>0</v>
      </c>
      <c r="J106" s="133">
        <v>0</v>
      </c>
      <c r="K106" s="133">
        <v>0</v>
      </c>
      <c r="L106" s="133">
        <v>0</v>
      </c>
      <c r="M106" s="133">
        <v>0</v>
      </c>
      <c r="N106" s="133">
        <v>0</v>
      </c>
      <c r="O106" s="133">
        <v>0</v>
      </c>
      <c r="P106" s="133">
        <v>0</v>
      </c>
      <c r="Q106" s="133">
        <v>0</v>
      </c>
      <c r="R106" s="133">
        <v>0</v>
      </c>
      <c r="S106" s="133">
        <v>0</v>
      </c>
      <c r="T106" s="133">
        <v>0</v>
      </c>
      <c r="U106" s="133">
        <v>0</v>
      </c>
      <c r="V106" s="133">
        <v>0</v>
      </c>
      <c r="W106" s="133">
        <v>0</v>
      </c>
      <c r="X106" s="133">
        <v>0</v>
      </c>
      <c r="Y106" s="133">
        <v>0</v>
      </c>
      <c r="Z106" s="133">
        <v>0</v>
      </c>
      <c r="AA106" s="133">
        <v>0</v>
      </c>
      <c r="AB106" s="133">
        <v>0</v>
      </c>
      <c r="AC106" s="133">
        <v>0</v>
      </c>
      <c r="AD106" s="133">
        <v>0</v>
      </c>
      <c r="AE106" s="133">
        <v>0</v>
      </c>
      <c r="AF106" s="133">
        <v>0</v>
      </c>
      <c r="AG106" s="133">
        <v>0</v>
      </c>
      <c r="AH106" s="133">
        <v>0</v>
      </c>
      <c r="AI106" s="133">
        <v>0</v>
      </c>
      <c r="AJ106" s="133">
        <v>0</v>
      </c>
      <c r="AK106" s="133">
        <v>0</v>
      </c>
      <c r="AL106" s="133">
        <v>0</v>
      </c>
      <c r="AM106" s="133">
        <v>0</v>
      </c>
      <c r="AN106" s="133">
        <v>0</v>
      </c>
      <c r="AO106" s="133">
        <v>0</v>
      </c>
      <c r="AP106" s="133">
        <v>0</v>
      </c>
      <c r="AQ106" s="133">
        <v>0</v>
      </c>
      <c r="AR106" s="133">
        <v>0</v>
      </c>
      <c r="AS106" s="133">
        <v>0</v>
      </c>
      <c r="AT106" s="133">
        <v>0</v>
      </c>
      <c r="AU106" s="133">
        <v>0</v>
      </c>
      <c r="AV106" s="133">
        <v>0</v>
      </c>
      <c r="AW106" s="133">
        <v>0</v>
      </c>
      <c r="AX106" s="133">
        <v>0</v>
      </c>
      <c r="AY106" s="133">
        <v>0</v>
      </c>
      <c r="AZ106" s="133">
        <v>0</v>
      </c>
      <c r="BA106" s="133">
        <v>0</v>
      </c>
      <c r="BB106" s="133">
        <v>0</v>
      </c>
      <c r="BC106" s="133">
        <v>0</v>
      </c>
      <c r="BD106" s="133">
        <v>0</v>
      </c>
      <c r="BE106" s="133">
        <v>0</v>
      </c>
      <c r="BF106" s="133">
        <v>0</v>
      </c>
      <c r="BG106" s="133">
        <v>0</v>
      </c>
      <c r="BH106" s="133">
        <v>0</v>
      </c>
      <c r="BI106" s="133">
        <v>0</v>
      </c>
      <c r="BJ106" s="133">
        <v>0</v>
      </c>
      <c r="BK106" s="133">
        <v>0</v>
      </c>
      <c r="BL106" s="133">
        <v>0</v>
      </c>
      <c r="BM106" s="133">
        <v>0</v>
      </c>
      <c r="BN106" s="133">
        <v>0</v>
      </c>
      <c r="BO106" s="133">
        <v>9040.3431542694998</v>
      </c>
      <c r="BP106" s="133">
        <v>-9040.3431542694998</v>
      </c>
      <c r="BQ106" s="133">
        <v>0</v>
      </c>
      <c r="BR106" s="133">
        <v>13527.5410035738</v>
      </c>
      <c r="BS106" s="133">
        <v>-13527.5410035738</v>
      </c>
      <c r="BT106" s="133">
        <v>0</v>
      </c>
      <c r="BU106" s="133">
        <v>9659.8949703556973</v>
      </c>
      <c r="BV106" s="133">
        <v>-9659.8949703556973</v>
      </c>
      <c r="BW106" s="133">
        <v>0</v>
      </c>
      <c r="BX106" s="133">
        <v>14627.867844325001</v>
      </c>
      <c r="BY106" s="133">
        <v>-14627.867844325001</v>
      </c>
      <c r="BZ106" s="133">
        <v>0</v>
      </c>
      <c r="CA106" s="133">
        <v>15100.728851415201</v>
      </c>
      <c r="CB106" s="133">
        <v>-15100.728851415201</v>
      </c>
      <c r="CC106" s="133">
        <v>0</v>
      </c>
      <c r="CD106" s="133">
        <v>7579.8197474521003</v>
      </c>
      <c r="CE106" s="133">
        <v>-7579.8197474521003</v>
      </c>
      <c r="CF106" s="133">
        <v>0</v>
      </c>
      <c r="CG106" s="133">
        <v>7271.8846291519994</v>
      </c>
      <c r="CH106" s="133">
        <v>-7271.8846291519994</v>
      </c>
      <c r="CI106" s="133">
        <v>0</v>
      </c>
      <c r="CJ106" s="133">
        <v>7916.7689219997992</v>
      </c>
      <c r="CK106" s="133">
        <v>-7916.7689219997992</v>
      </c>
      <c r="CL106" s="133">
        <v>0</v>
      </c>
      <c r="CM106" s="133">
        <v>7855.1601202597994</v>
      </c>
      <c r="CN106" s="133">
        <v>-7855.1601202597994</v>
      </c>
      <c r="CO106" s="133">
        <v>0</v>
      </c>
      <c r="CP106" s="133">
        <v>7549.3339024999659</v>
      </c>
      <c r="CQ106" s="133">
        <v>-7549.3339024999659</v>
      </c>
      <c r="CR106" s="133">
        <v>0</v>
      </c>
      <c r="CS106" s="133">
        <v>15659.942024244601</v>
      </c>
      <c r="CT106" s="133">
        <v>-15659.942024244601</v>
      </c>
      <c r="CU106" s="133">
        <v>0</v>
      </c>
      <c r="CV106" s="133">
        <v>14720.137926983001</v>
      </c>
      <c r="CW106" s="133">
        <v>-14720.137926983001</v>
      </c>
      <c r="CX106" s="133">
        <v>0</v>
      </c>
      <c r="CY106" s="133">
        <v>7272.6321061376002</v>
      </c>
      <c r="CZ106" s="133">
        <v>-7272.6321061376002</v>
      </c>
      <c r="DA106" s="133">
        <v>0</v>
      </c>
      <c r="DB106" s="133">
        <v>7107.1485862436002</v>
      </c>
      <c r="DC106" s="133">
        <v>-7107.1485862436002</v>
      </c>
      <c r="DD106" s="133">
        <v>0</v>
      </c>
      <c r="DE106" s="133">
        <v>5377.3401510348012</v>
      </c>
      <c r="DF106" s="133">
        <v>-5377.3401510348012</v>
      </c>
      <c r="DG106" s="133">
        <v>0</v>
      </c>
      <c r="DH106" s="133">
        <v>5349.4508635295997</v>
      </c>
      <c r="DI106" s="133">
        <v>-5349.4508635295997</v>
      </c>
      <c r="DJ106" s="133">
        <v>0</v>
      </c>
      <c r="DK106" s="133">
        <v>5239.2465019122001</v>
      </c>
      <c r="DL106" s="133">
        <v>-5239.2465019122001</v>
      </c>
      <c r="DM106" s="133">
        <v>0</v>
      </c>
      <c r="DN106" s="133">
        <v>6141.8719025255996</v>
      </c>
      <c r="DO106" s="133">
        <v>-6141.8719025255996</v>
      </c>
      <c r="DP106" s="133">
        <v>0</v>
      </c>
      <c r="DQ106" s="133">
        <v>9455.0735169968011</v>
      </c>
      <c r="DR106" s="133">
        <v>-9455.0735169968011</v>
      </c>
      <c r="DS106" s="133">
        <v>0</v>
      </c>
      <c r="DT106" s="133">
        <v>9325.1364241589999</v>
      </c>
      <c r="DU106" s="133">
        <v>-9325.1364241589999</v>
      </c>
      <c r="DV106" s="133">
        <v>0</v>
      </c>
      <c r="DW106" s="133">
        <v>8420.1760999999988</v>
      </c>
      <c r="DX106" s="133">
        <v>-8420.1760999999988</v>
      </c>
      <c r="DY106" s="133">
        <v>0</v>
      </c>
      <c r="DZ106" s="133">
        <v>8119.9755000000005</v>
      </c>
      <c r="EA106" s="133">
        <v>-8119.9755000000005</v>
      </c>
      <c r="EB106" s="133">
        <v>0</v>
      </c>
      <c r="EC106" s="133">
        <v>7767.7087999999994</v>
      </c>
      <c r="ED106" s="133">
        <v>-7767.7087999999994</v>
      </c>
    </row>
    <row r="107" spans="1:134" x14ac:dyDescent="0.2">
      <c r="B107" s="179" t="s">
        <v>246</v>
      </c>
      <c r="C107" s="133">
        <v>0</v>
      </c>
      <c r="D107" s="133">
        <v>0</v>
      </c>
      <c r="E107" s="133">
        <v>0</v>
      </c>
      <c r="F107" s="133">
        <v>0</v>
      </c>
      <c r="G107" s="133">
        <v>0</v>
      </c>
      <c r="H107" s="133">
        <v>0</v>
      </c>
      <c r="I107" s="133">
        <v>0</v>
      </c>
      <c r="J107" s="133">
        <v>0</v>
      </c>
      <c r="K107" s="133">
        <v>0</v>
      </c>
      <c r="L107" s="133">
        <v>0</v>
      </c>
      <c r="M107" s="133">
        <v>0</v>
      </c>
      <c r="N107" s="133">
        <v>0</v>
      </c>
      <c r="O107" s="133">
        <v>0</v>
      </c>
      <c r="P107" s="133">
        <v>0</v>
      </c>
      <c r="Q107" s="133">
        <v>0</v>
      </c>
      <c r="R107" s="133">
        <v>0</v>
      </c>
      <c r="S107" s="133">
        <v>0</v>
      </c>
      <c r="T107" s="133">
        <v>0</v>
      </c>
      <c r="U107" s="133">
        <v>0</v>
      </c>
      <c r="V107" s="133">
        <v>0</v>
      </c>
      <c r="W107" s="133">
        <v>0</v>
      </c>
      <c r="X107" s="133">
        <v>0</v>
      </c>
      <c r="Y107" s="133">
        <v>0</v>
      </c>
      <c r="Z107" s="133">
        <v>0</v>
      </c>
      <c r="AA107" s="133">
        <v>0</v>
      </c>
      <c r="AB107" s="133">
        <v>0</v>
      </c>
      <c r="AC107" s="133">
        <v>0</v>
      </c>
      <c r="AD107" s="133">
        <v>0</v>
      </c>
      <c r="AE107" s="133">
        <v>0</v>
      </c>
      <c r="AF107" s="133">
        <v>0</v>
      </c>
      <c r="AG107" s="133">
        <v>0</v>
      </c>
      <c r="AH107" s="133">
        <v>0</v>
      </c>
      <c r="AI107" s="133">
        <v>0</v>
      </c>
      <c r="AJ107" s="133">
        <v>0</v>
      </c>
      <c r="AK107" s="133">
        <v>0</v>
      </c>
      <c r="AL107" s="133">
        <v>0</v>
      </c>
      <c r="AM107" s="133">
        <v>0</v>
      </c>
      <c r="AN107" s="133">
        <v>0</v>
      </c>
      <c r="AO107" s="133">
        <v>0</v>
      </c>
      <c r="AP107" s="133">
        <v>0</v>
      </c>
      <c r="AQ107" s="133">
        <v>0</v>
      </c>
      <c r="AR107" s="133">
        <v>0</v>
      </c>
      <c r="AS107" s="133">
        <v>0</v>
      </c>
      <c r="AT107" s="133">
        <v>0</v>
      </c>
      <c r="AU107" s="133">
        <v>0</v>
      </c>
      <c r="AV107" s="133">
        <v>0</v>
      </c>
      <c r="AW107" s="133">
        <v>0</v>
      </c>
      <c r="AX107" s="133">
        <v>0</v>
      </c>
      <c r="AY107" s="133">
        <v>0</v>
      </c>
      <c r="AZ107" s="133">
        <v>0</v>
      </c>
      <c r="BA107" s="133">
        <v>0</v>
      </c>
      <c r="BB107" s="133">
        <v>0</v>
      </c>
      <c r="BC107" s="133">
        <v>0</v>
      </c>
      <c r="BD107" s="133">
        <v>0</v>
      </c>
      <c r="BE107" s="133">
        <v>0</v>
      </c>
      <c r="BF107" s="133">
        <v>0</v>
      </c>
      <c r="BG107" s="133">
        <v>0</v>
      </c>
      <c r="BH107" s="133">
        <v>0</v>
      </c>
      <c r="BI107" s="133">
        <v>0</v>
      </c>
      <c r="BJ107" s="133">
        <v>0</v>
      </c>
      <c r="BK107" s="133">
        <v>0</v>
      </c>
      <c r="BL107" s="133">
        <v>0</v>
      </c>
      <c r="BM107" s="133">
        <v>0</v>
      </c>
      <c r="BN107" s="133">
        <v>0</v>
      </c>
      <c r="BO107" s="133">
        <v>113.6775574225</v>
      </c>
      <c r="BP107" s="133">
        <v>-113.6775574225</v>
      </c>
      <c r="BQ107" s="133">
        <v>0</v>
      </c>
      <c r="BR107" s="133">
        <v>141.37478353260002</v>
      </c>
      <c r="BS107" s="133">
        <v>-141.37478353260002</v>
      </c>
      <c r="BT107" s="133">
        <v>0</v>
      </c>
      <c r="BU107" s="133">
        <v>152.22663143379998</v>
      </c>
      <c r="BV107" s="133">
        <v>-152.22663143379998</v>
      </c>
      <c r="BW107" s="133">
        <v>0</v>
      </c>
      <c r="BX107" s="133">
        <v>1786.3299927129999</v>
      </c>
      <c r="BY107" s="133">
        <v>-1786.3299927129999</v>
      </c>
      <c r="BZ107" s="133">
        <v>0</v>
      </c>
      <c r="CA107" s="133">
        <v>2031.0365558392</v>
      </c>
      <c r="CB107" s="133">
        <v>-2031.0365558392</v>
      </c>
      <c r="CC107" s="133">
        <v>0</v>
      </c>
      <c r="CD107" s="133">
        <v>115.30681244339999</v>
      </c>
      <c r="CE107" s="133">
        <v>-115.30681244339999</v>
      </c>
      <c r="CF107" s="133">
        <v>0</v>
      </c>
      <c r="CG107" s="133">
        <v>125.915254256</v>
      </c>
      <c r="CH107" s="133">
        <v>-125.915254256</v>
      </c>
      <c r="CI107" s="133">
        <v>0</v>
      </c>
      <c r="CJ107" s="133">
        <v>156.06725666760002</v>
      </c>
      <c r="CK107" s="133">
        <v>-156.06725666760002</v>
      </c>
      <c r="CL107" s="133">
        <v>0</v>
      </c>
      <c r="CM107" s="133">
        <v>159.40427464939998</v>
      </c>
      <c r="CN107" s="133">
        <v>-159.40427464939998</v>
      </c>
      <c r="CO107" s="133">
        <v>0</v>
      </c>
      <c r="CP107" s="133">
        <v>155.89933055350011</v>
      </c>
      <c r="CQ107" s="133">
        <v>-155.89933055350011</v>
      </c>
      <c r="CR107" s="133">
        <v>0</v>
      </c>
      <c r="CS107" s="133">
        <v>7354.4165732738011</v>
      </c>
      <c r="CT107" s="133">
        <v>-7354.4165732738011</v>
      </c>
      <c r="CU107" s="133">
        <v>0</v>
      </c>
      <c r="CV107" s="133">
        <v>6884.5145246430002</v>
      </c>
      <c r="CW107" s="133">
        <v>-6884.5145246430002</v>
      </c>
      <c r="CX107" s="133">
        <v>0</v>
      </c>
      <c r="CY107" s="133">
        <v>187.16142254260004</v>
      </c>
      <c r="CZ107" s="133">
        <v>-187.16142254260004</v>
      </c>
      <c r="DA107" s="133">
        <v>0</v>
      </c>
      <c r="DB107" s="133">
        <v>190.27147226680003</v>
      </c>
      <c r="DC107" s="133">
        <v>-190.27147226680003</v>
      </c>
      <c r="DD107" s="133">
        <v>0</v>
      </c>
      <c r="DE107" s="133">
        <v>187.93016765180002</v>
      </c>
      <c r="DF107" s="133">
        <v>-187.93016765180002</v>
      </c>
      <c r="DG107" s="133">
        <v>0</v>
      </c>
      <c r="DH107" s="133">
        <v>219.8575520544</v>
      </c>
      <c r="DI107" s="133">
        <v>-219.8575520544</v>
      </c>
      <c r="DJ107" s="133">
        <v>0</v>
      </c>
      <c r="DK107" s="133">
        <v>225.01976099519996</v>
      </c>
      <c r="DL107" s="133">
        <v>-225.01976099519996</v>
      </c>
      <c r="DM107" s="133">
        <v>0</v>
      </c>
      <c r="DN107" s="133">
        <v>82.775587154399986</v>
      </c>
      <c r="DO107" s="133">
        <v>-82.775587154399986</v>
      </c>
      <c r="DP107" s="133">
        <v>0</v>
      </c>
      <c r="DQ107" s="133">
        <v>88.827211264000013</v>
      </c>
      <c r="DR107" s="133">
        <v>-88.827211264000013</v>
      </c>
      <c r="DS107" s="133">
        <v>0</v>
      </c>
      <c r="DT107" s="133">
        <v>85.286158821000001</v>
      </c>
      <c r="DU107" s="133">
        <v>-85.286158821000001</v>
      </c>
      <c r="DV107" s="133">
        <v>0</v>
      </c>
      <c r="DW107" s="133">
        <v>82.957399999999993</v>
      </c>
      <c r="DX107" s="133">
        <v>-82.957399999999993</v>
      </c>
      <c r="DY107" s="133">
        <v>0</v>
      </c>
      <c r="DZ107" s="133">
        <v>124.92270000000001</v>
      </c>
      <c r="EA107" s="133">
        <v>-124.92270000000001</v>
      </c>
      <c r="EB107" s="133">
        <v>0</v>
      </c>
      <c r="EC107" s="133">
        <v>619.76400000000001</v>
      </c>
      <c r="ED107" s="133">
        <v>-619.76400000000001</v>
      </c>
    </row>
    <row r="108" spans="1:134" x14ac:dyDescent="0.2">
      <c r="B108" s="179" t="s">
        <v>247</v>
      </c>
      <c r="C108" s="133">
        <v>0</v>
      </c>
      <c r="D108" s="133">
        <v>0</v>
      </c>
      <c r="E108" s="133">
        <v>0</v>
      </c>
      <c r="F108" s="133">
        <v>0</v>
      </c>
      <c r="G108" s="133">
        <v>0</v>
      </c>
      <c r="H108" s="133">
        <v>0</v>
      </c>
      <c r="I108" s="133">
        <v>0</v>
      </c>
      <c r="J108" s="133">
        <v>0</v>
      </c>
      <c r="K108" s="133">
        <v>0</v>
      </c>
      <c r="L108" s="133">
        <v>0</v>
      </c>
      <c r="M108" s="133">
        <v>0</v>
      </c>
      <c r="N108" s="133">
        <v>0</v>
      </c>
      <c r="O108" s="133">
        <v>0</v>
      </c>
      <c r="P108" s="133">
        <v>0</v>
      </c>
      <c r="Q108" s="133">
        <v>0</v>
      </c>
      <c r="R108" s="133">
        <v>0</v>
      </c>
      <c r="S108" s="133">
        <v>0</v>
      </c>
      <c r="T108" s="133">
        <v>0</v>
      </c>
      <c r="U108" s="133">
        <v>0</v>
      </c>
      <c r="V108" s="133">
        <v>0</v>
      </c>
      <c r="W108" s="133">
        <v>0</v>
      </c>
      <c r="X108" s="133">
        <v>0</v>
      </c>
      <c r="Y108" s="133">
        <v>0</v>
      </c>
      <c r="Z108" s="133">
        <v>0</v>
      </c>
      <c r="AA108" s="133">
        <v>0</v>
      </c>
      <c r="AB108" s="133">
        <v>0</v>
      </c>
      <c r="AC108" s="133">
        <v>0</v>
      </c>
      <c r="AD108" s="133">
        <v>0</v>
      </c>
      <c r="AE108" s="133">
        <v>0</v>
      </c>
      <c r="AF108" s="133">
        <v>0</v>
      </c>
      <c r="AG108" s="133">
        <v>0</v>
      </c>
      <c r="AH108" s="133">
        <v>0</v>
      </c>
      <c r="AI108" s="133">
        <v>0</v>
      </c>
      <c r="AJ108" s="133">
        <v>0</v>
      </c>
      <c r="AK108" s="133">
        <v>0</v>
      </c>
      <c r="AL108" s="133">
        <v>0</v>
      </c>
      <c r="AM108" s="133">
        <v>0</v>
      </c>
      <c r="AN108" s="133">
        <v>0</v>
      </c>
      <c r="AO108" s="133">
        <v>0</v>
      </c>
      <c r="AP108" s="133">
        <v>0</v>
      </c>
      <c r="AQ108" s="133">
        <v>0</v>
      </c>
      <c r="AR108" s="133">
        <v>0</v>
      </c>
      <c r="AS108" s="133">
        <v>0</v>
      </c>
      <c r="AT108" s="133">
        <v>0</v>
      </c>
      <c r="AU108" s="133">
        <v>0</v>
      </c>
      <c r="AV108" s="133">
        <v>0</v>
      </c>
      <c r="AW108" s="133">
        <v>0</v>
      </c>
      <c r="AX108" s="133">
        <v>0</v>
      </c>
      <c r="AY108" s="133">
        <v>0</v>
      </c>
      <c r="AZ108" s="133">
        <v>0</v>
      </c>
      <c r="BA108" s="133">
        <v>0</v>
      </c>
      <c r="BB108" s="133">
        <v>0</v>
      </c>
      <c r="BC108" s="133">
        <v>0</v>
      </c>
      <c r="BD108" s="133">
        <v>0</v>
      </c>
      <c r="BE108" s="133">
        <v>0</v>
      </c>
      <c r="BF108" s="133">
        <v>0</v>
      </c>
      <c r="BG108" s="133">
        <v>0</v>
      </c>
      <c r="BH108" s="133">
        <v>0</v>
      </c>
      <c r="BI108" s="133">
        <v>0</v>
      </c>
      <c r="BJ108" s="133">
        <v>0</v>
      </c>
      <c r="BK108" s="133">
        <v>0</v>
      </c>
      <c r="BL108" s="133">
        <v>0</v>
      </c>
      <c r="BM108" s="133">
        <v>0</v>
      </c>
      <c r="BN108" s="133">
        <v>0</v>
      </c>
      <c r="BO108" s="133">
        <v>8926.6655968470004</v>
      </c>
      <c r="BP108" s="133">
        <v>-8926.6655968470004</v>
      </c>
      <c r="BQ108" s="133">
        <v>0</v>
      </c>
      <c r="BR108" s="133">
        <v>13386.166220041199</v>
      </c>
      <c r="BS108" s="133">
        <v>-13386.166220041199</v>
      </c>
      <c r="BT108" s="133">
        <v>0</v>
      </c>
      <c r="BU108" s="133">
        <v>9507.6683389218979</v>
      </c>
      <c r="BV108" s="133">
        <v>-9507.6683389218979</v>
      </c>
      <c r="BW108" s="133">
        <v>0</v>
      </c>
      <c r="BX108" s="133">
        <v>12841.537851612002</v>
      </c>
      <c r="BY108" s="133">
        <v>-12841.537851612002</v>
      </c>
      <c r="BZ108" s="133">
        <v>0</v>
      </c>
      <c r="CA108" s="133">
        <v>13069.692295576</v>
      </c>
      <c r="CB108" s="133">
        <v>-13069.692295576</v>
      </c>
      <c r="CC108" s="133">
        <v>0</v>
      </c>
      <c r="CD108" s="133">
        <v>7464.5129350087009</v>
      </c>
      <c r="CE108" s="133">
        <v>-7464.5129350087009</v>
      </c>
      <c r="CF108" s="133">
        <v>0</v>
      </c>
      <c r="CG108" s="133">
        <v>7145.969374895999</v>
      </c>
      <c r="CH108" s="133">
        <v>-7145.969374895999</v>
      </c>
      <c r="CI108" s="133">
        <v>0</v>
      </c>
      <c r="CJ108" s="133">
        <v>7760.7016653321998</v>
      </c>
      <c r="CK108" s="133">
        <v>-7760.7016653321998</v>
      </c>
      <c r="CL108" s="133">
        <v>0</v>
      </c>
      <c r="CM108" s="133">
        <v>7695.7558456103998</v>
      </c>
      <c r="CN108" s="133">
        <v>-7695.7558456103998</v>
      </c>
      <c r="CO108" s="133">
        <v>0</v>
      </c>
      <c r="CP108" s="133">
        <v>7393.4345719464663</v>
      </c>
      <c r="CQ108" s="133">
        <v>-7393.4345719464663</v>
      </c>
      <c r="CR108" s="133">
        <v>0</v>
      </c>
      <c r="CS108" s="133">
        <v>8305.5254509708011</v>
      </c>
      <c r="CT108" s="133">
        <v>-8305.5254509708011</v>
      </c>
      <c r="CU108" s="133">
        <v>0</v>
      </c>
      <c r="CV108" s="133">
        <v>7835.6234023400002</v>
      </c>
      <c r="CW108" s="133">
        <v>-7835.6234023400002</v>
      </c>
      <c r="CX108" s="133">
        <v>0</v>
      </c>
      <c r="CY108" s="133">
        <v>7085.4706835950001</v>
      </c>
      <c r="CZ108" s="133">
        <v>-7085.4706835950001</v>
      </c>
      <c r="DA108" s="133">
        <v>0</v>
      </c>
      <c r="DB108" s="133">
        <v>6916.8771139768005</v>
      </c>
      <c r="DC108" s="133">
        <v>-6916.8771139768005</v>
      </c>
      <c r="DD108" s="133">
        <v>0</v>
      </c>
      <c r="DE108" s="133">
        <v>5189.4099833830005</v>
      </c>
      <c r="DF108" s="133">
        <v>-5189.4099833830005</v>
      </c>
      <c r="DG108" s="133">
        <v>0</v>
      </c>
      <c r="DH108" s="133">
        <v>5129.5933114751988</v>
      </c>
      <c r="DI108" s="133">
        <v>-5129.5933114751988</v>
      </c>
      <c r="DJ108" s="133">
        <v>0</v>
      </c>
      <c r="DK108" s="133">
        <v>5014.2267409169999</v>
      </c>
      <c r="DL108" s="133">
        <v>-5014.2267409169999</v>
      </c>
      <c r="DM108" s="133">
        <v>0</v>
      </c>
      <c r="DN108" s="133">
        <v>6059.0963153712</v>
      </c>
      <c r="DO108" s="133">
        <v>-6059.0963153712</v>
      </c>
      <c r="DP108" s="133">
        <v>0</v>
      </c>
      <c r="DQ108" s="133">
        <v>9366.2463057328023</v>
      </c>
      <c r="DR108" s="133">
        <v>-9366.2463057328023</v>
      </c>
      <c r="DS108" s="133">
        <v>0</v>
      </c>
      <c r="DT108" s="133">
        <v>9239.8502653380001</v>
      </c>
      <c r="DU108" s="133">
        <v>-9239.8502653380001</v>
      </c>
      <c r="DV108" s="133">
        <v>0</v>
      </c>
      <c r="DW108" s="133">
        <v>8337.2186999999994</v>
      </c>
      <c r="DX108" s="133">
        <v>-8337.2186999999994</v>
      </c>
      <c r="DY108" s="133">
        <v>0</v>
      </c>
      <c r="DZ108" s="133">
        <v>7995.0528000000004</v>
      </c>
      <c r="EA108" s="133">
        <v>-7995.0528000000004</v>
      </c>
      <c r="EB108" s="133">
        <v>0</v>
      </c>
      <c r="EC108" s="133">
        <v>7147.9448000000002</v>
      </c>
      <c r="ED108" s="133">
        <v>-7147.9448000000002</v>
      </c>
    </row>
    <row r="109" spans="1:134" ht="34.200000000000003" x14ac:dyDescent="0.2">
      <c r="B109" s="179" t="s">
        <v>248</v>
      </c>
      <c r="C109" s="133">
        <v>0</v>
      </c>
      <c r="D109" s="133">
        <v>0</v>
      </c>
      <c r="E109" s="133">
        <v>0</v>
      </c>
      <c r="F109" s="133">
        <v>0</v>
      </c>
      <c r="G109" s="133">
        <v>0</v>
      </c>
      <c r="H109" s="133">
        <v>0</v>
      </c>
      <c r="I109" s="133">
        <v>0</v>
      </c>
      <c r="J109" s="133">
        <v>0</v>
      </c>
      <c r="K109" s="133">
        <v>0</v>
      </c>
      <c r="L109" s="133">
        <v>0</v>
      </c>
      <c r="M109" s="133">
        <v>0</v>
      </c>
      <c r="N109" s="133">
        <v>0</v>
      </c>
      <c r="O109" s="133">
        <v>0</v>
      </c>
      <c r="P109" s="133">
        <v>0</v>
      </c>
      <c r="Q109" s="133">
        <v>0</v>
      </c>
      <c r="R109" s="133">
        <v>0</v>
      </c>
      <c r="S109" s="133">
        <v>0</v>
      </c>
      <c r="T109" s="133">
        <v>0</v>
      </c>
      <c r="U109" s="133">
        <v>0</v>
      </c>
      <c r="V109" s="133">
        <v>0</v>
      </c>
      <c r="W109" s="133">
        <v>0</v>
      </c>
      <c r="X109" s="133">
        <v>0</v>
      </c>
      <c r="Y109" s="133">
        <v>0</v>
      </c>
      <c r="Z109" s="133">
        <v>0</v>
      </c>
      <c r="AA109" s="133">
        <v>0</v>
      </c>
      <c r="AB109" s="133">
        <v>0</v>
      </c>
      <c r="AC109" s="133">
        <v>0</v>
      </c>
      <c r="AD109" s="133">
        <v>0</v>
      </c>
      <c r="AE109" s="133">
        <v>0</v>
      </c>
      <c r="AF109" s="133">
        <v>0</v>
      </c>
      <c r="AG109" s="133">
        <v>0</v>
      </c>
      <c r="AH109" s="133">
        <v>0</v>
      </c>
      <c r="AI109" s="133">
        <v>0</v>
      </c>
      <c r="AJ109" s="133">
        <v>0</v>
      </c>
      <c r="AK109" s="133">
        <v>0</v>
      </c>
      <c r="AL109" s="133">
        <v>0</v>
      </c>
      <c r="AM109" s="133">
        <v>0</v>
      </c>
      <c r="AN109" s="133">
        <v>0</v>
      </c>
      <c r="AO109" s="133">
        <v>0</v>
      </c>
      <c r="AP109" s="133">
        <v>0</v>
      </c>
      <c r="AQ109" s="133">
        <v>0</v>
      </c>
      <c r="AR109" s="133">
        <v>0</v>
      </c>
      <c r="AS109" s="133">
        <v>0</v>
      </c>
      <c r="AT109" s="133">
        <v>0</v>
      </c>
      <c r="AU109" s="133">
        <v>0</v>
      </c>
      <c r="AV109" s="133">
        <v>0</v>
      </c>
      <c r="AW109" s="133">
        <v>0</v>
      </c>
      <c r="AX109" s="133">
        <v>0</v>
      </c>
      <c r="AY109" s="133">
        <v>0</v>
      </c>
      <c r="AZ109" s="133">
        <v>0</v>
      </c>
      <c r="BA109" s="133">
        <v>0</v>
      </c>
      <c r="BB109" s="133">
        <v>0</v>
      </c>
      <c r="BC109" s="133">
        <v>0</v>
      </c>
      <c r="BD109" s="133">
        <v>0</v>
      </c>
      <c r="BE109" s="133">
        <v>0</v>
      </c>
      <c r="BF109" s="133">
        <v>0</v>
      </c>
      <c r="BG109" s="133">
        <v>0</v>
      </c>
      <c r="BH109" s="133">
        <v>0</v>
      </c>
      <c r="BI109" s="133">
        <v>0</v>
      </c>
      <c r="BJ109" s="133">
        <v>0</v>
      </c>
      <c r="BK109" s="133">
        <v>0</v>
      </c>
      <c r="BL109" s="133">
        <v>0</v>
      </c>
      <c r="BM109" s="133">
        <v>0</v>
      </c>
      <c r="BN109" s="133">
        <v>0</v>
      </c>
      <c r="BO109" s="133">
        <v>861651.87884573056</v>
      </c>
      <c r="BP109" s="133">
        <v>-861651.87884573056</v>
      </c>
      <c r="BQ109" s="133">
        <v>0</v>
      </c>
      <c r="BR109" s="133">
        <v>793697.9713964262</v>
      </c>
      <c r="BS109" s="133">
        <v>-793697.9713964262</v>
      </c>
      <c r="BT109" s="133">
        <v>0</v>
      </c>
      <c r="BU109" s="133">
        <v>851532.22982964432</v>
      </c>
      <c r="BV109" s="133">
        <v>-851532.22982964432</v>
      </c>
      <c r="BW109" s="133">
        <v>0</v>
      </c>
      <c r="BX109" s="133">
        <v>850490.06835567497</v>
      </c>
      <c r="BY109" s="133">
        <v>-850490.06835567497</v>
      </c>
      <c r="BZ109" s="133">
        <v>0</v>
      </c>
      <c r="CA109" s="133">
        <v>756928.91834858479</v>
      </c>
      <c r="CB109" s="133">
        <v>-756928.91834858479</v>
      </c>
      <c r="CC109" s="133">
        <v>0</v>
      </c>
      <c r="CD109" s="133">
        <v>729468.61255254794</v>
      </c>
      <c r="CE109" s="133">
        <v>-729468.61255254794</v>
      </c>
      <c r="CF109" s="133">
        <v>0</v>
      </c>
      <c r="CG109" s="133">
        <v>690746.755370848</v>
      </c>
      <c r="CH109" s="133">
        <v>-690746.755370848</v>
      </c>
      <c r="CI109" s="133">
        <v>0</v>
      </c>
      <c r="CJ109" s="133">
        <v>718747.20087800024</v>
      </c>
      <c r="CK109" s="133">
        <v>-718747.20087800024</v>
      </c>
      <c r="CL109" s="133">
        <v>0</v>
      </c>
      <c r="CM109" s="133">
        <v>765527.37627974013</v>
      </c>
      <c r="CN109" s="133">
        <v>-765527.37627974013</v>
      </c>
      <c r="CO109" s="133">
        <v>0</v>
      </c>
      <c r="CP109" s="133">
        <v>758841.28139749996</v>
      </c>
      <c r="CQ109" s="133">
        <v>-758841.28139749996</v>
      </c>
      <c r="CR109" s="133">
        <v>0</v>
      </c>
      <c r="CS109" s="133">
        <v>924079.94077575544</v>
      </c>
      <c r="CT109" s="133">
        <v>-924079.94077575544</v>
      </c>
      <c r="CU109" s="133">
        <v>0</v>
      </c>
      <c r="CV109" s="133">
        <v>952373.05767301703</v>
      </c>
      <c r="CW109" s="133">
        <v>-952373.05767301703</v>
      </c>
      <c r="CX109" s="133">
        <v>0</v>
      </c>
      <c r="CY109" s="133">
        <v>948630.57189386257</v>
      </c>
      <c r="CZ109" s="133">
        <v>-948630.57189386257</v>
      </c>
      <c r="DA109" s="133">
        <v>0</v>
      </c>
      <c r="DB109" s="133">
        <v>955012.71741375641</v>
      </c>
      <c r="DC109" s="133">
        <v>-955012.71741375641</v>
      </c>
      <c r="DD109" s="133">
        <v>0</v>
      </c>
      <c r="DE109" s="133">
        <v>940652.34184896527</v>
      </c>
      <c r="DF109" s="133">
        <v>-940652.34184896527</v>
      </c>
      <c r="DG109" s="133">
        <v>0</v>
      </c>
      <c r="DH109" s="133">
        <v>995182.92993647035</v>
      </c>
      <c r="DI109" s="133">
        <v>-995182.92993647035</v>
      </c>
      <c r="DJ109" s="133">
        <v>0</v>
      </c>
      <c r="DK109" s="133">
        <v>1007653.4084980878</v>
      </c>
      <c r="DL109" s="133">
        <v>-1007653.4084980878</v>
      </c>
      <c r="DM109" s="133">
        <v>0</v>
      </c>
      <c r="DN109" s="133">
        <v>1037655.6406974744</v>
      </c>
      <c r="DO109" s="133">
        <v>-1037655.6406974744</v>
      </c>
      <c r="DP109" s="133">
        <v>0</v>
      </c>
      <c r="DQ109" s="133">
        <v>1053502.5408830035</v>
      </c>
      <c r="DR109" s="133">
        <v>-1053502.5408830035</v>
      </c>
      <c r="DS109" s="133">
        <v>0</v>
      </c>
      <c r="DT109" s="133">
        <v>1107903.3275758408</v>
      </c>
      <c r="DU109" s="133">
        <v>-1107903.3275758408</v>
      </c>
      <c r="DV109" s="133">
        <v>0</v>
      </c>
      <c r="DW109" s="133">
        <v>1080810.4859</v>
      </c>
      <c r="DX109" s="133">
        <v>-1080810.4859</v>
      </c>
      <c r="DY109" s="133">
        <v>0</v>
      </c>
      <c r="DZ109" s="133">
        <v>1100818.8324</v>
      </c>
      <c r="EA109" s="133">
        <v>-1100818.8324</v>
      </c>
      <c r="EB109" s="133">
        <v>0</v>
      </c>
      <c r="EC109" s="133">
        <v>1128755.5144</v>
      </c>
      <c r="ED109" s="133">
        <v>-1128755.5144</v>
      </c>
    </row>
    <row r="110" spans="1:134" x14ac:dyDescent="0.2">
      <c r="B110" s="179" t="s">
        <v>249</v>
      </c>
      <c r="C110" s="133">
        <v>0</v>
      </c>
      <c r="D110" s="133">
        <v>0</v>
      </c>
      <c r="E110" s="133">
        <v>0</v>
      </c>
      <c r="F110" s="133">
        <v>0</v>
      </c>
      <c r="G110" s="133">
        <v>0</v>
      </c>
      <c r="H110" s="133">
        <v>0</v>
      </c>
      <c r="I110" s="133">
        <v>0</v>
      </c>
      <c r="J110" s="133">
        <v>0</v>
      </c>
      <c r="K110" s="133">
        <v>0</v>
      </c>
      <c r="L110" s="133">
        <v>0</v>
      </c>
      <c r="M110" s="133">
        <v>0</v>
      </c>
      <c r="N110" s="133">
        <v>0</v>
      </c>
      <c r="O110" s="133">
        <v>0</v>
      </c>
      <c r="P110" s="133">
        <v>0</v>
      </c>
      <c r="Q110" s="133">
        <v>0</v>
      </c>
      <c r="R110" s="133">
        <v>0</v>
      </c>
      <c r="S110" s="133">
        <v>0</v>
      </c>
      <c r="T110" s="133">
        <v>0</v>
      </c>
      <c r="U110" s="133">
        <v>0</v>
      </c>
      <c r="V110" s="133">
        <v>0</v>
      </c>
      <c r="W110" s="133">
        <v>0</v>
      </c>
      <c r="X110" s="133">
        <v>0</v>
      </c>
      <c r="Y110" s="133">
        <v>0</v>
      </c>
      <c r="Z110" s="133">
        <v>0</v>
      </c>
      <c r="AA110" s="133">
        <v>0</v>
      </c>
      <c r="AB110" s="133">
        <v>0</v>
      </c>
      <c r="AC110" s="133">
        <v>0</v>
      </c>
      <c r="AD110" s="133">
        <v>0</v>
      </c>
      <c r="AE110" s="133">
        <v>0</v>
      </c>
      <c r="AF110" s="133">
        <v>0</v>
      </c>
      <c r="AG110" s="133">
        <v>0</v>
      </c>
      <c r="AH110" s="133">
        <v>0</v>
      </c>
      <c r="AI110" s="133">
        <v>0</v>
      </c>
      <c r="AJ110" s="133">
        <v>0</v>
      </c>
      <c r="AK110" s="133">
        <v>0</v>
      </c>
      <c r="AL110" s="133">
        <v>0</v>
      </c>
      <c r="AM110" s="133">
        <v>0</v>
      </c>
      <c r="AN110" s="133">
        <v>0</v>
      </c>
      <c r="AO110" s="133">
        <v>0</v>
      </c>
      <c r="AP110" s="133">
        <v>0</v>
      </c>
      <c r="AQ110" s="133">
        <v>0</v>
      </c>
      <c r="AR110" s="133">
        <v>0</v>
      </c>
      <c r="AS110" s="133">
        <v>0</v>
      </c>
      <c r="AT110" s="133">
        <v>0</v>
      </c>
      <c r="AU110" s="133">
        <v>0</v>
      </c>
      <c r="AV110" s="133">
        <v>0</v>
      </c>
      <c r="AW110" s="133">
        <v>0</v>
      </c>
      <c r="AX110" s="133">
        <v>0</v>
      </c>
      <c r="AY110" s="133">
        <v>0</v>
      </c>
      <c r="AZ110" s="133">
        <v>0</v>
      </c>
      <c r="BA110" s="133">
        <v>0</v>
      </c>
      <c r="BB110" s="133">
        <v>0</v>
      </c>
      <c r="BC110" s="133">
        <v>0</v>
      </c>
      <c r="BD110" s="133">
        <v>0</v>
      </c>
      <c r="BE110" s="133">
        <v>0</v>
      </c>
      <c r="BF110" s="133">
        <v>0</v>
      </c>
      <c r="BG110" s="133">
        <v>0</v>
      </c>
      <c r="BH110" s="133">
        <v>0</v>
      </c>
      <c r="BI110" s="133">
        <v>0</v>
      </c>
      <c r="BJ110" s="133">
        <v>0</v>
      </c>
      <c r="BK110" s="133">
        <v>0</v>
      </c>
      <c r="BL110" s="133">
        <v>0</v>
      </c>
      <c r="BM110" s="133">
        <v>0</v>
      </c>
      <c r="BN110" s="133">
        <v>0</v>
      </c>
      <c r="BO110" s="133">
        <v>23261.551942577502</v>
      </c>
      <c r="BP110" s="133">
        <v>-23261.551942577502</v>
      </c>
      <c r="BQ110" s="133">
        <v>0</v>
      </c>
      <c r="BR110" s="133">
        <v>19450.700016467399</v>
      </c>
      <c r="BS110" s="133">
        <v>-19450.700016467399</v>
      </c>
      <c r="BT110" s="133">
        <v>0</v>
      </c>
      <c r="BU110" s="133">
        <v>19345.715468566199</v>
      </c>
      <c r="BV110" s="133">
        <v>-19345.715468566199</v>
      </c>
      <c r="BW110" s="133">
        <v>0</v>
      </c>
      <c r="BX110" s="133">
        <v>19334.796207287</v>
      </c>
      <c r="BY110" s="133">
        <v>-19334.796207287</v>
      </c>
      <c r="BZ110" s="133">
        <v>0</v>
      </c>
      <c r="CA110" s="133">
        <v>17906.881444160801</v>
      </c>
      <c r="CB110" s="133">
        <v>-17906.881444160801</v>
      </c>
      <c r="CC110" s="133">
        <v>0</v>
      </c>
      <c r="CD110" s="133">
        <v>22006.201387556601</v>
      </c>
      <c r="CE110" s="133">
        <v>-22006.201387556601</v>
      </c>
      <c r="CF110" s="133">
        <v>0</v>
      </c>
      <c r="CG110" s="133">
        <v>16165.172745744001</v>
      </c>
      <c r="CH110" s="133">
        <v>-16165.172745744001</v>
      </c>
      <c r="CI110" s="133">
        <v>0</v>
      </c>
      <c r="CJ110" s="133">
        <v>14956.055543332401</v>
      </c>
      <c r="CK110" s="133">
        <v>-14956.055543332401</v>
      </c>
      <c r="CL110" s="133">
        <v>0</v>
      </c>
      <c r="CM110" s="133">
        <v>17422.790625350601</v>
      </c>
      <c r="CN110" s="133">
        <v>-17422.790625350601</v>
      </c>
      <c r="CO110" s="133">
        <v>0</v>
      </c>
      <c r="CP110" s="133">
        <v>16958.2171694465</v>
      </c>
      <c r="CQ110" s="133">
        <v>-16958.2171694465</v>
      </c>
      <c r="CR110" s="133">
        <v>0</v>
      </c>
      <c r="CS110" s="133">
        <v>13306.842426726202</v>
      </c>
      <c r="CT110" s="133">
        <v>-13306.842426726202</v>
      </c>
      <c r="CU110" s="133">
        <v>0</v>
      </c>
      <c r="CV110" s="133">
        <v>14361.842075357001</v>
      </c>
      <c r="CW110" s="133">
        <v>-14361.842075357001</v>
      </c>
      <c r="CX110" s="133">
        <v>0</v>
      </c>
      <c r="CY110" s="133">
        <v>20510.666177457399</v>
      </c>
      <c r="CZ110" s="133">
        <v>-20510.666177457399</v>
      </c>
      <c r="DA110" s="133">
        <v>0</v>
      </c>
      <c r="DB110" s="133">
        <v>20690.399127733202</v>
      </c>
      <c r="DC110" s="133">
        <v>-20690.399127733202</v>
      </c>
      <c r="DD110" s="133">
        <v>0</v>
      </c>
      <c r="DE110" s="133">
        <v>25702.638632348204</v>
      </c>
      <c r="DF110" s="133">
        <v>-25702.638632348204</v>
      </c>
      <c r="DG110" s="133">
        <v>0</v>
      </c>
      <c r="DH110" s="133">
        <v>26861.5936479456</v>
      </c>
      <c r="DI110" s="133">
        <v>-26861.5936479456</v>
      </c>
      <c r="DJ110" s="133">
        <v>0</v>
      </c>
      <c r="DK110" s="133">
        <v>26288.646639004797</v>
      </c>
      <c r="DL110" s="133">
        <v>-26288.646639004797</v>
      </c>
      <c r="DM110" s="133">
        <v>0</v>
      </c>
      <c r="DN110" s="133">
        <v>25090.949812845596</v>
      </c>
      <c r="DO110" s="133">
        <v>-25090.949812845596</v>
      </c>
      <c r="DP110" s="133">
        <v>0</v>
      </c>
      <c r="DQ110" s="133">
        <v>25722.505588735999</v>
      </c>
      <c r="DR110" s="133">
        <v>-25722.505588735999</v>
      </c>
      <c r="DS110" s="133">
        <v>0</v>
      </c>
      <c r="DT110" s="133">
        <v>25894.815841178999</v>
      </c>
      <c r="DU110" s="133">
        <v>-25894.815841178999</v>
      </c>
      <c r="DV110" s="133">
        <v>0</v>
      </c>
      <c r="DW110" s="133">
        <v>25467.921799999996</v>
      </c>
      <c r="DX110" s="133">
        <v>-25467.921799999996</v>
      </c>
      <c r="DY110" s="133">
        <v>0</v>
      </c>
      <c r="DZ110" s="133">
        <v>27024.944100000001</v>
      </c>
      <c r="EA110" s="133">
        <v>-27024.944100000001</v>
      </c>
      <c r="EB110" s="133">
        <v>0</v>
      </c>
      <c r="EC110" s="133">
        <v>33095.397599999997</v>
      </c>
      <c r="ED110" s="133">
        <v>-33095.397599999997</v>
      </c>
    </row>
    <row r="111" spans="1:134" x14ac:dyDescent="0.2">
      <c r="B111" s="179" t="s">
        <v>250</v>
      </c>
      <c r="C111" s="133">
        <v>0</v>
      </c>
      <c r="D111" s="133">
        <v>0</v>
      </c>
      <c r="E111" s="133">
        <v>0</v>
      </c>
      <c r="F111" s="133">
        <v>0</v>
      </c>
      <c r="G111" s="133">
        <v>0</v>
      </c>
      <c r="H111" s="133">
        <v>0</v>
      </c>
      <c r="I111" s="133">
        <v>0</v>
      </c>
      <c r="J111" s="133">
        <v>0</v>
      </c>
      <c r="K111" s="133">
        <v>0</v>
      </c>
      <c r="L111" s="133">
        <v>0</v>
      </c>
      <c r="M111" s="133">
        <v>0</v>
      </c>
      <c r="N111" s="133">
        <v>0</v>
      </c>
      <c r="O111" s="133">
        <v>0</v>
      </c>
      <c r="P111" s="133">
        <v>0</v>
      </c>
      <c r="Q111" s="133">
        <v>0</v>
      </c>
      <c r="R111" s="133">
        <v>0</v>
      </c>
      <c r="S111" s="133">
        <v>0</v>
      </c>
      <c r="T111" s="133">
        <v>0</v>
      </c>
      <c r="U111" s="133">
        <v>0</v>
      </c>
      <c r="V111" s="133">
        <v>0</v>
      </c>
      <c r="W111" s="133">
        <v>0</v>
      </c>
      <c r="X111" s="133">
        <v>0</v>
      </c>
      <c r="Y111" s="133">
        <v>0</v>
      </c>
      <c r="Z111" s="133">
        <v>0</v>
      </c>
      <c r="AA111" s="133">
        <v>0</v>
      </c>
      <c r="AB111" s="133">
        <v>0</v>
      </c>
      <c r="AC111" s="133">
        <v>0</v>
      </c>
      <c r="AD111" s="133">
        <v>0</v>
      </c>
      <c r="AE111" s="133">
        <v>0</v>
      </c>
      <c r="AF111" s="133">
        <v>0</v>
      </c>
      <c r="AG111" s="133">
        <v>0</v>
      </c>
      <c r="AH111" s="133">
        <v>0</v>
      </c>
      <c r="AI111" s="133">
        <v>0</v>
      </c>
      <c r="AJ111" s="133">
        <v>0</v>
      </c>
      <c r="AK111" s="133">
        <v>0</v>
      </c>
      <c r="AL111" s="133">
        <v>0</v>
      </c>
      <c r="AM111" s="133">
        <v>0</v>
      </c>
      <c r="AN111" s="133">
        <v>0</v>
      </c>
      <c r="AO111" s="133">
        <v>0</v>
      </c>
      <c r="AP111" s="133">
        <v>0</v>
      </c>
      <c r="AQ111" s="133">
        <v>0</v>
      </c>
      <c r="AR111" s="133">
        <v>0</v>
      </c>
      <c r="AS111" s="133">
        <v>0</v>
      </c>
      <c r="AT111" s="133">
        <v>0</v>
      </c>
      <c r="AU111" s="133">
        <v>0</v>
      </c>
      <c r="AV111" s="133">
        <v>0</v>
      </c>
      <c r="AW111" s="133">
        <v>0</v>
      </c>
      <c r="AX111" s="133">
        <v>0</v>
      </c>
      <c r="AY111" s="133">
        <v>0</v>
      </c>
      <c r="AZ111" s="133">
        <v>0</v>
      </c>
      <c r="BA111" s="133">
        <v>0</v>
      </c>
      <c r="BB111" s="133">
        <v>0</v>
      </c>
      <c r="BC111" s="133">
        <v>0</v>
      </c>
      <c r="BD111" s="133">
        <v>0</v>
      </c>
      <c r="BE111" s="133">
        <v>0</v>
      </c>
      <c r="BF111" s="133">
        <v>0</v>
      </c>
      <c r="BG111" s="133">
        <v>0</v>
      </c>
      <c r="BH111" s="133">
        <v>0</v>
      </c>
      <c r="BI111" s="133">
        <v>0</v>
      </c>
      <c r="BJ111" s="133">
        <v>0</v>
      </c>
      <c r="BK111" s="133">
        <v>0</v>
      </c>
      <c r="BL111" s="133">
        <v>0</v>
      </c>
      <c r="BM111" s="133">
        <v>0</v>
      </c>
      <c r="BN111" s="133">
        <v>0</v>
      </c>
      <c r="BO111" s="133">
        <v>838390.32690315309</v>
      </c>
      <c r="BP111" s="133">
        <v>-838390.32690315309</v>
      </c>
      <c r="BQ111" s="133">
        <v>0</v>
      </c>
      <c r="BR111" s="133">
        <v>774247.27137995872</v>
      </c>
      <c r="BS111" s="133">
        <v>-774247.27137995872</v>
      </c>
      <c r="BT111" s="133">
        <v>0</v>
      </c>
      <c r="BU111" s="133">
        <v>832186.51436107804</v>
      </c>
      <c r="BV111" s="133">
        <v>-832186.51436107804</v>
      </c>
      <c r="BW111" s="133">
        <v>0</v>
      </c>
      <c r="BX111" s="133">
        <v>831155.27214838797</v>
      </c>
      <c r="BY111" s="133">
        <v>-831155.27214838797</v>
      </c>
      <c r="BZ111" s="133">
        <v>0</v>
      </c>
      <c r="CA111" s="133">
        <v>739022.03690442396</v>
      </c>
      <c r="CB111" s="133">
        <v>-739022.03690442396</v>
      </c>
      <c r="CC111" s="133">
        <v>0</v>
      </c>
      <c r="CD111" s="133">
        <v>707462.41116499132</v>
      </c>
      <c r="CE111" s="133">
        <v>-707462.41116499132</v>
      </c>
      <c r="CF111" s="133">
        <v>0</v>
      </c>
      <c r="CG111" s="133">
        <v>674581.582625104</v>
      </c>
      <c r="CH111" s="133">
        <v>-674581.582625104</v>
      </c>
      <c r="CI111" s="133">
        <v>0</v>
      </c>
      <c r="CJ111" s="133">
        <v>703791.14533466776</v>
      </c>
      <c r="CK111" s="133">
        <v>-703791.14533466776</v>
      </c>
      <c r="CL111" s="133">
        <v>0</v>
      </c>
      <c r="CM111" s="133">
        <v>748104.58565438958</v>
      </c>
      <c r="CN111" s="133">
        <v>-748104.58565438958</v>
      </c>
      <c r="CO111" s="133">
        <v>0</v>
      </c>
      <c r="CP111" s="133">
        <v>741883.06422805355</v>
      </c>
      <c r="CQ111" s="133">
        <v>-741883.06422805355</v>
      </c>
      <c r="CR111" s="133">
        <v>0</v>
      </c>
      <c r="CS111" s="133">
        <v>910773.09834902931</v>
      </c>
      <c r="CT111" s="133">
        <v>-910773.09834902931</v>
      </c>
      <c r="CU111" s="133">
        <v>0</v>
      </c>
      <c r="CV111" s="133">
        <v>938011.21559766005</v>
      </c>
      <c r="CW111" s="133">
        <v>-938011.21559766005</v>
      </c>
      <c r="CX111" s="133">
        <v>0</v>
      </c>
      <c r="CY111" s="133">
        <v>928119.90571640513</v>
      </c>
      <c r="CZ111" s="133">
        <v>-928119.90571640513</v>
      </c>
      <c r="DA111" s="133">
        <v>0</v>
      </c>
      <c r="DB111" s="133">
        <v>934322.31828602322</v>
      </c>
      <c r="DC111" s="133">
        <v>-934322.31828602322</v>
      </c>
      <c r="DD111" s="133">
        <v>0</v>
      </c>
      <c r="DE111" s="133">
        <v>914949.70321661711</v>
      </c>
      <c r="DF111" s="133">
        <v>-914949.70321661711</v>
      </c>
      <c r="DG111" s="133">
        <v>0</v>
      </c>
      <c r="DH111" s="133">
        <v>968321.33628852479</v>
      </c>
      <c r="DI111" s="133">
        <v>-968321.33628852479</v>
      </c>
      <c r="DJ111" s="133">
        <v>0</v>
      </c>
      <c r="DK111" s="133">
        <v>981364.76185908297</v>
      </c>
      <c r="DL111" s="133">
        <v>-981364.76185908297</v>
      </c>
      <c r="DM111" s="133">
        <v>0</v>
      </c>
      <c r="DN111" s="133">
        <v>1012564.6908846288</v>
      </c>
      <c r="DO111" s="133">
        <v>-1012564.6908846288</v>
      </c>
      <c r="DP111" s="133">
        <v>0</v>
      </c>
      <c r="DQ111" s="133">
        <v>1027780.0352942673</v>
      </c>
      <c r="DR111" s="133">
        <v>-1027780.0352942673</v>
      </c>
      <c r="DS111" s="133">
        <v>0</v>
      </c>
      <c r="DT111" s="133">
        <v>1082008.5117346619</v>
      </c>
      <c r="DU111" s="133">
        <v>-1082008.5117346619</v>
      </c>
      <c r="DV111" s="133">
        <v>0</v>
      </c>
      <c r="DW111" s="133">
        <v>1055342.5640999998</v>
      </c>
      <c r="DX111" s="133">
        <v>-1055342.5640999998</v>
      </c>
      <c r="DY111" s="133">
        <v>0</v>
      </c>
      <c r="DZ111" s="133">
        <v>1073793.8883</v>
      </c>
      <c r="EA111" s="133">
        <v>-1073793.8883</v>
      </c>
      <c r="EB111" s="133">
        <v>0</v>
      </c>
      <c r="EC111" s="133">
        <v>1095660.1168</v>
      </c>
      <c r="ED111" s="133">
        <v>-1095660.1168</v>
      </c>
    </row>
    <row r="112" spans="1:134" x14ac:dyDescent="0.2">
      <c r="A112" s="23">
        <v>4.5</v>
      </c>
      <c r="B112" s="62" t="s">
        <v>184</v>
      </c>
      <c r="C112" s="133">
        <v>132960.46419200001</v>
      </c>
      <c r="D112" s="133">
        <v>250010.45538</v>
      </c>
      <c r="E112" s="133">
        <v>-117049.991188</v>
      </c>
      <c r="F112" s="133">
        <v>175280.507125</v>
      </c>
      <c r="G112" s="133">
        <v>308715.92862499994</v>
      </c>
      <c r="H112" s="133">
        <v>-133435.42149999997</v>
      </c>
      <c r="I112" s="133">
        <v>161482.01087200004</v>
      </c>
      <c r="J112" s="133">
        <v>287321.97457600007</v>
      </c>
      <c r="K112" s="133">
        <v>-125839.96370400002</v>
      </c>
      <c r="L112" s="133">
        <v>146085.91358399999</v>
      </c>
      <c r="M112" s="133">
        <v>314022.28432799998</v>
      </c>
      <c r="N112" s="133">
        <v>-167936.37074399996</v>
      </c>
      <c r="O112" s="133">
        <v>178372.95714400001</v>
      </c>
      <c r="P112" s="133">
        <v>308072.56161199999</v>
      </c>
      <c r="Q112" s="133">
        <v>-129699.60446799999</v>
      </c>
      <c r="R112" s="133">
        <v>198759.082536</v>
      </c>
      <c r="S112" s="133">
        <v>350194.57399200002</v>
      </c>
      <c r="T112" s="133">
        <v>-151435.49145600002</v>
      </c>
      <c r="U112" s="133">
        <v>188222.439357</v>
      </c>
      <c r="V112" s="133">
        <v>341971.81343099999</v>
      </c>
      <c r="W112" s="133">
        <v>-153749.37407400002</v>
      </c>
      <c r="X112" s="133">
        <v>197111.66355299999</v>
      </c>
      <c r="Y112" s="133">
        <v>353697.14835000003</v>
      </c>
      <c r="Z112" s="133">
        <v>-156585.48479700001</v>
      </c>
      <c r="AA112" s="133">
        <v>210674.767784</v>
      </c>
      <c r="AB112" s="133">
        <v>360659.54051199998</v>
      </c>
      <c r="AC112" s="133">
        <v>-149984.77272799998</v>
      </c>
      <c r="AD112" s="133">
        <v>219800.92058399998</v>
      </c>
      <c r="AE112" s="133">
        <v>362774.02798399999</v>
      </c>
      <c r="AF112" s="133">
        <v>-142973.10740000001</v>
      </c>
      <c r="AG112" s="133">
        <v>236561.28161599996</v>
      </c>
      <c r="AH112" s="133">
        <v>369561.75503999996</v>
      </c>
      <c r="AI112" s="133">
        <v>-133000.47342400003</v>
      </c>
      <c r="AJ112" s="133">
        <v>230441.78576599999</v>
      </c>
      <c r="AK112" s="133">
        <v>392459.14901199995</v>
      </c>
      <c r="AL112" s="133">
        <v>-162017.36324599996</v>
      </c>
      <c r="AM112" s="133">
        <v>249770.217477</v>
      </c>
      <c r="AN112" s="133">
        <v>421401.28612199996</v>
      </c>
      <c r="AO112" s="133">
        <v>-171631.06864499999</v>
      </c>
      <c r="AP112" s="133">
        <v>250384.76946899999</v>
      </c>
      <c r="AQ112" s="133">
        <v>375059.55608999997</v>
      </c>
      <c r="AR112" s="133">
        <v>-124674.78662099999</v>
      </c>
      <c r="AS112" s="133">
        <v>260110.83644000001</v>
      </c>
      <c r="AT112" s="133">
        <v>379769.15416999999</v>
      </c>
      <c r="AU112" s="133">
        <v>-119658.31772999998</v>
      </c>
      <c r="AV112" s="133">
        <v>268012.83940200001</v>
      </c>
      <c r="AW112" s="133">
        <v>400816.58296800003</v>
      </c>
      <c r="AX112" s="133">
        <v>-132803.74356599999</v>
      </c>
      <c r="AY112" s="133">
        <v>244570.43591200002</v>
      </c>
      <c r="AZ112" s="133">
        <v>343888.23887999996</v>
      </c>
      <c r="BA112" s="133">
        <v>-99317.802967999974</v>
      </c>
      <c r="BB112" s="133">
        <v>252541.55401999998</v>
      </c>
      <c r="BC112" s="133">
        <v>346931.27597999998</v>
      </c>
      <c r="BD112" s="133">
        <v>-94389.721959999995</v>
      </c>
      <c r="BE112" s="133">
        <v>240626.04887199998</v>
      </c>
      <c r="BF112" s="133">
        <v>336787.50272199995</v>
      </c>
      <c r="BG112" s="133">
        <v>-96161.453849999976</v>
      </c>
      <c r="BH112" s="133">
        <v>205667.18886000002</v>
      </c>
      <c r="BI112" s="133">
        <v>319699.289475</v>
      </c>
      <c r="BJ112" s="133">
        <v>-114032.10061499997</v>
      </c>
      <c r="BK112" s="133">
        <v>202422.26519999999</v>
      </c>
      <c r="BL112" s="133">
        <v>319858.4448</v>
      </c>
      <c r="BM112" s="133">
        <v>-117436.17959999996</v>
      </c>
      <c r="BN112" s="133">
        <v>228560.91750000001</v>
      </c>
      <c r="BO112" s="133">
        <v>371786.81349999999</v>
      </c>
      <c r="BP112" s="133">
        <v>-143225.89599999998</v>
      </c>
      <c r="BQ112" s="133">
        <v>221224.95360000001</v>
      </c>
      <c r="BR112" s="133">
        <v>362560.15259999997</v>
      </c>
      <c r="BS112" s="133">
        <v>-141335.19899999996</v>
      </c>
      <c r="BT112" s="133">
        <v>231767.99100000001</v>
      </c>
      <c r="BU112" s="133">
        <v>400174.74489999999</v>
      </c>
      <c r="BV112" s="133">
        <v>-168406.75389999998</v>
      </c>
      <c r="BW112" s="133">
        <v>248364.0864</v>
      </c>
      <c r="BX112" s="133">
        <v>420104.00679999997</v>
      </c>
      <c r="BY112" s="133">
        <v>-171739.92039999997</v>
      </c>
      <c r="BZ112" s="133">
        <v>244553.204</v>
      </c>
      <c r="CA112" s="133">
        <v>416437.57680000004</v>
      </c>
      <c r="CB112" s="133">
        <v>-171884.37280000004</v>
      </c>
      <c r="CC112" s="133">
        <v>266545.15039999998</v>
      </c>
      <c r="CD112" s="133">
        <v>394056.35000000003</v>
      </c>
      <c r="CE112" s="133">
        <v>-127511.19960000005</v>
      </c>
      <c r="CF112" s="133">
        <v>263447.88799999998</v>
      </c>
      <c r="CG112" s="133">
        <v>387478.08</v>
      </c>
      <c r="CH112" s="133">
        <v>-124030.19200000004</v>
      </c>
      <c r="CI112" s="133">
        <v>276219.05320000002</v>
      </c>
      <c r="CJ112" s="133">
        <v>395561.17820000002</v>
      </c>
      <c r="CK112" s="133">
        <v>-119342.125</v>
      </c>
      <c r="CL112" s="133">
        <v>375077.07289999997</v>
      </c>
      <c r="CM112" s="133">
        <v>394736.36569999997</v>
      </c>
      <c r="CN112" s="133">
        <v>-19659.292799999996</v>
      </c>
      <c r="CO112" s="133">
        <v>418052.52100000001</v>
      </c>
      <c r="CP112" s="133">
        <v>330053.7818</v>
      </c>
      <c r="CQ112" s="133">
        <v>87998.739200000011</v>
      </c>
      <c r="CR112" s="133">
        <v>479231.50300000003</v>
      </c>
      <c r="CS112" s="133">
        <v>286697.82400000002</v>
      </c>
      <c r="CT112" s="133">
        <v>192533.679</v>
      </c>
      <c r="CU112" s="133">
        <v>438786.63140000007</v>
      </c>
      <c r="CV112" s="133">
        <v>247020.89300000001</v>
      </c>
      <c r="CW112" s="133">
        <v>191765.73840000006</v>
      </c>
      <c r="CX112" s="133">
        <v>429278.79540000006</v>
      </c>
      <c r="CY112" s="133">
        <v>324290.34480000002</v>
      </c>
      <c r="CZ112" s="133">
        <v>104988.45060000004</v>
      </c>
      <c r="DA112" s="133">
        <v>429644.48140000005</v>
      </c>
      <c r="DB112" s="133">
        <v>329300.24300000002</v>
      </c>
      <c r="DC112" s="133">
        <v>100344.23840000003</v>
      </c>
      <c r="DD112" s="133">
        <v>411543.02440000005</v>
      </c>
      <c r="DE112" s="133">
        <v>317342.31080000004</v>
      </c>
      <c r="DF112" s="133">
        <v>94200.713600000017</v>
      </c>
      <c r="DG112" s="133">
        <v>409108.43039999995</v>
      </c>
      <c r="DH112" s="133">
        <v>305568.408</v>
      </c>
      <c r="DI112" s="133">
        <v>103540.02239999996</v>
      </c>
      <c r="DJ112" s="133">
        <v>424924.64759999997</v>
      </c>
      <c r="DK112" s="133">
        <v>347501.60399999993</v>
      </c>
      <c r="DL112" s="133">
        <v>77423.043600000034</v>
      </c>
      <c r="DM112" s="133">
        <v>431236.86119999998</v>
      </c>
      <c r="DN112" s="133">
        <v>357418.25579999998</v>
      </c>
      <c r="DO112" s="133">
        <v>73818.6054</v>
      </c>
      <c r="DP112" s="133">
        <v>418785.78720000002</v>
      </c>
      <c r="DQ112" s="133">
        <v>398079.08800000005</v>
      </c>
      <c r="DR112" s="133">
        <v>20706.699199999974</v>
      </c>
      <c r="DS112" s="133">
        <v>445655.43899999995</v>
      </c>
      <c r="DT112" s="133">
        <v>389785.60799999995</v>
      </c>
      <c r="DU112" s="133">
        <v>55869.831000000006</v>
      </c>
      <c r="DV112" s="133">
        <v>405454.29249999998</v>
      </c>
      <c r="DW112" s="133">
        <v>423456.04829999997</v>
      </c>
      <c r="DX112" s="133">
        <v>-18001.755799999984</v>
      </c>
      <c r="DY112" s="133">
        <v>381597.20760000002</v>
      </c>
      <c r="DZ112" s="133">
        <v>474206.56920000003</v>
      </c>
      <c r="EA112" s="133">
        <v>-92609.361600000004</v>
      </c>
      <c r="EB112" s="133">
        <v>329962.35359999997</v>
      </c>
      <c r="EC112" s="133">
        <v>472838.61439999996</v>
      </c>
      <c r="ED112" s="133">
        <v>-142876.26079999999</v>
      </c>
    </row>
    <row r="113" spans="1:134" x14ac:dyDescent="0.2">
      <c r="A113" s="23" t="s">
        <v>82</v>
      </c>
      <c r="B113" s="76" t="s">
        <v>24</v>
      </c>
      <c r="C113" s="133">
        <v>130989.394692</v>
      </c>
      <c r="D113" s="133">
        <v>221406.294796</v>
      </c>
      <c r="E113" s="133">
        <v>-90416.900104</v>
      </c>
      <c r="F113" s="133">
        <v>173030.01512500001</v>
      </c>
      <c r="G113" s="133">
        <v>286656.41849999997</v>
      </c>
      <c r="H113" s="133">
        <v>-113626.40337499997</v>
      </c>
      <c r="I113" s="133">
        <v>158813.06040600003</v>
      </c>
      <c r="J113" s="133">
        <v>265402.95618200005</v>
      </c>
      <c r="K113" s="133">
        <v>-106589.89577600002</v>
      </c>
      <c r="L113" s="133">
        <v>143158.16759999999</v>
      </c>
      <c r="M113" s="133">
        <v>270472.06281599996</v>
      </c>
      <c r="N113" s="133">
        <v>-127313.89521599998</v>
      </c>
      <c r="O113" s="133">
        <v>175492.87710400001</v>
      </c>
      <c r="P113" s="133">
        <v>260095.228279</v>
      </c>
      <c r="Q113" s="133">
        <v>-84602.351174999989</v>
      </c>
      <c r="R113" s="133">
        <v>196058.622768</v>
      </c>
      <c r="S113" s="133">
        <v>330059.10698400001</v>
      </c>
      <c r="T113" s="133">
        <v>-134000.48421600001</v>
      </c>
      <c r="U113" s="133">
        <v>185786.70727499999</v>
      </c>
      <c r="V113" s="133">
        <v>296115.42882600002</v>
      </c>
      <c r="W113" s="133">
        <v>-110328.72155100002</v>
      </c>
      <c r="X113" s="133">
        <v>194416.828137</v>
      </c>
      <c r="Y113" s="133">
        <v>306667.08796500001</v>
      </c>
      <c r="Z113" s="133">
        <v>-112250.25982800001</v>
      </c>
      <c r="AA113" s="133">
        <v>207765.345978</v>
      </c>
      <c r="AB113" s="133">
        <v>311362.51495799999</v>
      </c>
      <c r="AC113" s="133">
        <v>-103597.16897999999</v>
      </c>
      <c r="AD113" s="133">
        <v>216240.08092799998</v>
      </c>
      <c r="AE113" s="133">
        <v>314163.17146799999</v>
      </c>
      <c r="AF113" s="133">
        <v>-97923.090540000005</v>
      </c>
      <c r="AG113" s="133">
        <v>233037.91742599997</v>
      </c>
      <c r="AH113" s="133">
        <v>321878.893002</v>
      </c>
      <c r="AI113" s="133">
        <v>-88840.975576000026</v>
      </c>
      <c r="AJ113" s="133">
        <v>226649.26932399999</v>
      </c>
      <c r="AK113" s="133">
        <v>361641.63778399996</v>
      </c>
      <c r="AL113" s="133">
        <v>-134992.36845999997</v>
      </c>
      <c r="AM113" s="133">
        <v>245756.60458799999</v>
      </c>
      <c r="AN113" s="133">
        <v>388422.29909699998</v>
      </c>
      <c r="AO113" s="133">
        <v>-142665.69450899999</v>
      </c>
      <c r="AP113" s="133">
        <v>246589.04996999999</v>
      </c>
      <c r="AQ113" s="133">
        <v>372511.38076199999</v>
      </c>
      <c r="AR113" s="133">
        <v>-125922.33079199999</v>
      </c>
      <c r="AS113" s="133">
        <v>256156.27177000002</v>
      </c>
      <c r="AT113" s="133">
        <v>375081.29274</v>
      </c>
      <c r="AU113" s="133">
        <v>-118925.02096999998</v>
      </c>
      <c r="AV113" s="133">
        <v>263852.99488800002</v>
      </c>
      <c r="AW113" s="133">
        <v>395666.29928400001</v>
      </c>
      <c r="AX113" s="133">
        <v>-131813.30439599999</v>
      </c>
      <c r="AY113" s="133">
        <v>240777.143744</v>
      </c>
      <c r="AZ113" s="133">
        <v>341313.23032799998</v>
      </c>
      <c r="BA113" s="133">
        <v>-100536.08658399998</v>
      </c>
      <c r="BB113" s="133">
        <v>248726.72691999999</v>
      </c>
      <c r="BC113" s="133">
        <v>341427.02544999996</v>
      </c>
      <c r="BD113" s="133">
        <v>-92700.298529999971</v>
      </c>
      <c r="BE113" s="133">
        <v>236858.08986399998</v>
      </c>
      <c r="BF113" s="133">
        <v>331475.72717599996</v>
      </c>
      <c r="BG113" s="133">
        <v>-94617.637311999977</v>
      </c>
      <c r="BH113" s="133">
        <v>202416.00964500001</v>
      </c>
      <c r="BI113" s="133">
        <v>314762.31362999999</v>
      </c>
      <c r="BJ113" s="133">
        <v>-112346.30398499998</v>
      </c>
      <c r="BK113" s="133">
        <v>199414.11780000001</v>
      </c>
      <c r="BL113" s="133">
        <v>314955.40139999997</v>
      </c>
      <c r="BM113" s="133">
        <v>-115541.28359999997</v>
      </c>
      <c r="BN113" s="133">
        <v>224856.79950000002</v>
      </c>
      <c r="BO113" s="133">
        <v>365893.89850000001</v>
      </c>
      <c r="BP113" s="133">
        <v>-141037.09899999999</v>
      </c>
      <c r="BQ113" s="133">
        <v>217621.50659999999</v>
      </c>
      <c r="BR113" s="133">
        <v>357168.32819999999</v>
      </c>
      <c r="BS113" s="133">
        <v>-139546.8216</v>
      </c>
      <c r="BT113" s="133">
        <v>228117.43289999999</v>
      </c>
      <c r="BU113" s="133">
        <v>394486.66599999997</v>
      </c>
      <c r="BV113" s="133">
        <v>-166369.23309999998</v>
      </c>
      <c r="BW113" s="133">
        <v>245395.25339999999</v>
      </c>
      <c r="BX113" s="133">
        <v>413940.14399999997</v>
      </c>
      <c r="BY113" s="133">
        <v>-168544.89059999998</v>
      </c>
      <c r="BZ113" s="133">
        <v>241541.6024</v>
      </c>
      <c r="CA113" s="133">
        <v>410135.52160000004</v>
      </c>
      <c r="CB113" s="133">
        <v>-168593.91920000003</v>
      </c>
      <c r="CC113" s="133">
        <v>263311.17070000002</v>
      </c>
      <c r="CD113" s="133">
        <v>387588.39060000004</v>
      </c>
      <c r="CE113" s="133">
        <v>-124277.21990000003</v>
      </c>
      <c r="CF113" s="133">
        <v>260471.37600000002</v>
      </c>
      <c r="CG113" s="133">
        <v>381365.60000000003</v>
      </c>
      <c r="CH113" s="133">
        <v>-120894.22400000002</v>
      </c>
      <c r="CI113" s="133">
        <v>273027.50380000001</v>
      </c>
      <c r="CJ113" s="133">
        <v>388550.68080000003</v>
      </c>
      <c r="CK113" s="133">
        <v>-115523.17700000003</v>
      </c>
      <c r="CL113" s="133">
        <v>371976.05349999998</v>
      </c>
      <c r="CM113" s="133">
        <v>387715.18969999999</v>
      </c>
      <c r="CN113" s="133">
        <v>-15739.136200000008</v>
      </c>
      <c r="CO113" s="133">
        <v>417291.89360000001</v>
      </c>
      <c r="CP113" s="133">
        <v>324085.78220000002</v>
      </c>
      <c r="CQ113" s="133">
        <v>93206.111399999994</v>
      </c>
      <c r="CR113" s="133">
        <v>478390.42520000006</v>
      </c>
      <c r="CS113" s="133">
        <v>281505.08280000003</v>
      </c>
      <c r="CT113" s="133">
        <v>196885.34240000002</v>
      </c>
      <c r="CU113" s="133">
        <v>438420.94540000003</v>
      </c>
      <c r="CV113" s="133">
        <v>242010.99480000001</v>
      </c>
      <c r="CW113" s="133">
        <v>196409.95060000001</v>
      </c>
      <c r="CX113" s="133">
        <v>428876.54080000002</v>
      </c>
      <c r="CY113" s="133">
        <v>318110.25140000001</v>
      </c>
      <c r="CZ113" s="133">
        <v>110766.28940000001</v>
      </c>
      <c r="DA113" s="133">
        <v>427742.91420000006</v>
      </c>
      <c r="DB113" s="133">
        <v>323156.7182</v>
      </c>
      <c r="DC113" s="133">
        <v>104586.19600000005</v>
      </c>
      <c r="DD113" s="133">
        <v>409604.88860000006</v>
      </c>
      <c r="DE113" s="133">
        <v>312332.41260000004</v>
      </c>
      <c r="DF113" s="133">
        <v>97272.476000000024</v>
      </c>
      <c r="DG113" s="133">
        <v>407247.2928</v>
      </c>
      <c r="DH113" s="133">
        <v>301846.13279999996</v>
      </c>
      <c r="DI113" s="133">
        <v>105401.16000000003</v>
      </c>
      <c r="DJ113" s="133">
        <v>423238.12739999994</v>
      </c>
      <c r="DK113" s="133">
        <v>343148.02859999996</v>
      </c>
      <c r="DL113" s="133">
        <v>80090.098799999978</v>
      </c>
      <c r="DM113" s="133">
        <v>429372.14079999999</v>
      </c>
      <c r="DN113" s="133">
        <v>353121.29139999999</v>
      </c>
      <c r="DO113" s="133">
        <v>76250.849400000006</v>
      </c>
      <c r="DP113" s="133">
        <v>415698.30720000004</v>
      </c>
      <c r="DQ113" s="133">
        <v>393056.78720000002</v>
      </c>
      <c r="DR113" s="133">
        <v>22641.520000000019</v>
      </c>
      <c r="DS113" s="133">
        <v>396932.23799999995</v>
      </c>
      <c r="DT113" s="133">
        <v>384993.16199999995</v>
      </c>
      <c r="DU113" s="133">
        <v>11939.076000000001</v>
      </c>
      <c r="DV113" s="133">
        <v>356219.07559999998</v>
      </c>
      <c r="DW113" s="133">
        <v>418644.51909999998</v>
      </c>
      <c r="DX113" s="133">
        <v>-62425.443499999994</v>
      </c>
      <c r="DY113" s="133">
        <v>331711.4094</v>
      </c>
      <c r="DZ113" s="133">
        <v>469292.94300000003</v>
      </c>
      <c r="EA113" s="133">
        <v>-137581.53360000002</v>
      </c>
      <c r="EB113" s="133">
        <v>279968.0576</v>
      </c>
      <c r="EC113" s="133">
        <v>467880.5024</v>
      </c>
      <c r="ED113" s="133">
        <v>-187912.4448</v>
      </c>
    </row>
    <row r="114" spans="1:134" x14ac:dyDescent="0.2">
      <c r="A114" s="23" t="s">
        <v>83</v>
      </c>
      <c r="B114" s="76" t="s">
        <v>23</v>
      </c>
      <c r="C114" s="133">
        <v>1971.0695000000001</v>
      </c>
      <c r="D114" s="133">
        <v>28604.160584000001</v>
      </c>
      <c r="E114" s="133">
        <v>-26633.091084</v>
      </c>
      <c r="F114" s="133">
        <v>2250.4920000000002</v>
      </c>
      <c r="G114" s="133">
        <v>22059.510125000001</v>
      </c>
      <c r="H114" s="133">
        <v>-19809.018125000002</v>
      </c>
      <c r="I114" s="133">
        <v>2668.9504660000002</v>
      </c>
      <c r="J114" s="133">
        <v>21919.018394000002</v>
      </c>
      <c r="K114" s="133">
        <v>-19250.067928000004</v>
      </c>
      <c r="L114" s="133">
        <v>2927.7459839999997</v>
      </c>
      <c r="M114" s="133">
        <v>43550.221511999996</v>
      </c>
      <c r="N114" s="133">
        <v>-40622.475527999995</v>
      </c>
      <c r="O114" s="133">
        <v>2880.0800399999998</v>
      </c>
      <c r="P114" s="133">
        <v>47977.333333000002</v>
      </c>
      <c r="Q114" s="133">
        <v>-45097.253293000002</v>
      </c>
      <c r="R114" s="133">
        <v>2700.4597680000002</v>
      </c>
      <c r="S114" s="133">
        <v>20135.467008</v>
      </c>
      <c r="T114" s="133">
        <v>-17435.007239999999</v>
      </c>
      <c r="U114" s="133">
        <v>2435.732082</v>
      </c>
      <c r="V114" s="133">
        <v>45856.384604999999</v>
      </c>
      <c r="W114" s="133">
        <v>-43420.652522999997</v>
      </c>
      <c r="X114" s="133">
        <v>2694.8354159999999</v>
      </c>
      <c r="Y114" s="133">
        <v>47030.060384999997</v>
      </c>
      <c r="Z114" s="133">
        <v>-44335.224968999995</v>
      </c>
      <c r="AA114" s="133">
        <v>2909.4218059999998</v>
      </c>
      <c r="AB114" s="133">
        <v>49297.025554</v>
      </c>
      <c r="AC114" s="133">
        <v>-46387.603748000001</v>
      </c>
      <c r="AD114" s="133">
        <v>3560.8396559999996</v>
      </c>
      <c r="AE114" s="133">
        <v>48610.856516</v>
      </c>
      <c r="AF114" s="133">
        <v>-45050.016860000003</v>
      </c>
      <c r="AG114" s="133">
        <v>3523.3641899999998</v>
      </c>
      <c r="AH114" s="133">
        <v>47682.862037999992</v>
      </c>
      <c r="AI114" s="133">
        <v>-44159.497847999992</v>
      </c>
      <c r="AJ114" s="133">
        <v>3792.5164419999996</v>
      </c>
      <c r="AK114" s="133">
        <v>30817.511227999999</v>
      </c>
      <c r="AL114" s="133">
        <v>-27024.994785999999</v>
      </c>
      <c r="AM114" s="133">
        <v>4013.612889</v>
      </c>
      <c r="AN114" s="133">
        <v>32978.987024999995</v>
      </c>
      <c r="AO114" s="133">
        <v>-28965.374135999995</v>
      </c>
      <c r="AP114" s="133">
        <v>3795.7194989999998</v>
      </c>
      <c r="AQ114" s="133">
        <v>2548.1753279999998</v>
      </c>
      <c r="AR114" s="133">
        <v>1247.544171</v>
      </c>
      <c r="AS114" s="133">
        <v>3954.5646700000002</v>
      </c>
      <c r="AT114" s="133">
        <v>4687.8614299999999</v>
      </c>
      <c r="AU114" s="133">
        <v>-733.29675999999972</v>
      </c>
      <c r="AV114" s="133">
        <v>4159.8445140000003</v>
      </c>
      <c r="AW114" s="133">
        <v>5150.283684</v>
      </c>
      <c r="AX114" s="133">
        <v>-990.43916999999965</v>
      </c>
      <c r="AY114" s="133">
        <v>3793.2921679999999</v>
      </c>
      <c r="AZ114" s="133">
        <v>2575.0085520000002</v>
      </c>
      <c r="BA114" s="133">
        <v>1218.2836159999997</v>
      </c>
      <c r="BB114" s="133">
        <v>3814.8271</v>
      </c>
      <c r="BC114" s="133">
        <v>5504.2505299999993</v>
      </c>
      <c r="BD114" s="133">
        <v>-1689.4234299999994</v>
      </c>
      <c r="BE114" s="133">
        <v>3767.9590079999998</v>
      </c>
      <c r="BF114" s="133">
        <v>5311.7755459999998</v>
      </c>
      <c r="BG114" s="133">
        <v>-1543.816538</v>
      </c>
      <c r="BH114" s="133">
        <v>3251.1792150000001</v>
      </c>
      <c r="BI114" s="133">
        <v>4936.9758449999999</v>
      </c>
      <c r="BJ114" s="133">
        <v>-1685.7966299999998</v>
      </c>
      <c r="BK114" s="133">
        <v>3008.1473999999998</v>
      </c>
      <c r="BL114" s="133">
        <v>4903.0433999999996</v>
      </c>
      <c r="BM114" s="133">
        <v>-1894.8959999999997</v>
      </c>
      <c r="BN114" s="133">
        <v>3704.1180000000004</v>
      </c>
      <c r="BO114" s="133">
        <v>5892.9150000000009</v>
      </c>
      <c r="BP114" s="133">
        <v>-2188.7970000000005</v>
      </c>
      <c r="BQ114" s="133">
        <v>3603.4470000000001</v>
      </c>
      <c r="BR114" s="133">
        <v>5391.8243999999995</v>
      </c>
      <c r="BS114" s="133">
        <v>-1788.3773999999994</v>
      </c>
      <c r="BT114" s="133">
        <v>3650.5580999999997</v>
      </c>
      <c r="BU114" s="133">
        <v>5688.0788999999995</v>
      </c>
      <c r="BV114" s="133">
        <v>-2037.5207999999998</v>
      </c>
      <c r="BW114" s="133">
        <v>2968.8330000000001</v>
      </c>
      <c r="BX114" s="133">
        <v>6163.8627999999999</v>
      </c>
      <c r="BY114" s="133">
        <v>-3195.0297999999998</v>
      </c>
      <c r="BZ114" s="133">
        <v>3011.6016</v>
      </c>
      <c r="CA114" s="133">
        <v>6302.0552000000007</v>
      </c>
      <c r="CB114" s="133">
        <v>-3290.4536000000007</v>
      </c>
      <c r="CC114" s="133">
        <v>3233.9797000000003</v>
      </c>
      <c r="CD114" s="133">
        <v>6467.9594000000006</v>
      </c>
      <c r="CE114" s="133">
        <v>-3233.9797000000003</v>
      </c>
      <c r="CF114" s="133">
        <v>2976.5120000000002</v>
      </c>
      <c r="CG114" s="133">
        <v>6112.4800000000005</v>
      </c>
      <c r="CH114" s="133">
        <v>-3135.9680000000003</v>
      </c>
      <c r="CI114" s="133">
        <v>3191.5494000000003</v>
      </c>
      <c r="CJ114" s="133">
        <v>7010.4974000000002</v>
      </c>
      <c r="CK114" s="133">
        <v>-3818.9479999999999</v>
      </c>
      <c r="CL114" s="133">
        <v>3101.0194000000001</v>
      </c>
      <c r="CM114" s="133">
        <v>7021.1759999999995</v>
      </c>
      <c r="CN114" s="133">
        <v>-3920.1565999999993</v>
      </c>
      <c r="CO114" s="133">
        <v>760.62739999999997</v>
      </c>
      <c r="CP114" s="133">
        <v>5967.9996000000001</v>
      </c>
      <c r="CQ114" s="133">
        <v>-5207.3721999999998</v>
      </c>
      <c r="CR114" s="133">
        <v>841.07780000000002</v>
      </c>
      <c r="CS114" s="133">
        <v>5192.7412000000004</v>
      </c>
      <c r="CT114" s="133">
        <v>-4351.6634000000004</v>
      </c>
      <c r="CU114" s="133">
        <v>365.68600000000004</v>
      </c>
      <c r="CV114" s="133">
        <v>5009.8982000000005</v>
      </c>
      <c r="CW114" s="133">
        <v>-4644.2122000000008</v>
      </c>
      <c r="CX114" s="133">
        <v>402.25460000000004</v>
      </c>
      <c r="CY114" s="133">
        <v>6180.0934000000007</v>
      </c>
      <c r="CZ114" s="133">
        <v>-5777.8388000000004</v>
      </c>
      <c r="DA114" s="133">
        <v>1901.5672000000002</v>
      </c>
      <c r="DB114" s="133">
        <v>6143.5248000000011</v>
      </c>
      <c r="DC114" s="133">
        <v>-4241.9576000000006</v>
      </c>
      <c r="DD114" s="133">
        <v>1938.1358000000002</v>
      </c>
      <c r="DE114" s="133">
        <v>5009.8982000000005</v>
      </c>
      <c r="DF114" s="133">
        <v>-3071.7624000000005</v>
      </c>
      <c r="DG114" s="133">
        <v>1861.1376</v>
      </c>
      <c r="DH114" s="133">
        <v>3722.2752</v>
      </c>
      <c r="DI114" s="133">
        <v>-1861.1376</v>
      </c>
      <c r="DJ114" s="133">
        <v>1686.5201999999997</v>
      </c>
      <c r="DK114" s="133">
        <v>4353.5753999999997</v>
      </c>
      <c r="DL114" s="133">
        <v>-2667.0551999999998</v>
      </c>
      <c r="DM114" s="133">
        <v>1864.7203999999999</v>
      </c>
      <c r="DN114" s="133">
        <v>4296.9643999999998</v>
      </c>
      <c r="DO114" s="133">
        <v>-2432.2439999999997</v>
      </c>
      <c r="DP114" s="133">
        <v>3087.48</v>
      </c>
      <c r="DQ114" s="133">
        <v>5022.3008</v>
      </c>
      <c r="DR114" s="133">
        <v>-1934.8208</v>
      </c>
      <c r="DS114" s="133">
        <v>48723.200999999994</v>
      </c>
      <c r="DT114" s="133">
        <v>4792.445999999999</v>
      </c>
      <c r="DU114" s="133">
        <v>43930.754999999997</v>
      </c>
      <c r="DV114" s="133">
        <v>49235.216899999992</v>
      </c>
      <c r="DW114" s="133">
        <v>4811.5291999999999</v>
      </c>
      <c r="DX114" s="133">
        <v>44423.687699999995</v>
      </c>
      <c r="DY114" s="133">
        <v>49885.798200000005</v>
      </c>
      <c r="DZ114" s="133">
        <v>4913.6262000000006</v>
      </c>
      <c r="EA114" s="133">
        <v>44972.172000000006</v>
      </c>
      <c r="EB114" s="133">
        <v>49994.296000000002</v>
      </c>
      <c r="EC114" s="133">
        <v>4958.1120000000001</v>
      </c>
      <c r="ED114" s="133">
        <v>45036.184000000001</v>
      </c>
    </row>
    <row r="115" spans="1:134" x14ac:dyDescent="0.2">
      <c r="B115" s="179" t="s">
        <v>245</v>
      </c>
      <c r="C115" s="133">
        <v>0</v>
      </c>
      <c r="D115" s="133">
        <v>0</v>
      </c>
      <c r="E115" s="133">
        <v>0</v>
      </c>
      <c r="F115" s="133">
        <v>0</v>
      </c>
      <c r="G115" s="133">
        <v>0</v>
      </c>
      <c r="H115" s="133">
        <v>0</v>
      </c>
      <c r="I115" s="133">
        <v>0</v>
      </c>
      <c r="J115" s="133">
        <v>0</v>
      </c>
      <c r="K115" s="133">
        <v>0</v>
      </c>
      <c r="L115" s="133">
        <v>0</v>
      </c>
      <c r="M115" s="133">
        <v>0</v>
      </c>
      <c r="N115" s="133">
        <v>0</v>
      </c>
      <c r="O115" s="133">
        <v>0</v>
      </c>
      <c r="P115" s="133">
        <v>0</v>
      </c>
      <c r="Q115" s="133">
        <v>0</v>
      </c>
      <c r="R115" s="133">
        <v>0</v>
      </c>
      <c r="S115" s="133">
        <v>0</v>
      </c>
      <c r="T115" s="133">
        <v>0</v>
      </c>
      <c r="U115" s="133">
        <v>0</v>
      </c>
      <c r="V115" s="133">
        <v>0</v>
      </c>
      <c r="W115" s="133">
        <v>0</v>
      </c>
      <c r="X115" s="133">
        <v>0</v>
      </c>
      <c r="Y115" s="133">
        <v>0</v>
      </c>
      <c r="Z115" s="133">
        <v>0</v>
      </c>
      <c r="AA115" s="133">
        <v>0</v>
      </c>
      <c r="AB115" s="133">
        <v>0</v>
      </c>
      <c r="AC115" s="133">
        <v>0</v>
      </c>
      <c r="AD115" s="133">
        <v>0</v>
      </c>
      <c r="AE115" s="133">
        <v>0</v>
      </c>
      <c r="AF115" s="133">
        <v>0</v>
      </c>
      <c r="AG115" s="133">
        <v>0</v>
      </c>
      <c r="AH115" s="133">
        <v>0</v>
      </c>
      <c r="AI115" s="133">
        <v>0</v>
      </c>
      <c r="AJ115" s="133">
        <v>0</v>
      </c>
      <c r="AK115" s="133">
        <v>0</v>
      </c>
      <c r="AL115" s="133">
        <v>0</v>
      </c>
      <c r="AM115" s="133">
        <v>0</v>
      </c>
      <c r="AN115" s="133">
        <v>0</v>
      </c>
      <c r="AO115" s="133">
        <v>0</v>
      </c>
      <c r="AP115" s="133">
        <v>0</v>
      </c>
      <c r="AQ115" s="133">
        <v>0</v>
      </c>
      <c r="AR115" s="133">
        <v>0</v>
      </c>
      <c r="AS115" s="133">
        <v>0</v>
      </c>
      <c r="AT115" s="133">
        <v>0</v>
      </c>
      <c r="AU115" s="133">
        <v>0</v>
      </c>
      <c r="AV115" s="133">
        <v>0</v>
      </c>
      <c r="AW115" s="133">
        <v>0</v>
      </c>
      <c r="AX115" s="133">
        <v>0</v>
      </c>
      <c r="AY115" s="133">
        <v>0</v>
      </c>
      <c r="AZ115" s="133">
        <v>0</v>
      </c>
      <c r="BA115" s="133">
        <v>0</v>
      </c>
      <c r="BB115" s="133">
        <v>0</v>
      </c>
      <c r="BC115" s="133">
        <v>0</v>
      </c>
      <c r="BD115" s="133">
        <v>0</v>
      </c>
      <c r="BE115" s="133">
        <v>0</v>
      </c>
      <c r="BF115" s="133">
        <v>0</v>
      </c>
      <c r="BG115" s="133">
        <v>0</v>
      </c>
      <c r="BH115" s="133">
        <v>0</v>
      </c>
      <c r="BI115" s="133">
        <v>0</v>
      </c>
      <c r="BJ115" s="133">
        <v>0</v>
      </c>
      <c r="BK115" s="133">
        <v>0</v>
      </c>
      <c r="BL115" s="133">
        <v>0</v>
      </c>
      <c r="BM115" s="133">
        <v>0</v>
      </c>
      <c r="BN115" s="133">
        <v>336.73800000000006</v>
      </c>
      <c r="BO115" s="133">
        <v>1150.5215000000001</v>
      </c>
      <c r="BP115" s="133">
        <v>-813.7835</v>
      </c>
      <c r="BQ115" s="133">
        <v>320.3064</v>
      </c>
      <c r="BR115" s="133">
        <v>1094.3802000000001</v>
      </c>
      <c r="BS115" s="133">
        <v>-774.07380000000012</v>
      </c>
      <c r="BT115" s="133">
        <v>339.58679999999998</v>
      </c>
      <c r="BU115" s="133">
        <v>1160.2548999999999</v>
      </c>
      <c r="BV115" s="133">
        <v>-820.66809999999987</v>
      </c>
      <c r="BW115" s="133">
        <v>282.74599999999998</v>
      </c>
      <c r="BX115" s="133">
        <v>1130.9839999999999</v>
      </c>
      <c r="BY115" s="133">
        <v>-848.23799999999994</v>
      </c>
      <c r="BZ115" s="133">
        <v>278.85200000000003</v>
      </c>
      <c r="CA115" s="133">
        <v>1115.4080000000001</v>
      </c>
      <c r="CB115" s="133">
        <v>-836.55600000000004</v>
      </c>
      <c r="CC115" s="133">
        <v>326.11560000000003</v>
      </c>
      <c r="CD115" s="133">
        <v>1087.0520000000001</v>
      </c>
      <c r="CE115" s="133">
        <v>-760.93640000000005</v>
      </c>
      <c r="CF115" s="133">
        <v>318.91200000000003</v>
      </c>
      <c r="CG115" s="133">
        <v>797.28</v>
      </c>
      <c r="CH115" s="133">
        <v>-478.36799999999994</v>
      </c>
      <c r="CI115" s="133">
        <v>327.33840000000004</v>
      </c>
      <c r="CJ115" s="133">
        <v>818.346</v>
      </c>
      <c r="CK115" s="133">
        <v>-491.00759999999997</v>
      </c>
      <c r="CL115" s="133">
        <v>351.05880000000002</v>
      </c>
      <c r="CM115" s="133">
        <v>877.64699999999993</v>
      </c>
      <c r="CN115" s="133">
        <v>-526.58819999999992</v>
      </c>
      <c r="CO115" s="133">
        <v>585.09799999999996</v>
      </c>
      <c r="CP115" s="133">
        <v>877.64699999999993</v>
      </c>
      <c r="CQ115" s="133">
        <v>-292.54899999999998</v>
      </c>
      <c r="CR115" s="133">
        <v>731.37200000000007</v>
      </c>
      <c r="CS115" s="133">
        <v>1097.058</v>
      </c>
      <c r="CT115" s="133">
        <v>-365.68599999999992</v>
      </c>
      <c r="CU115" s="133">
        <v>731.37200000000007</v>
      </c>
      <c r="CV115" s="133">
        <v>1499.3126000000002</v>
      </c>
      <c r="CW115" s="133">
        <v>-767.94060000000013</v>
      </c>
      <c r="CX115" s="133">
        <v>731.37200000000007</v>
      </c>
      <c r="CY115" s="133">
        <v>1499.3126000000002</v>
      </c>
      <c r="CZ115" s="133">
        <v>-767.94060000000013</v>
      </c>
      <c r="DA115" s="133">
        <v>475.39180000000005</v>
      </c>
      <c r="DB115" s="133">
        <v>1499.3126000000002</v>
      </c>
      <c r="DC115" s="133">
        <v>-1023.9208000000001</v>
      </c>
      <c r="DD115" s="133">
        <v>438.82320000000004</v>
      </c>
      <c r="DE115" s="133">
        <v>1426.1754000000001</v>
      </c>
      <c r="DF115" s="133">
        <v>-987.35220000000004</v>
      </c>
      <c r="DG115" s="133">
        <v>455.78879999999998</v>
      </c>
      <c r="DH115" s="133">
        <v>1595.2608</v>
      </c>
      <c r="DI115" s="133">
        <v>-1139.472</v>
      </c>
      <c r="DJ115" s="133">
        <v>470.65679999999998</v>
      </c>
      <c r="DK115" s="133">
        <v>1647.2987999999998</v>
      </c>
      <c r="DL115" s="133">
        <v>-1176.6419999999998</v>
      </c>
      <c r="DM115" s="133">
        <v>486.44880000000001</v>
      </c>
      <c r="DN115" s="133">
        <v>1499.8837999999998</v>
      </c>
      <c r="DO115" s="133">
        <v>-1013.4349999999998</v>
      </c>
      <c r="DP115" s="133">
        <v>205.83200000000002</v>
      </c>
      <c r="DQ115" s="133">
        <v>1317.3248000000001</v>
      </c>
      <c r="DR115" s="133">
        <v>-1111.4928</v>
      </c>
      <c r="DS115" s="133">
        <v>210.19499999999996</v>
      </c>
      <c r="DT115" s="133">
        <v>1008.9359999999999</v>
      </c>
      <c r="DU115" s="133">
        <v>-798.74099999999999</v>
      </c>
      <c r="DV115" s="133">
        <v>207.39349999999999</v>
      </c>
      <c r="DW115" s="133">
        <v>995.48879999999986</v>
      </c>
      <c r="DX115" s="133">
        <v>-788.09529999999984</v>
      </c>
      <c r="DY115" s="133">
        <v>208.2045</v>
      </c>
      <c r="DZ115" s="133">
        <v>999.38160000000005</v>
      </c>
      <c r="EA115" s="133">
        <v>-791.17710000000011</v>
      </c>
      <c r="EB115" s="133">
        <v>206.58799999999999</v>
      </c>
      <c r="EC115" s="133">
        <v>991.62239999999997</v>
      </c>
      <c r="ED115" s="133">
        <v>-785.03440000000001</v>
      </c>
    </row>
    <row r="116" spans="1:134" x14ac:dyDescent="0.2">
      <c r="B116" s="179" t="s">
        <v>246</v>
      </c>
      <c r="C116" s="133">
        <v>0</v>
      </c>
      <c r="D116" s="133">
        <v>0</v>
      </c>
      <c r="E116" s="133">
        <v>0</v>
      </c>
      <c r="F116" s="133">
        <v>0</v>
      </c>
      <c r="G116" s="133">
        <v>0</v>
      </c>
      <c r="H116" s="133">
        <v>0</v>
      </c>
      <c r="I116" s="133">
        <v>0</v>
      </c>
      <c r="J116" s="133">
        <v>0</v>
      </c>
      <c r="K116" s="133">
        <v>0</v>
      </c>
      <c r="L116" s="133">
        <v>0</v>
      </c>
      <c r="M116" s="133">
        <v>0</v>
      </c>
      <c r="N116" s="133">
        <v>0</v>
      </c>
      <c r="O116" s="133">
        <v>0</v>
      </c>
      <c r="P116" s="133">
        <v>0</v>
      </c>
      <c r="Q116" s="133">
        <v>0</v>
      </c>
      <c r="R116" s="133">
        <v>0</v>
      </c>
      <c r="S116" s="133">
        <v>0</v>
      </c>
      <c r="T116" s="133">
        <v>0</v>
      </c>
      <c r="U116" s="133">
        <v>0</v>
      </c>
      <c r="V116" s="133">
        <v>0</v>
      </c>
      <c r="W116" s="133">
        <v>0</v>
      </c>
      <c r="X116" s="133">
        <v>0</v>
      </c>
      <c r="Y116" s="133">
        <v>0</v>
      </c>
      <c r="Z116" s="133">
        <v>0</v>
      </c>
      <c r="AA116" s="133">
        <v>0</v>
      </c>
      <c r="AB116" s="133">
        <v>0</v>
      </c>
      <c r="AC116" s="133">
        <v>0</v>
      </c>
      <c r="AD116" s="133">
        <v>0</v>
      </c>
      <c r="AE116" s="133">
        <v>0</v>
      </c>
      <c r="AF116" s="133">
        <v>0</v>
      </c>
      <c r="AG116" s="133">
        <v>0</v>
      </c>
      <c r="AH116" s="133">
        <v>0</v>
      </c>
      <c r="AI116" s="133">
        <v>0</v>
      </c>
      <c r="AJ116" s="133">
        <v>0</v>
      </c>
      <c r="AK116" s="133">
        <v>0</v>
      </c>
      <c r="AL116" s="133">
        <v>0</v>
      </c>
      <c r="AM116" s="133">
        <v>0</v>
      </c>
      <c r="AN116" s="133">
        <v>0</v>
      </c>
      <c r="AO116" s="133">
        <v>0</v>
      </c>
      <c r="AP116" s="133">
        <v>0</v>
      </c>
      <c r="AQ116" s="133">
        <v>0</v>
      </c>
      <c r="AR116" s="133">
        <v>0</v>
      </c>
      <c r="AS116" s="133">
        <v>0</v>
      </c>
      <c r="AT116" s="133">
        <v>0</v>
      </c>
      <c r="AU116" s="133">
        <v>0</v>
      </c>
      <c r="AV116" s="133">
        <v>0</v>
      </c>
      <c r="AW116" s="133">
        <v>0</v>
      </c>
      <c r="AX116" s="133">
        <v>0</v>
      </c>
      <c r="AY116" s="133">
        <v>0</v>
      </c>
      <c r="AZ116" s="133">
        <v>0</v>
      </c>
      <c r="BA116" s="133">
        <v>0</v>
      </c>
      <c r="BB116" s="133">
        <v>0</v>
      </c>
      <c r="BC116" s="133">
        <v>0</v>
      </c>
      <c r="BD116" s="133">
        <v>0</v>
      </c>
      <c r="BE116" s="133">
        <v>0</v>
      </c>
      <c r="BF116" s="133">
        <v>0</v>
      </c>
      <c r="BG116" s="133">
        <v>0</v>
      </c>
      <c r="BH116" s="133">
        <v>0</v>
      </c>
      <c r="BI116" s="133">
        <v>0</v>
      </c>
      <c r="BJ116" s="133">
        <v>0</v>
      </c>
      <c r="BK116" s="133">
        <v>0</v>
      </c>
      <c r="BL116" s="133">
        <v>0</v>
      </c>
      <c r="BM116" s="133">
        <v>0</v>
      </c>
      <c r="BN116" s="133">
        <v>336.73800000000006</v>
      </c>
      <c r="BO116" s="133">
        <v>1150.5215000000001</v>
      </c>
      <c r="BP116" s="133">
        <v>-813.7835</v>
      </c>
      <c r="BQ116" s="133">
        <v>320.3064</v>
      </c>
      <c r="BR116" s="133">
        <v>1094.3802000000001</v>
      </c>
      <c r="BS116" s="133">
        <v>-774.07380000000012</v>
      </c>
      <c r="BT116" s="133">
        <v>339.58679999999998</v>
      </c>
      <c r="BU116" s="133">
        <v>1160.2548999999999</v>
      </c>
      <c r="BV116" s="133">
        <v>-820.66809999999987</v>
      </c>
      <c r="BW116" s="133">
        <v>282.74599999999998</v>
      </c>
      <c r="BX116" s="133">
        <v>1130.9839999999999</v>
      </c>
      <c r="BY116" s="133">
        <v>-848.23799999999994</v>
      </c>
      <c r="BZ116" s="133">
        <v>278.85200000000003</v>
      </c>
      <c r="CA116" s="133">
        <v>1115.4080000000001</v>
      </c>
      <c r="CB116" s="133">
        <v>-836.55600000000004</v>
      </c>
      <c r="CC116" s="133">
        <v>271.76300000000003</v>
      </c>
      <c r="CD116" s="133">
        <v>1087.0520000000001</v>
      </c>
      <c r="CE116" s="133">
        <v>-815.2890000000001</v>
      </c>
      <c r="CF116" s="133">
        <v>265.76</v>
      </c>
      <c r="CG116" s="133">
        <v>797.28</v>
      </c>
      <c r="CH116" s="133">
        <v>-531.52</v>
      </c>
      <c r="CI116" s="133">
        <v>272.78200000000004</v>
      </c>
      <c r="CJ116" s="133">
        <v>818.346</v>
      </c>
      <c r="CK116" s="133">
        <v>-545.56399999999996</v>
      </c>
      <c r="CL116" s="133">
        <v>292.54899999999998</v>
      </c>
      <c r="CM116" s="133">
        <v>877.64699999999993</v>
      </c>
      <c r="CN116" s="133">
        <v>-585.09799999999996</v>
      </c>
      <c r="CO116" s="133">
        <v>380.31369999999998</v>
      </c>
      <c r="CP116" s="133">
        <v>877.64699999999993</v>
      </c>
      <c r="CQ116" s="133">
        <v>-497.33329999999995</v>
      </c>
      <c r="CR116" s="133">
        <v>475.39180000000005</v>
      </c>
      <c r="CS116" s="133">
        <v>1097.058</v>
      </c>
      <c r="CT116" s="133">
        <v>-621.66619999999989</v>
      </c>
      <c r="CU116" s="133">
        <v>475.39180000000005</v>
      </c>
      <c r="CV116" s="133">
        <v>1499.3126000000002</v>
      </c>
      <c r="CW116" s="133">
        <v>-1023.9208000000001</v>
      </c>
      <c r="CX116" s="133">
        <v>475.39180000000005</v>
      </c>
      <c r="CY116" s="133">
        <v>1499.3126000000002</v>
      </c>
      <c r="CZ116" s="133">
        <v>-1023.9208000000001</v>
      </c>
      <c r="DA116" s="133">
        <v>475.39180000000005</v>
      </c>
      <c r="DB116" s="133">
        <v>1499.3126000000002</v>
      </c>
      <c r="DC116" s="133">
        <v>-1023.9208000000001</v>
      </c>
      <c r="DD116" s="133">
        <v>438.82320000000004</v>
      </c>
      <c r="DE116" s="133">
        <v>1426.1754000000001</v>
      </c>
      <c r="DF116" s="133">
        <v>-987.35220000000004</v>
      </c>
      <c r="DG116" s="133">
        <v>455.78879999999998</v>
      </c>
      <c r="DH116" s="133">
        <v>1481.3136</v>
      </c>
      <c r="DI116" s="133">
        <v>-1025.5247999999999</v>
      </c>
      <c r="DJ116" s="133">
        <v>470.65679999999998</v>
      </c>
      <c r="DK116" s="133">
        <v>1529.6345999999999</v>
      </c>
      <c r="DL116" s="133">
        <v>-1058.9777999999999</v>
      </c>
      <c r="DM116" s="133">
        <v>486.44880000000001</v>
      </c>
      <c r="DN116" s="133">
        <v>1378.2716</v>
      </c>
      <c r="DO116" s="133">
        <v>-891.82280000000003</v>
      </c>
      <c r="DP116" s="133">
        <v>205.83200000000002</v>
      </c>
      <c r="DQ116" s="133">
        <v>1193.8256000000001</v>
      </c>
      <c r="DR116" s="133">
        <v>-987.99360000000013</v>
      </c>
      <c r="DS116" s="133">
        <v>210.19499999999996</v>
      </c>
      <c r="DT116" s="133">
        <v>1008.9359999999999</v>
      </c>
      <c r="DU116" s="133">
        <v>-798.74099999999999</v>
      </c>
      <c r="DV116" s="133">
        <v>207.39349999999999</v>
      </c>
      <c r="DW116" s="133">
        <v>995.48879999999986</v>
      </c>
      <c r="DX116" s="133">
        <v>-788.09529999999984</v>
      </c>
      <c r="DY116" s="133">
        <v>208.2045</v>
      </c>
      <c r="DZ116" s="133">
        <v>999.38160000000005</v>
      </c>
      <c r="EA116" s="133">
        <v>-791.17710000000011</v>
      </c>
      <c r="EB116" s="133">
        <v>206.58799999999999</v>
      </c>
      <c r="EC116" s="133">
        <v>991.62239999999997</v>
      </c>
      <c r="ED116" s="133">
        <v>-785.03440000000001</v>
      </c>
    </row>
    <row r="117" spans="1:134" x14ac:dyDescent="0.2">
      <c r="B117" s="179" t="s">
        <v>247</v>
      </c>
      <c r="C117" s="133">
        <v>0</v>
      </c>
      <c r="D117" s="133">
        <v>0</v>
      </c>
      <c r="E117" s="133">
        <v>0</v>
      </c>
      <c r="F117" s="133">
        <v>0</v>
      </c>
      <c r="G117" s="133">
        <v>0</v>
      </c>
      <c r="H117" s="133">
        <v>0</v>
      </c>
      <c r="I117" s="133">
        <v>0</v>
      </c>
      <c r="J117" s="133">
        <v>0</v>
      </c>
      <c r="K117" s="133">
        <v>0</v>
      </c>
      <c r="L117" s="133">
        <v>0</v>
      </c>
      <c r="M117" s="133">
        <v>0</v>
      </c>
      <c r="N117" s="133">
        <v>0</v>
      </c>
      <c r="O117" s="133">
        <v>0</v>
      </c>
      <c r="P117" s="133">
        <v>0</v>
      </c>
      <c r="Q117" s="133">
        <v>0</v>
      </c>
      <c r="R117" s="133">
        <v>0</v>
      </c>
      <c r="S117" s="133">
        <v>0</v>
      </c>
      <c r="T117" s="133">
        <v>0</v>
      </c>
      <c r="U117" s="133">
        <v>0</v>
      </c>
      <c r="V117" s="133">
        <v>0</v>
      </c>
      <c r="W117" s="133">
        <v>0</v>
      </c>
      <c r="X117" s="133">
        <v>0</v>
      </c>
      <c r="Y117" s="133">
        <v>0</v>
      </c>
      <c r="Z117" s="133">
        <v>0</v>
      </c>
      <c r="AA117" s="133">
        <v>0</v>
      </c>
      <c r="AB117" s="133">
        <v>0</v>
      </c>
      <c r="AC117" s="133">
        <v>0</v>
      </c>
      <c r="AD117" s="133">
        <v>0</v>
      </c>
      <c r="AE117" s="133">
        <v>0</v>
      </c>
      <c r="AF117" s="133">
        <v>0</v>
      </c>
      <c r="AG117" s="133">
        <v>0</v>
      </c>
      <c r="AH117" s="133">
        <v>0</v>
      </c>
      <c r="AI117" s="133">
        <v>0</v>
      </c>
      <c r="AJ117" s="133">
        <v>0</v>
      </c>
      <c r="AK117" s="133">
        <v>0</v>
      </c>
      <c r="AL117" s="133">
        <v>0</v>
      </c>
      <c r="AM117" s="133">
        <v>0</v>
      </c>
      <c r="AN117" s="133">
        <v>0</v>
      </c>
      <c r="AO117" s="133">
        <v>0</v>
      </c>
      <c r="AP117" s="133">
        <v>0</v>
      </c>
      <c r="AQ117" s="133">
        <v>0</v>
      </c>
      <c r="AR117" s="133">
        <v>0</v>
      </c>
      <c r="AS117" s="133">
        <v>0</v>
      </c>
      <c r="AT117" s="133">
        <v>0</v>
      </c>
      <c r="AU117" s="133">
        <v>0</v>
      </c>
      <c r="AV117" s="133">
        <v>0</v>
      </c>
      <c r="AW117" s="133">
        <v>0</v>
      </c>
      <c r="AX117" s="133">
        <v>0</v>
      </c>
      <c r="AY117" s="133">
        <v>0</v>
      </c>
      <c r="AZ117" s="133">
        <v>0</v>
      </c>
      <c r="BA117" s="133">
        <v>0</v>
      </c>
      <c r="BB117" s="133">
        <v>0</v>
      </c>
      <c r="BC117" s="133">
        <v>0</v>
      </c>
      <c r="BD117" s="133">
        <v>0</v>
      </c>
      <c r="BE117" s="133">
        <v>0</v>
      </c>
      <c r="BF117" s="133">
        <v>0</v>
      </c>
      <c r="BG117" s="133">
        <v>0</v>
      </c>
      <c r="BH117" s="133">
        <v>0</v>
      </c>
      <c r="BI117" s="133">
        <v>0</v>
      </c>
      <c r="BJ117" s="133">
        <v>0</v>
      </c>
      <c r="BK117" s="133">
        <v>0</v>
      </c>
      <c r="BL117" s="133">
        <v>0</v>
      </c>
      <c r="BM117" s="133">
        <v>0</v>
      </c>
      <c r="BN117" s="133">
        <v>0</v>
      </c>
      <c r="BO117" s="133">
        <v>0</v>
      </c>
      <c r="BP117" s="133">
        <v>0</v>
      </c>
      <c r="BQ117" s="133">
        <v>0</v>
      </c>
      <c r="BR117" s="133">
        <v>0</v>
      </c>
      <c r="BS117" s="133">
        <v>0</v>
      </c>
      <c r="BT117" s="133">
        <v>0</v>
      </c>
      <c r="BU117" s="133">
        <v>0</v>
      </c>
      <c r="BV117" s="133">
        <v>0</v>
      </c>
      <c r="BW117" s="133">
        <v>0</v>
      </c>
      <c r="BX117" s="133">
        <v>0</v>
      </c>
      <c r="BY117" s="133">
        <v>0</v>
      </c>
      <c r="BZ117" s="133">
        <v>0</v>
      </c>
      <c r="CA117" s="133">
        <v>0</v>
      </c>
      <c r="CB117" s="133">
        <v>0</v>
      </c>
      <c r="CC117" s="133">
        <v>54.352600000000002</v>
      </c>
      <c r="CD117" s="133">
        <v>0</v>
      </c>
      <c r="CE117" s="133">
        <v>54.352600000000002</v>
      </c>
      <c r="CF117" s="133">
        <v>53.152000000000001</v>
      </c>
      <c r="CG117" s="133">
        <v>0</v>
      </c>
      <c r="CH117" s="133">
        <v>53.152000000000001</v>
      </c>
      <c r="CI117" s="133">
        <v>54.556400000000004</v>
      </c>
      <c r="CJ117" s="133">
        <v>0</v>
      </c>
      <c r="CK117" s="133">
        <v>54.556400000000004</v>
      </c>
      <c r="CL117" s="133">
        <v>58.509799999999998</v>
      </c>
      <c r="CM117" s="133">
        <v>0</v>
      </c>
      <c r="CN117" s="133">
        <v>58.509799999999998</v>
      </c>
      <c r="CO117" s="133">
        <v>204.7843</v>
      </c>
      <c r="CP117" s="133">
        <v>0</v>
      </c>
      <c r="CQ117" s="133">
        <v>204.7843</v>
      </c>
      <c r="CR117" s="133">
        <v>255.98020000000002</v>
      </c>
      <c r="CS117" s="133">
        <v>0</v>
      </c>
      <c r="CT117" s="133">
        <v>255.98020000000002</v>
      </c>
      <c r="CU117" s="133">
        <v>255.98020000000002</v>
      </c>
      <c r="CV117" s="133">
        <v>0</v>
      </c>
      <c r="CW117" s="133">
        <v>255.98020000000002</v>
      </c>
      <c r="CX117" s="133">
        <v>255.98020000000002</v>
      </c>
      <c r="CY117" s="133">
        <v>0</v>
      </c>
      <c r="CZ117" s="133">
        <v>255.98020000000002</v>
      </c>
      <c r="DA117" s="133">
        <v>0</v>
      </c>
      <c r="DB117" s="133">
        <v>0</v>
      </c>
      <c r="DC117" s="133">
        <v>0</v>
      </c>
      <c r="DD117" s="133">
        <v>0</v>
      </c>
      <c r="DE117" s="133">
        <v>0</v>
      </c>
      <c r="DF117" s="133">
        <v>0</v>
      </c>
      <c r="DG117" s="133">
        <v>0</v>
      </c>
      <c r="DH117" s="133">
        <v>113.9472</v>
      </c>
      <c r="DI117" s="133">
        <v>-113.9472</v>
      </c>
      <c r="DJ117" s="133">
        <v>0</v>
      </c>
      <c r="DK117" s="133">
        <v>117.66419999999999</v>
      </c>
      <c r="DL117" s="133">
        <v>-117.66419999999999</v>
      </c>
      <c r="DM117" s="133">
        <v>0</v>
      </c>
      <c r="DN117" s="133">
        <v>121.6122</v>
      </c>
      <c r="DO117" s="133">
        <v>-121.6122</v>
      </c>
      <c r="DP117" s="133">
        <v>0</v>
      </c>
      <c r="DQ117" s="133">
        <v>123.4992</v>
      </c>
      <c r="DR117" s="133">
        <v>-123.4992</v>
      </c>
      <c r="DS117" s="133">
        <v>0</v>
      </c>
      <c r="DT117" s="133">
        <v>0</v>
      </c>
      <c r="DU117" s="133">
        <v>0</v>
      </c>
      <c r="DV117" s="133">
        <v>0</v>
      </c>
      <c r="DW117" s="133">
        <v>0</v>
      </c>
      <c r="DX117" s="133">
        <v>0</v>
      </c>
      <c r="DY117" s="133">
        <v>0</v>
      </c>
      <c r="DZ117" s="133">
        <v>0</v>
      </c>
      <c r="EA117" s="133">
        <v>0</v>
      </c>
      <c r="EB117" s="133">
        <v>0</v>
      </c>
      <c r="EC117" s="133">
        <v>0</v>
      </c>
      <c r="ED117" s="133">
        <v>0</v>
      </c>
    </row>
    <row r="118" spans="1:134" ht="34.200000000000003" x14ac:dyDescent="0.2">
      <c r="B118" s="179" t="s">
        <v>248</v>
      </c>
      <c r="C118" s="133">
        <v>0</v>
      </c>
      <c r="D118" s="133">
        <v>0</v>
      </c>
      <c r="E118" s="133">
        <v>0</v>
      </c>
      <c r="F118" s="133">
        <v>0</v>
      </c>
      <c r="G118" s="133">
        <v>0</v>
      </c>
      <c r="H118" s="133">
        <v>0</v>
      </c>
      <c r="I118" s="133">
        <v>0</v>
      </c>
      <c r="J118" s="133">
        <v>0</v>
      </c>
      <c r="K118" s="133">
        <v>0</v>
      </c>
      <c r="L118" s="133">
        <v>0</v>
      </c>
      <c r="M118" s="133">
        <v>0</v>
      </c>
      <c r="N118" s="133">
        <v>0</v>
      </c>
      <c r="O118" s="133">
        <v>0</v>
      </c>
      <c r="P118" s="133">
        <v>0</v>
      </c>
      <c r="Q118" s="133">
        <v>0</v>
      </c>
      <c r="R118" s="133">
        <v>0</v>
      </c>
      <c r="S118" s="133">
        <v>0</v>
      </c>
      <c r="T118" s="133">
        <v>0</v>
      </c>
      <c r="U118" s="133">
        <v>0</v>
      </c>
      <c r="V118" s="133">
        <v>0</v>
      </c>
      <c r="W118" s="133">
        <v>0</v>
      </c>
      <c r="X118" s="133">
        <v>0</v>
      </c>
      <c r="Y118" s="133">
        <v>0</v>
      </c>
      <c r="Z118" s="133">
        <v>0</v>
      </c>
      <c r="AA118" s="133">
        <v>0</v>
      </c>
      <c r="AB118" s="133">
        <v>0</v>
      </c>
      <c r="AC118" s="133">
        <v>0</v>
      </c>
      <c r="AD118" s="133">
        <v>0</v>
      </c>
      <c r="AE118" s="133">
        <v>0</v>
      </c>
      <c r="AF118" s="133">
        <v>0</v>
      </c>
      <c r="AG118" s="133">
        <v>0</v>
      </c>
      <c r="AH118" s="133">
        <v>0</v>
      </c>
      <c r="AI118" s="133">
        <v>0</v>
      </c>
      <c r="AJ118" s="133">
        <v>0</v>
      </c>
      <c r="AK118" s="133">
        <v>0</v>
      </c>
      <c r="AL118" s="133">
        <v>0</v>
      </c>
      <c r="AM118" s="133">
        <v>0</v>
      </c>
      <c r="AN118" s="133">
        <v>0</v>
      </c>
      <c r="AO118" s="133">
        <v>0</v>
      </c>
      <c r="AP118" s="133">
        <v>0</v>
      </c>
      <c r="AQ118" s="133">
        <v>0</v>
      </c>
      <c r="AR118" s="133">
        <v>0</v>
      </c>
      <c r="AS118" s="133">
        <v>0</v>
      </c>
      <c r="AT118" s="133">
        <v>0</v>
      </c>
      <c r="AU118" s="133">
        <v>0</v>
      </c>
      <c r="AV118" s="133">
        <v>0</v>
      </c>
      <c r="AW118" s="133">
        <v>0</v>
      </c>
      <c r="AX118" s="133">
        <v>0</v>
      </c>
      <c r="AY118" s="133">
        <v>0</v>
      </c>
      <c r="AZ118" s="133">
        <v>0</v>
      </c>
      <c r="BA118" s="133">
        <v>0</v>
      </c>
      <c r="BB118" s="133">
        <v>0</v>
      </c>
      <c r="BC118" s="133">
        <v>0</v>
      </c>
      <c r="BD118" s="133">
        <v>0</v>
      </c>
      <c r="BE118" s="133">
        <v>0</v>
      </c>
      <c r="BF118" s="133">
        <v>0</v>
      </c>
      <c r="BG118" s="133">
        <v>0</v>
      </c>
      <c r="BH118" s="133">
        <v>0</v>
      </c>
      <c r="BI118" s="133">
        <v>0</v>
      </c>
      <c r="BJ118" s="133">
        <v>0</v>
      </c>
      <c r="BK118" s="133">
        <v>0</v>
      </c>
      <c r="BL118" s="133">
        <v>0</v>
      </c>
      <c r="BM118" s="133">
        <v>0</v>
      </c>
      <c r="BN118" s="133">
        <v>228224.1795</v>
      </c>
      <c r="BO118" s="133">
        <v>370636.29200000002</v>
      </c>
      <c r="BP118" s="133">
        <v>-142412.11250000002</v>
      </c>
      <c r="BQ118" s="133">
        <v>220904.64720000001</v>
      </c>
      <c r="BR118" s="133">
        <v>361465.77240000002</v>
      </c>
      <c r="BS118" s="133">
        <v>-140561.12520000001</v>
      </c>
      <c r="BT118" s="133">
        <v>231428.40419999999</v>
      </c>
      <c r="BU118" s="133">
        <v>399014.49</v>
      </c>
      <c r="BV118" s="133">
        <v>-167586.0858</v>
      </c>
      <c r="BW118" s="133">
        <v>248081.34039999999</v>
      </c>
      <c r="BX118" s="133">
        <v>418973.02279999998</v>
      </c>
      <c r="BY118" s="133">
        <v>-170891.68239999999</v>
      </c>
      <c r="BZ118" s="133">
        <v>244274.35200000001</v>
      </c>
      <c r="CA118" s="133">
        <v>415322.16880000004</v>
      </c>
      <c r="CB118" s="133">
        <v>-171047.81680000003</v>
      </c>
      <c r="CC118" s="133">
        <v>266219.03480000002</v>
      </c>
      <c r="CD118" s="133">
        <v>392969.29800000001</v>
      </c>
      <c r="CE118" s="133">
        <v>-126750.26319999999</v>
      </c>
      <c r="CF118" s="133">
        <v>263128.97600000002</v>
      </c>
      <c r="CG118" s="133">
        <v>386680.8</v>
      </c>
      <c r="CH118" s="133">
        <v>-123551.82399999996</v>
      </c>
      <c r="CI118" s="133">
        <v>275891.71480000002</v>
      </c>
      <c r="CJ118" s="133">
        <v>394742.8322</v>
      </c>
      <c r="CK118" s="133">
        <v>-118851.11739999999</v>
      </c>
      <c r="CL118" s="133">
        <v>374726.01409999997</v>
      </c>
      <c r="CM118" s="133">
        <v>393858.71869999997</v>
      </c>
      <c r="CN118" s="133">
        <v>-19132.704599999997</v>
      </c>
      <c r="CO118" s="133">
        <v>417467.42300000001</v>
      </c>
      <c r="CP118" s="133">
        <v>329176.1348</v>
      </c>
      <c r="CQ118" s="133">
        <v>88291.28820000001</v>
      </c>
      <c r="CR118" s="133">
        <v>478500.13100000005</v>
      </c>
      <c r="CS118" s="133">
        <v>285600.766</v>
      </c>
      <c r="CT118" s="133">
        <v>192899.36500000005</v>
      </c>
      <c r="CU118" s="133">
        <v>438055.25940000004</v>
      </c>
      <c r="CV118" s="133">
        <v>245521.58040000004</v>
      </c>
      <c r="CW118" s="133">
        <v>192533.679</v>
      </c>
      <c r="CX118" s="133">
        <v>428547.42340000003</v>
      </c>
      <c r="CY118" s="133">
        <v>322791.03220000002</v>
      </c>
      <c r="CZ118" s="133">
        <v>105756.39120000001</v>
      </c>
      <c r="DA118" s="133">
        <v>429169.08960000006</v>
      </c>
      <c r="DB118" s="133">
        <v>327800.93040000001</v>
      </c>
      <c r="DC118" s="133">
        <v>101368.15920000005</v>
      </c>
      <c r="DD118" s="133">
        <v>411104.20120000007</v>
      </c>
      <c r="DE118" s="133">
        <v>315916.13540000003</v>
      </c>
      <c r="DF118" s="133">
        <v>95188.06580000004</v>
      </c>
      <c r="DG118" s="133">
        <v>408652.64159999997</v>
      </c>
      <c r="DH118" s="133">
        <v>303973.14720000001</v>
      </c>
      <c r="DI118" s="133">
        <v>104679.49439999997</v>
      </c>
      <c r="DJ118" s="133">
        <v>424453.99079999997</v>
      </c>
      <c r="DK118" s="133">
        <v>345854.30519999994</v>
      </c>
      <c r="DL118" s="133">
        <v>78599.685600000026</v>
      </c>
      <c r="DM118" s="133">
        <v>430750.41239999997</v>
      </c>
      <c r="DN118" s="133">
        <v>355918.37199999997</v>
      </c>
      <c r="DO118" s="133">
        <v>74832.040399999998</v>
      </c>
      <c r="DP118" s="133">
        <v>418579.95520000003</v>
      </c>
      <c r="DQ118" s="133">
        <v>396761.76320000004</v>
      </c>
      <c r="DR118" s="133">
        <v>21818.191999999981</v>
      </c>
      <c r="DS118" s="133">
        <v>445445.24399999995</v>
      </c>
      <c r="DT118" s="133">
        <v>388776.67199999996</v>
      </c>
      <c r="DU118" s="133">
        <v>56668.571999999986</v>
      </c>
      <c r="DV118" s="133">
        <v>405246.89899999998</v>
      </c>
      <c r="DW118" s="133">
        <v>422460.55949999997</v>
      </c>
      <c r="DX118" s="133">
        <v>-17213.660499999998</v>
      </c>
      <c r="DY118" s="133">
        <v>381389.00310000003</v>
      </c>
      <c r="DZ118" s="133">
        <v>473207.1876</v>
      </c>
      <c r="EA118" s="133">
        <v>-91818.184499999974</v>
      </c>
      <c r="EB118" s="133">
        <v>329755.76559999998</v>
      </c>
      <c r="EC118" s="133">
        <v>471846.99199999997</v>
      </c>
      <c r="ED118" s="133">
        <v>-142091.22639999999</v>
      </c>
    </row>
    <row r="119" spans="1:134" x14ac:dyDescent="0.2">
      <c r="B119" s="179" t="s">
        <v>249</v>
      </c>
      <c r="C119" s="133">
        <v>0</v>
      </c>
      <c r="D119" s="133">
        <v>0</v>
      </c>
      <c r="E119" s="133">
        <v>0</v>
      </c>
      <c r="F119" s="133">
        <v>0</v>
      </c>
      <c r="G119" s="133">
        <v>0</v>
      </c>
      <c r="H119" s="133">
        <v>0</v>
      </c>
      <c r="I119" s="133">
        <v>0</v>
      </c>
      <c r="J119" s="133">
        <v>0</v>
      </c>
      <c r="K119" s="133">
        <v>0</v>
      </c>
      <c r="L119" s="133">
        <v>0</v>
      </c>
      <c r="M119" s="133">
        <v>0</v>
      </c>
      <c r="N119" s="133">
        <v>0</v>
      </c>
      <c r="O119" s="133">
        <v>0</v>
      </c>
      <c r="P119" s="133">
        <v>0</v>
      </c>
      <c r="Q119" s="133">
        <v>0</v>
      </c>
      <c r="R119" s="133">
        <v>0</v>
      </c>
      <c r="S119" s="133">
        <v>0</v>
      </c>
      <c r="T119" s="133">
        <v>0</v>
      </c>
      <c r="U119" s="133">
        <v>0</v>
      </c>
      <c r="V119" s="133">
        <v>0</v>
      </c>
      <c r="W119" s="133">
        <v>0</v>
      </c>
      <c r="X119" s="133">
        <v>0</v>
      </c>
      <c r="Y119" s="133">
        <v>0</v>
      </c>
      <c r="Z119" s="133">
        <v>0</v>
      </c>
      <c r="AA119" s="133">
        <v>0</v>
      </c>
      <c r="AB119" s="133">
        <v>0</v>
      </c>
      <c r="AC119" s="133">
        <v>0</v>
      </c>
      <c r="AD119" s="133">
        <v>0</v>
      </c>
      <c r="AE119" s="133">
        <v>0</v>
      </c>
      <c r="AF119" s="133">
        <v>0</v>
      </c>
      <c r="AG119" s="133">
        <v>0</v>
      </c>
      <c r="AH119" s="133">
        <v>0</v>
      </c>
      <c r="AI119" s="133">
        <v>0</v>
      </c>
      <c r="AJ119" s="133">
        <v>0</v>
      </c>
      <c r="AK119" s="133">
        <v>0</v>
      </c>
      <c r="AL119" s="133">
        <v>0</v>
      </c>
      <c r="AM119" s="133">
        <v>0</v>
      </c>
      <c r="AN119" s="133">
        <v>0</v>
      </c>
      <c r="AO119" s="133">
        <v>0</v>
      </c>
      <c r="AP119" s="133">
        <v>0</v>
      </c>
      <c r="AQ119" s="133">
        <v>0</v>
      </c>
      <c r="AR119" s="133">
        <v>0</v>
      </c>
      <c r="AS119" s="133">
        <v>0</v>
      </c>
      <c r="AT119" s="133">
        <v>0</v>
      </c>
      <c r="AU119" s="133">
        <v>0</v>
      </c>
      <c r="AV119" s="133">
        <v>0</v>
      </c>
      <c r="AW119" s="133">
        <v>0</v>
      </c>
      <c r="AX119" s="133">
        <v>0</v>
      </c>
      <c r="AY119" s="133">
        <v>0</v>
      </c>
      <c r="AZ119" s="133">
        <v>0</v>
      </c>
      <c r="BA119" s="133">
        <v>0</v>
      </c>
      <c r="BB119" s="133">
        <v>0</v>
      </c>
      <c r="BC119" s="133">
        <v>0</v>
      </c>
      <c r="BD119" s="133">
        <v>0</v>
      </c>
      <c r="BE119" s="133">
        <v>0</v>
      </c>
      <c r="BF119" s="133">
        <v>0</v>
      </c>
      <c r="BG119" s="133">
        <v>0</v>
      </c>
      <c r="BH119" s="133">
        <v>0</v>
      </c>
      <c r="BI119" s="133">
        <v>0</v>
      </c>
      <c r="BJ119" s="133">
        <v>0</v>
      </c>
      <c r="BK119" s="133">
        <v>0</v>
      </c>
      <c r="BL119" s="133">
        <v>0</v>
      </c>
      <c r="BM119" s="133">
        <v>0</v>
      </c>
      <c r="BN119" s="133">
        <v>224520.06150000001</v>
      </c>
      <c r="BO119" s="133">
        <v>364743.37700000004</v>
      </c>
      <c r="BP119" s="133">
        <v>-140223.31550000003</v>
      </c>
      <c r="BQ119" s="133">
        <v>217301.20019999999</v>
      </c>
      <c r="BR119" s="133">
        <v>356073.94799999997</v>
      </c>
      <c r="BS119" s="133">
        <v>-138772.74779999998</v>
      </c>
      <c r="BT119" s="133">
        <v>227777.8461</v>
      </c>
      <c r="BU119" s="133">
        <v>393326.41109999997</v>
      </c>
      <c r="BV119" s="133">
        <v>-165548.56499999997</v>
      </c>
      <c r="BW119" s="133">
        <v>245112.5074</v>
      </c>
      <c r="BX119" s="133">
        <v>412809.16</v>
      </c>
      <c r="BY119" s="133">
        <v>-167696.65259999997</v>
      </c>
      <c r="BZ119" s="133">
        <v>241262.75040000002</v>
      </c>
      <c r="CA119" s="133">
        <v>409020.11360000004</v>
      </c>
      <c r="CB119" s="133">
        <v>-167757.36320000002</v>
      </c>
      <c r="CC119" s="133">
        <v>263039.40770000004</v>
      </c>
      <c r="CD119" s="133">
        <v>386501.33860000002</v>
      </c>
      <c r="CE119" s="133">
        <v>-123461.93089999998</v>
      </c>
      <c r="CF119" s="133">
        <v>260205.61600000001</v>
      </c>
      <c r="CG119" s="133">
        <v>380568.32000000001</v>
      </c>
      <c r="CH119" s="133">
        <v>-120362.704</v>
      </c>
      <c r="CI119" s="133">
        <v>272754.7218</v>
      </c>
      <c r="CJ119" s="133">
        <v>387732.33480000001</v>
      </c>
      <c r="CK119" s="133">
        <v>-114977.61300000001</v>
      </c>
      <c r="CL119" s="133">
        <v>371683.50449999998</v>
      </c>
      <c r="CM119" s="133">
        <v>386837.54269999999</v>
      </c>
      <c r="CN119" s="133">
        <v>-15154.03820000001</v>
      </c>
      <c r="CO119" s="133">
        <v>416911.57990000001</v>
      </c>
      <c r="CP119" s="133">
        <v>323208.13520000002</v>
      </c>
      <c r="CQ119" s="133">
        <v>93703.444699999993</v>
      </c>
      <c r="CR119" s="133">
        <v>477915.03340000007</v>
      </c>
      <c r="CS119" s="133">
        <v>280408.02480000001</v>
      </c>
      <c r="CT119" s="133">
        <v>197507.00860000006</v>
      </c>
      <c r="CU119" s="133">
        <v>437945.55360000004</v>
      </c>
      <c r="CV119" s="133">
        <v>240511.68220000001</v>
      </c>
      <c r="CW119" s="133">
        <v>197433.87140000003</v>
      </c>
      <c r="CX119" s="133">
        <v>428401.14900000003</v>
      </c>
      <c r="CY119" s="133">
        <v>316610.9388</v>
      </c>
      <c r="CZ119" s="133">
        <v>111790.21020000003</v>
      </c>
      <c r="DA119" s="133">
        <v>427267.52240000002</v>
      </c>
      <c r="DB119" s="133">
        <v>321657.40560000006</v>
      </c>
      <c r="DC119" s="133">
        <v>105610.11679999996</v>
      </c>
      <c r="DD119" s="133">
        <v>409166.06540000002</v>
      </c>
      <c r="DE119" s="133">
        <v>310906.23720000003</v>
      </c>
      <c r="DF119" s="133">
        <v>98259.828199999989</v>
      </c>
      <c r="DG119" s="133">
        <v>406791.50399999996</v>
      </c>
      <c r="DH119" s="133">
        <v>300364.81919999997</v>
      </c>
      <c r="DI119" s="133">
        <v>106426.68479999999</v>
      </c>
      <c r="DJ119" s="133">
        <v>422767.47059999994</v>
      </c>
      <c r="DK119" s="133">
        <v>341618.39399999997</v>
      </c>
      <c r="DL119" s="133">
        <v>81149.076599999971</v>
      </c>
      <c r="DM119" s="133">
        <v>428885.69199999998</v>
      </c>
      <c r="DN119" s="133">
        <v>351743.01980000001</v>
      </c>
      <c r="DO119" s="133">
        <v>77142.672199999972</v>
      </c>
      <c r="DP119" s="133">
        <v>415492.47520000004</v>
      </c>
      <c r="DQ119" s="133">
        <v>391862.96160000004</v>
      </c>
      <c r="DR119" s="133">
        <v>23629.513600000006</v>
      </c>
      <c r="DS119" s="133">
        <v>396722.04299999995</v>
      </c>
      <c r="DT119" s="133">
        <v>383984.22599999997</v>
      </c>
      <c r="DU119" s="133">
        <v>12737.816999999981</v>
      </c>
      <c r="DV119" s="133">
        <v>356011.68209999998</v>
      </c>
      <c r="DW119" s="133">
        <v>417649.03029999998</v>
      </c>
      <c r="DX119" s="133">
        <v>-61637.348200000008</v>
      </c>
      <c r="DY119" s="133">
        <v>331503.20490000001</v>
      </c>
      <c r="DZ119" s="133">
        <v>468293.56140000001</v>
      </c>
      <c r="EA119" s="133">
        <v>-136790.35649999999</v>
      </c>
      <c r="EB119" s="133">
        <v>279761.46960000001</v>
      </c>
      <c r="EC119" s="133">
        <v>466888.88</v>
      </c>
      <c r="ED119" s="133">
        <v>-187127.41039999999</v>
      </c>
    </row>
    <row r="120" spans="1:134" x14ac:dyDescent="0.2">
      <c r="B120" s="179" t="s">
        <v>250</v>
      </c>
      <c r="C120" s="133">
        <v>0</v>
      </c>
      <c r="D120" s="133">
        <v>0</v>
      </c>
      <c r="E120" s="133">
        <v>0</v>
      </c>
      <c r="F120" s="133">
        <v>0</v>
      </c>
      <c r="G120" s="133">
        <v>0</v>
      </c>
      <c r="H120" s="133">
        <v>0</v>
      </c>
      <c r="I120" s="133">
        <v>0</v>
      </c>
      <c r="J120" s="133">
        <v>0</v>
      </c>
      <c r="K120" s="133">
        <v>0</v>
      </c>
      <c r="L120" s="133">
        <v>0</v>
      </c>
      <c r="M120" s="133">
        <v>0</v>
      </c>
      <c r="N120" s="133">
        <v>0</v>
      </c>
      <c r="O120" s="133">
        <v>0</v>
      </c>
      <c r="P120" s="133">
        <v>0</v>
      </c>
      <c r="Q120" s="133">
        <v>0</v>
      </c>
      <c r="R120" s="133">
        <v>0</v>
      </c>
      <c r="S120" s="133">
        <v>0</v>
      </c>
      <c r="T120" s="133">
        <v>0</v>
      </c>
      <c r="U120" s="133">
        <v>0</v>
      </c>
      <c r="V120" s="133">
        <v>0</v>
      </c>
      <c r="W120" s="133">
        <v>0</v>
      </c>
      <c r="X120" s="133">
        <v>0</v>
      </c>
      <c r="Y120" s="133">
        <v>0</v>
      </c>
      <c r="Z120" s="133">
        <v>0</v>
      </c>
      <c r="AA120" s="133">
        <v>0</v>
      </c>
      <c r="AB120" s="133">
        <v>0</v>
      </c>
      <c r="AC120" s="133">
        <v>0</v>
      </c>
      <c r="AD120" s="133">
        <v>0</v>
      </c>
      <c r="AE120" s="133">
        <v>0</v>
      </c>
      <c r="AF120" s="133">
        <v>0</v>
      </c>
      <c r="AG120" s="133">
        <v>0</v>
      </c>
      <c r="AH120" s="133">
        <v>0</v>
      </c>
      <c r="AI120" s="133">
        <v>0</v>
      </c>
      <c r="AJ120" s="133">
        <v>0</v>
      </c>
      <c r="AK120" s="133">
        <v>0</v>
      </c>
      <c r="AL120" s="133">
        <v>0</v>
      </c>
      <c r="AM120" s="133">
        <v>0</v>
      </c>
      <c r="AN120" s="133">
        <v>0</v>
      </c>
      <c r="AO120" s="133">
        <v>0</v>
      </c>
      <c r="AP120" s="133">
        <v>0</v>
      </c>
      <c r="AQ120" s="133">
        <v>0</v>
      </c>
      <c r="AR120" s="133">
        <v>0</v>
      </c>
      <c r="AS120" s="133">
        <v>0</v>
      </c>
      <c r="AT120" s="133">
        <v>0</v>
      </c>
      <c r="AU120" s="133">
        <v>0</v>
      </c>
      <c r="AV120" s="133">
        <v>0</v>
      </c>
      <c r="AW120" s="133">
        <v>0</v>
      </c>
      <c r="AX120" s="133">
        <v>0</v>
      </c>
      <c r="AY120" s="133">
        <v>0</v>
      </c>
      <c r="AZ120" s="133">
        <v>0</v>
      </c>
      <c r="BA120" s="133">
        <v>0</v>
      </c>
      <c r="BB120" s="133">
        <v>0</v>
      </c>
      <c r="BC120" s="133">
        <v>0</v>
      </c>
      <c r="BD120" s="133">
        <v>0</v>
      </c>
      <c r="BE120" s="133">
        <v>0</v>
      </c>
      <c r="BF120" s="133">
        <v>0</v>
      </c>
      <c r="BG120" s="133">
        <v>0</v>
      </c>
      <c r="BH120" s="133">
        <v>0</v>
      </c>
      <c r="BI120" s="133">
        <v>0</v>
      </c>
      <c r="BJ120" s="133">
        <v>0</v>
      </c>
      <c r="BK120" s="133">
        <v>0</v>
      </c>
      <c r="BL120" s="133">
        <v>0</v>
      </c>
      <c r="BM120" s="133">
        <v>0</v>
      </c>
      <c r="BN120" s="133">
        <v>3704.1180000000004</v>
      </c>
      <c r="BO120" s="133">
        <v>5892.9150000000009</v>
      </c>
      <c r="BP120" s="133">
        <v>-2188.7970000000005</v>
      </c>
      <c r="BQ120" s="133">
        <v>3603.4470000000001</v>
      </c>
      <c r="BR120" s="133">
        <v>5391.8243999999995</v>
      </c>
      <c r="BS120" s="133">
        <v>-1788.3773999999994</v>
      </c>
      <c r="BT120" s="133">
        <v>3650.5580999999997</v>
      </c>
      <c r="BU120" s="133">
        <v>5688.0788999999995</v>
      </c>
      <c r="BV120" s="133">
        <v>-2037.5207999999998</v>
      </c>
      <c r="BW120" s="133">
        <v>2968.8330000000001</v>
      </c>
      <c r="BX120" s="133">
        <v>6163.8627999999999</v>
      </c>
      <c r="BY120" s="133">
        <v>-3195.0297999999998</v>
      </c>
      <c r="BZ120" s="133">
        <v>3011.6016</v>
      </c>
      <c r="CA120" s="133">
        <v>6302.0552000000007</v>
      </c>
      <c r="CB120" s="133">
        <v>-3290.4536000000007</v>
      </c>
      <c r="CC120" s="133">
        <v>3179.6271000000002</v>
      </c>
      <c r="CD120" s="133">
        <v>6467.9594000000006</v>
      </c>
      <c r="CE120" s="133">
        <v>-3288.3323000000005</v>
      </c>
      <c r="CF120" s="133">
        <v>2923.36</v>
      </c>
      <c r="CG120" s="133">
        <v>6112.4800000000005</v>
      </c>
      <c r="CH120" s="133">
        <v>-3189.1200000000003</v>
      </c>
      <c r="CI120" s="133">
        <v>3136.9930000000004</v>
      </c>
      <c r="CJ120" s="133">
        <v>7010.4974000000002</v>
      </c>
      <c r="CK120" s="133">
        <v>-3873.5043999999998</v>
      </c>
      <c r="CL120" s="133">
        <v>3042.5095999999999</v>
      </c>
      <c r="CM120" s="133">
        <v>7021.1759999999995</v>
      </c>
      <c r="CN120" s="133">
        <v>-3978.6663999999996</v>
      </c>
      <c r="CO120" s="133">
        <v>555.84309999999994</v>
      </c>
      <c r="CP120" s="133">
        <v>5967.9996000000001</v>
      </c>
      <c r="CQ120" s="133">
        <v>-5412.1565000000001</v>
      </c>
      <c r="CR120" s="133">
        <v>585.09760000000006</v>
      </c>
      <c r="CS120" s="133">
        <v>5192.7412000000004</v>
      </c>
      <c r="CT120" s="133">
        <v>-4607.6436000000003</v>
      </c>
      <c r="CU120" s="133">
        <v>109.70580000000001</v>
      </c>
      <c r="CV120" s="133">
        <v>5009.8982000000005</v>
      </c>
      <c r="CW120" s="133">
        <v>-4900.1924000000008</v>
      </c>
      <c r="CX120" s="133">
        <v>146.27440000000001</v>
      </c>
      <c r="CY120" s="133">
        <v>6180.0934000000007</v>
      </c>
      <c r="CZ120" s="133">
        <v>-6033.8190000000004</v>
      </c>
      <c r="DA120" s="133">
        <v>1901.5672000000002</v>
      </c>
      <c r="DB120" s="133">
        <v>6143.5248000000011</v>
      </c>
      <c r="DC120" s="133">
        <v>-4241.9576000000006</v>
      </c>
      <c r="DD120" s="133">
        <v>1938.1358000000002</v>
      </c>
      <c r="DE120" s="133">
        <v>5009.8982000000005</v>
      </c>
      <c r="DF120" s="133">
        <v>-3071.7624000000005</v>
      </c>
      <c r="DG120" s="133">
        <v>1861.1376</v>
      </c>
      <c r="DH120" s="133">
        <v>3608.328</v>
      </c>
      <c r="DI120" s="133">
        <v>-1747.1904</v>
      </c>
      <c r="DJ120" s="133">
        <v>1686.5201999999997</v>
      </c>
      <c r="DK120" s="133">
        <v>4235.9111999999996</v>
      </c>
      <c r="DL120" s="133">
        <v>-2549.3909999999996</v>
      </c>
      <c r="DM120" s="133">
        <v>1864.7203999999999</v>
      </c>
      <c r="DN120" s="133">
        <v>4175.3521999999994</v>
      </c>
      <c r="DO120" s="133">
        <v>-2310.6317999999992</v>
      </c>
      <c r="DP120" s="133">
        <v>3087.48</v>
      </c>
      <c r="DQ120" s="133">
        <v>4898.8016000000007</v>
      </c>
      <c r="DR120" s="133">
        <v>-1811.3216000000007</v>
      </c>
      <c r="DS120" s="133">
        <v>48723.200999999994</v>
      </c>
      <c r="DT120" s="133">
        <v>4792.445999999999</v>
      </c>
      <c r="DU120" s="133">
        <v>43930.754999999997</v>
      </c>
      <c r="DV120" s="133">
        <v>49235.216899999992</v>
      </c>
      <c r="DW120" s="133">
        <v>4811.5291999999999</v>
      </c>
      <c r="DX120" s="133">
        <v>44423.687699999995</v>
      </c>
      <c r="DY120" s="133">
        <v>49885.798200000005</v>
      </c>
      <c r="DZ120" s="133">
        <v>4913.6262000000006</v>
      </c>
      <c r="EA120" s="133">
        <v>44972.172000000006</v>
      </c>
      <c r="EB120" s="133">
        <v>49994.296000000002</v>
      </c>
      <c r="EC120" s="133">
        <v>4958.1120000000001</v>
      </c>
      <c r="ED120" s="133">
        <v>45036.184000000001</v>
      </c>
    </row>
    <row r="121" spans="1:134" x14ac:dyDescent="0.2">
      <c r="B121" s="62" t="s">
        <v>201</v>
      </c>
      <c r="C121" s="133">
        <v>0</v>
      </c>
      <c r="D121" s="133">
        <v>0</v>
      </c>
      <c r="E121" s="133">
        <v>0</v>
      </c>
      <c r="F121" s="133">
        <v>0</v>
      </c>
      <c r="G121" s="133">
        <v>0</v>
      </c>
      <c r="H121" s="133">
        <v>0</v>
      </c>
      <c r="I121" s="133">
        <v>0</v>
      </c>
      <c r="J121" s="133">
        <v>0</v>
      </c>
      <c r="K121" s="133">
        <v>0</v>
      </c>
      <c r="L121" s="133">
        <v>0</v>
      </c>
      <c r="M121" s="133">
        <v>0</v>
      </c>
      <c r="N121" s="133">
        <v>0</v>
      </c>
      <c r="O121" s="133">
        <v>0</v>
      </c>
      <c r="P121" s="133">
        <v>0</v>
      </c>
      <c r="Q121" s="133">
        <v>0</v>
      </c>
      <c r="R121" s="133">
        <v>0</v>
      </c>
      <c r="S121" s="133">
        <v>0</v>
      </c>
      <c r="T121" s="133">
        <v>0</v>
      </c>
      <c r="U121" s="133">
        <v>0</v>
      </c>
      <c r="V121" s="133">
        <v>0</v>
      </c>
      <c r="W121" s="133">
        <v>0</v>
      </c>
      <c r="X121" s="133">
        <v>0</v>
      </c>
      <c r="Y121" s="133">
        <v>0</v>
      </c>
      <c r="Z121" s="133">
        <v>0</v>
      </c>
      <c r="AA121" s="133">
        <v>0</v>
      </c>
      <c r="AB121" s="133">
        <v>0</v>
      </c>
      <c r="AC121" s="133">
        <v>0</v>
      </c>
      <c r="AD121" s="133">
        <v>0</v>
      </c>
      <c r="AE121" s="133">
        <v>0</v>
      </c>
      <c r="AF121" s="133">
        <v>0</v>
      </c>
      <c r="AG121" s="133">
        <v>0</v>
      </c>
      <c r="AH121" s="133">
        <v>0</v>
      </c>
      <c r="AI121" s="133">
        <v>0</v>
      </c>
      <c r="AJ121" s="133">
        <v>0</v>
      </c>
      <c r="AK121" s="133">
        <v>0</v>
      </c>
      <c r="AL121" s="133">
        <v>0</v>
      </c>
      <c r="AM121" s="133">
        <v>0</v>
      </c>
      <c r="AN121" s="133">
        <v>0</v>
      </c>
      <c r="AO121" s="133">
        <v>0</v>
      </c>
      <c r="AP121" s="133">
        <v>0</v>
      </c>
      <c r="AQ121" s="133">
        <v>0</v>
      </c>
      <c r="AR121" s="133">
        <v>0</v>
      </c>
      <c r="AS121" s="133">
        <v>0</v>
      </c>
      <c r="AT121" s="133">
        <v>0</v>
      </c>
      <c r="AU121" s="133">
        <v>0</v>
      </c>
      <c r="AV121" s="133">
        <v>0</v>
      </c>
      <c r="AW121" s="133">
        <v>0</v>
      </c>
      <c r="AX121" s="133">
        <v>0</v>
      </c>
      <c r="AY121" s="133">
        <v>0</v>
      </c>
      <c r="AZ121" s="133">
        <v>0</v>
      </c>
      <c r="BA121" s="133">
        <v>0</v>
      </c>
      <c r="BB121" s="133">
        <v>0</v>
      </c>
      <c r="BC121" s="133">
        <v>0</v>
      </c>
      <c r="BD121" s="133">
        <v>0</v>
      </c>
      <c r="BE121" s="133">
        <v>0</v>
      </c>
      <c r="BF121" s="133">
        <v>0</v>
      </c>
      <c r="BG121" s="133">
        <v>0</v>
      </c>
      <c r="BH121" s="133">
        <v>0</v>
      </c>
      <c r="BI121" s="133">
        <v>0</v>
      </c>
      <c r="BJ121" s="133">
        <v>0</v>
      </c>
      <c r="BK121" s="133">
        <v>0</v>
      </c>
      <c r="BL121" s="133">
        <v>0</v>
      </c>
      <c r="BM121" s="133">
        <v>0</v>
      </c>
      <c r="BN121" s="133">
        <v>0</v>
      </c>
      <c r="BO121" s="133">
        <v>0</v>
      </c>
      <c r="BP121" s="133">
        <v>0</v>
      </c>
      <c r="BQ121" s="133">
        <v>0</v>
      </c>
      <c r="BR121" s="133">
        <v>0</v>
      </c>
      <c r="BS121" s="133">
        <v>0</v>
      </c>
      <c r="BT121" s="133">
        <v>0</v>
      </c>
      <c r="BU121" s="133">
        <v>0</v>
      </c>
      <c r="BV121" s="133">
        <v>0</v>
      </c>
      <c r="BW121" s="133">
        <v>0</v>
      </c>
      <c r="BX121" s="133">
        <v>0</v>
      </c>
      <c r="BY121" s="133">
        <v>0</v>
      </c>
      <c r="BZ121" s="133">
        <v>0</v>
      </c>
      <c r="CA121" s="133">
        <v>0</v>
      </c>
      <c r="CB121" s="133">
        <v>0</v>
      </c>
      <c r="CC121" s="133">
        <v>0</v>
      </c>
      <c r="CD121" s="133">
        <v>0</v>
      </c>
      <c r="CE121" s="133">
        <v>0</v>
      </c>
      <c r="CF121" s="133">
        <v>0</v>
      </c>
      <c r="CG121" s="133">
        <v>0</v>
      </c>
      <c r="CH121" s="133">
        <v>0</v>
      </c>
      <c r="CI121" s="133">
        <v>0</v>
      </c>
      <c r="CJ121" s="133">
        <v>0</v>
      </c>
      <c r="CK121" s="133">
        <v>0</v>
      </c>
      <c r="CL121" s="133">
        <v>0</v>
      </c>
      <c r="CM121" s="133">
        <v>0</v>
      </c>
      <c r="CN121" s="133">
        <v>0</v>
      </c>
      <c r="CO121" s="133">
        <v>0</v>
      </c>
      <c r="CP121" s="133">
        <v>0</v>
      </c>
      <c r="CQ121" s="133">
        <v>0</v>
      </c>
      <c r="CR121" s="133">
        <v>0</v>
      </c>
      <c r="CS121" s="133">
        <v>0</v>
      </c>
      <c r="CT121" s="133">
        <v>0</v>
      </c>
      <c r="CU121" s="133">
        <v>0</v>
      </c>
      <c r="CV121" s="133">
        <v>0</v>
      </c>
      <c r="CW121" s="133">
        <v>0</v>
      </c>
      <c r="CX121" s="133">
        <v>0</v>
      </c>
      <c r="CY121" s="133">
        <v>0</v>
      </c>
      <c r="CZ121" s="133">
        <v>0</v>
      </c>
      <c r="DA121" s="133">
        <v>0</v>
      </c>
      <c r="DB121" s="133">
        <v>0</v>
      </c>
      <c r="DC121" s="133">
        <v>0</v>
      </c>
      <c r="DD121" s="133">
        <v>0</v>
      </c>
      <c r="DE121" s="133">
        <v>0</v>
      </c>
      <c r="DF121" s="133">
        <v>0</v>
      </c>
      <c r="DG121" s="133">
        <v>0</v>
      </c>
      <c r="DH121" s="133">
        <v>0</v>
      </c>
      <c r="DI121" s="133">
        <v>0</v>
      </c>
      <c r="DJ121" s="133">
        <v>0</v>
      </c>
      <c r="DK121" s="133">
        <v>0</v>
      </c>
      <c r="DL121" s="133">
        <v>0</v>
      </c>
      <c r="DM121" s="133">
        <v>0</v>
      </c>
      <c r="DN121" s="133">
        <v>7985.8678</v>
      </c>
      <c r="DO121" s="133">
        <v>-7985.8678</v>
      </c>
      <c r="DP121" s="133">
        <v>0</v>
      </c>
      <c r="DQ121" s="133">
        <v>8109.7808000000005</v>
      </c>
      <c r="DR121" s="133">
        <v>-8109.7808000000005</v>
      </c>
      <c r="DS121" s="133">
        <v>0</v>
      </c>
      <c r="DT121" s="133">
        <v>8281.6829999999991</v>
      </c>
      <c r="DU121" s="133">
        <v>-8281.6829999999991</v>
      </c>
      <c r="DV121" s="133">
        <v>0</v>
      </c>
      <c r="DW121" s="133">
        <v>8171.303899999999</v>
      </c>
      <c r="DX121" s="133">
        <v>-8171.303899999999</v>
      </c>
      <c r="DY121" s="133">
        <v>0</v>
      </c>
      <c r="DZ121" s="133">
        <v>8203.2573000000011</v>
      </c>
      <c r="EA121" s="133">
        <v>-8203.2573000000011</v>
      </c>
      <c r="EB121" s="133">
        <v>0</v>
      </c>
      <c r="EC121" s="133">
        <v>8139.5671999999995</v>
      </c>
      <c r="ED121" s="133">
        <v>-8139.5671999999995</v>
      </c>
    </row>
    <row r="122" spans="1:134" x14ac:dyDescent="0.2">
      <c r="B122" s="76" t="s">
        <v>24</v>
      </c>
      <c r="C122" s="133">
        <v>0</v>
      </c>
      <c r="D122" s="133">
        <v>0</v>
      </c>
      <c r="E122" s="133">
        <v>0</v>
      </c>
      <c r="F122" s="133">
        <v>0</v>
      </c>
      <c r="G122" s="133">
        <v>0</v>
      </c>
      <c r="H122" s="133">
        <v>0</v>
      </c>
      <c r="I122" s="133">
        <v>0</v>
      </c>
      <c r="J122" s="133">
        <v>0</v>
      </c>
      <c r="K122" s="133">
        <v>0</v>
      </c>
      <c r="L122" s="133">
        <v>0</v>
      </c>
      <c r="M122" s="133">
        <v>0</v>
      </c>
      <c r="N122" s="133">
        <v>0</v>
      </c>
      <c r="O122" s="133">
        <v>0</v>
      </c>
      <c r="P122" s="133">
        <v>0</v>
      </c>
      <c r="Q122" s="133">
        <v>0</v>
      </c>
      <c r="R122" s="133">
        <v>0</v>
      </c>
      <c r="S122" s="133">
        <v>0</v>
      </c>
      <c r="T122" s="133">
        <v>0</v>
      </c>
      <c r="U122" s="133">
        <v>0</v>
      </c>
      <c r="V122" s="133">
        <v>0</v>
      </c>
      <c r="W122" s="133">
        <v>0</v>
      </c>
      <c r="X122" s="133">
        <v>0</v>
      </c>
      <c r="Y122" s="133">
        <v>0</v>
      </c>
      <c r="Z122" s="133">
        <v>0</v>
      </c>
      <c r="AA122" s="133">
        <v>0</v>
      </c>
      <c r="AB122" s="133">
        <v>0</v>
      </c>
      <c r="AC122" s="133">
        <v>0</v>
      </c>
      <c r="AD122" s="133">
        <v>0</v>
      </c>
      <c r="AE122" s="133">
        <v>0</v>
      </c>
      <c r="AF122" s="133">
        <v>0</v>
      </c>
      <c r="AG122" s="133">
        <v>0</v>
      </c>
      <c r="AH122" s="133">
        <v>0</v>
      </c>
      <c r="AI122" s="133">
        <v>0</v>
      </c>
      <c r="AJ122" s="133">
        <v>0</v>
      </c>
      <c r="AK122" s="133">
        <v>0</v>
      </c>
      <c r="AL122" s="133">
        <v>0</v>
      </c>
      <c r="AM122" s="133">
        <v>0</v>
      </c>
      <c r="AN122" s="133">
        <v>0</v>
      </c>
      <c r="AO122" s="133">
        <v>0</v>
      </c>
      <c r="AP122" s="133">
        <v>0</v>
      </c>
      <c r="AQ122" s="133">
        <v>0</v>
      </c>
      <c r="AR122" s="133">
        <v>0</v>
      </c>
      <c r="AS122" s="133">
        <v>0</v>
      </c>
      <c r="AT122" s="133">
        <v>0</v>
      </c>
      <c r="AU122" s="133">
        <v>0</v>
      </c>
      <c r="AV122" s="133">
        <v>0</v>
      </c>
      <c r="AW122" s="133">
        <v>0</v>
      </c>
      <c r="AX122" s="133">
        <v>0</v>
      </c>
      <c r="AY122" s="133">
        <v>0</v>
      </c>
      <c r="AZ122" s="133">
        <v>0</v>
      </c>
      <c r="BA122" s="133">
        <v>0</v>
      </c>
      <c r="BB122" s="133">
        <v>0</v>
      </c>
      <c r="BC122" s="133">
        <v>0</v>
      </c>
      <c r="BD122" s="133">
        <v>0</v>
      </c>
      <c r="BE122" s="133">
        <v>0</v>
      </c>
      <c r="BF122" s="133">
        <v>0</v>
      </c>
      <c r="BG122" s="133">
        <v>0</v>
      </c>
      <c r="BH122" s="133">
        <v>0</v>
      </c>
      <c r="BI122" s="133">
        <v>0</v>
      </c>
      <c r="BJ122" s="133">
        <v>0</v>
      </c>
      <c r="BK122" s="133">
        <v>0</v>
      </c>
      <c r="BL122" s="133">
        <v>0</v>
      </c>
      <c r="BM122" s="133">
        <v>0</v>
      </c>
      <c r="BN122" s="133">
        <v>0</v>
      </c>
      <c r="BO122" s="133">
        <v>0</v>
      </c>
      <c r="BP122" s="133">
        <v>0</v>
      </c>
      <c r="BQ122" s="133">
        <v>0</v>
      </c>
      <c r="BR122" s="133">
        <v>0</v>
      </c>
      <c r="BS122" s="133">
        <v>0</v>
      </c>
      <c r="BT122" s="133">
        <v>0</v>
      </c>
      <c r="BU122" s="133">
        <v>0</v>
      </c>
      <c r="BV122" s="133">
        <v>0</v>
      </c>
      <c r="BW122" s="133">
        <v>0</v>
      </c>
      <c r="BX122" s="133">
        <v>0</v>
      </c>
      <c r="BY122" s="133">
        <v>0</v>
      </c>
      <c r="BZ122" s="133">
        <v>0</v>
      </c>
      <c r="CA122" s="133">
        <v>0</v>
      </c>
      <c r="CB122" s="133">
        <v>0</v>
      </c>
      <c r="CC122" s="133">
        <v>0</v>
      </c>
      <c r="CD122" s="133">
        <v>0</v>
      </c>
      <c r="CE122" s="133">
        <v>0</v>
      </c>
      <c r="CF122" s="133">
        <v>0</v>
      </c>
      <c r="CG122" s="133">
        <v>0</v>
      </c>
      <c r="CH122" s="133">
        <v>0</v>
      </c>
      <c r="CI122" s="133">
        <v>0</v>
      </c>
      <c r="CJ122" s="133">
        <v>0</v>
      </c>
      <c r="CK122" s="133">
        <v>0</v>
      </c>
      <c r="CL122" s="133">
        <v>0</v>
      </c>
      <c r="CM122" s="133">
        <v>0</v>
      </c>
      <c r="CN122" s="133">
        <v>0</v>
      </c>
      <c r="CO122" s="133">
        <v>0</v>
      </c>
      <c r="CP122" s="133">
        <v>0</v>
      </c>
      <c r="CQ122" s="133">
        <v>0</v>
      </c>
      <c r="CR122" s="133">
        <v>0</v>
      </c>
      <c r="CS122" s="133">
        <v>0</v>
      </c>
      <c r="CT122" s="133">
        <v>0</v>
      </c>
      <c r="CU122" s="133">
        <v>0</v>
      </c>
      <c r="CV122" s="133">
        <v>0</v>
      </c>
      <c r="CW122" s="133">
        <v>0</v>
      </c>
      <c r="CX122" s="133">
        <v>0</v>
      </c>
      <c r="CY122" s="133">
        <v>0</v>
      </c>
      <c r="CZ122" s="133">
        <v>0</v>
      </c>
      <c r="DA122" s="133">
        <v>0</v>
      </c>
      <c r="DB122" s="133">
        <v>0</v>
      </c>
      <c r="DC122" s="133">
        <v>0</v>
      </c>
      <c r="DD122" s="133">
        <v>0</v>
      </c>
      <c r="DE122" s="133">
        <v>0</v>
      </c>
      <c r="DF122" s="133">
        <v>0</v>
      </c>
      <c r="DG122" s="133">
        <v>0</v>
      </c>
      <c r="DH122" s="133">
        <v>0</v>
      </c>
      <c r="DI122" s="133">
        <v>0</v>
      </c>
      <c r="DJ122" s="133">
        <v>0</v>
      </c>
      <c r="DK122" s="133">
        <v>0</v>
      </c>
      <c r="DL122" s="133">
        <v>0</v>
      </c>
      <c r="DM122" s="133">
        <v>0</v>
      </c>
      <c r="DN122" s="133">
        <v>7985.8678</v>
      </c>
      <c r="DO122" s="133">
        <v>-7985.8678</v>
      </c>
      <c r="DP122" s="133">
        <v>0</v>
      </c>
      <c r="DQ122" s="133">
        <v>8109.7808000000005</v>
      </c>
      <c r="DR122" s="133">
        <v>-8109.7808000000005</v>
      </c>
      <c r="DS122" s="133">
        <v>0</v>
      </c>
      <c r="DT122" s="133">
        <v>8281.6829999999991</v>
      </c>
      <c r="DU122" s="133">
        <v>-8281.6829999999991</v>
      </c>
      <c r="DV122" s="133">
        <v>0</v>
      </c>
      <c r="DW122" s="133">
        <v>8171.303899999999</v>
      </c>
      <c r="DX122" s="133">
        <v>-8171.303899999999</v>
      </c>
      <c r="DY122" s="133">
        <v>0</v>
      </c>
      <c r="DZ122" s="133">
        <v>8203.2573000000011</v>
      </c>
      <c r="EA122" s="133">
        <v>-8203.2573000000011</v>
      </c>
      <c r="EB122" s="133">
        <v>0</v>
      </c>
      <c r="EC122" s="133">
        <v>8139.5671999999995</v>
      </c>
      <c r="ED122" s="133">
        <v>-8139.5671999999995</v>
      </c>
    </row>
    <row r="123" spans="1:134" x14ac:dyDescent="0.2">
      <c r="B123" s="76" t="s">
        <v>23</v>
      </c>
      <c r="C123" s="133">
        <v>0</v>
      </c>
      <c r="D123" s="133">
        <v>0</v>
      </c>
      <c r="E123" s="133">
        <v>0</v>
      </c>
      <c r="F123" s="133">
        <v>0</v>
      </c>
      <c r="G123" s="133">
        <v>0</v>
      </c>
      <c r="H123" s="133">
        <v>0</v>
      </c>
      <c r="I123" s="133">
        <v>0</v>
      </c>
      <c r="J123" s="133">
        <v>0</v>
      </c>
      <c r="K123" s="133">
        <v>0</v>
      </c>
      <c r="L123" s="133">
        <v>0</v>
      </c>
      <c r="M123" s="133">
        <v>0</v>
      </c>
      <c r="N123" s="133">
        <v>0</v>
      </c>
      <c r="O123" s="133">
        <v>0</v>
      </c>
      <c r="P123" s="133">
        <v>0</v>
      </c>
      <c r="Q123" s="133">
        <v>0</v>
      </c>
      <c r="R123" s="133">
        <v>0</v>
      </c>
      <c r="S123" s="133">
        <v>0</v>
      </c>
      <c r="T123" s="133">
        <v>0</v>
      </c>
      <c r="U123" s="133">
        <v>0</v>
      </c>
      <c r="V123" s="133">
        <v>0</v>
      </c>
      <c r="W123" s="133">
        <v>0</v>
      </c>
      <c r="X123" s="133">
        <v>0</v>
      </c>
      <c r="Y123" s="133">
        <v>0</v>
      </c>
      <c r="Z123" s="133">
        <v>0</v>
      </c>
      <c r="AA123" s="133">
        <v>0</v>
      </c>
      <c r="AB123" s="133">
        <v>0</v>
      </c>
      <c r="AC123" s="133">
        <v>0</v>
      </c>
      <c r="AD123" s="133">
        <v>0</v>
      </c>
      <c r="AE123" s="133">
        <v>0</v>
      </c>
      <c r="AF123" s="133">
        <v>0</v>
      </c>
      <c r="AG123" s="133">
        <v>0</v>
      </c>
      <c r="AH123" s="133">
        <v>0</v>
      </c>
      <c r="AI123" s="133">
        <v>0</v>
      </c>
      <c r="AJ123" s="133">
        <v>0</v>
      </c>
      <c r="AK123" s="133">
        <v>0</v>
      </c>
      <c r="AL123" s="133">
        <v>0</v>
      </c>
      <c r="AM123" s="133">
        <v>0</v>
      </c>
      <c r="AN123" s="133">
        <v>0</v>
      </c>
      <c r="AO123" s="133">
        <v>0</v>
      </c>
      <c r="AP123" s="133">
        <v>0</v>
      </c>
      <c r="AQ123" s="133">
        <v>0</v>
      </c>
      <c r="AR123" s="133">
        <v>0</v>
      </c>
      <c r="AS123" s="133">
        <v>0</v>
      </c>
      <c r="AT123" s="133">
        <v>0</v>
      </c>
      <c r="AU123" s="133">
        <v>0</v>
      </c>
      <c r="AV123" s="133">
        <v>0</v>
      </c>
      <c r="AW123" s="133">
        <v>0</v>
      </c>
      <c r="AX123" s="133">
        <v>0</v>
      </c>
      <c r="AY123" s="133">
        <v>0</v>
      </c>
      <c r="AZ123" s="133">
        <v>0</v>
      </c>
      <c r="BA123" s="133">
        <v>0</v>
      </c>
      <c r="BB123" s="133">
        <v>0</v>
      </c>
      <c r="BC123" s="133">
        <v>0</v>
      </c>
      <c r="BD123" s="133">
        <v>0</v>
      </c>
      <c r="BE123" s="133">
        <v>0</v>
      </c>
      <c r="BF123" s="133">
        <v>0</v>
      </c>
      <c r="BG123" s="133">
        <v>0</v>
      </c>
      <c r="BH123" s="133">
        <v>0</v>
      </c>
      <c r="BI123" s="133">
        <v>0</v>
      </c>
      <c r="BJ123" s="133">
        <v>0</v>
      </c>
      <c r="BK123" s="133">
        <v>0</v>
      </c>
      <c r="BL123" s="133">
        <v>0</v>
      </c>
      <c r="BM123" s="133">
        <v>0</v>
      </c>
      <c r="BN123" s="133">
        <v>0</v>
      </c>
      <c r="BO123" s="133">
        <v>0</v>
      </c>
      <c r="BP123" s="133">
        <v>0</v>
      </c>
      <c r="BQ123" s="133">
        <v>0</v>
      </c>
      <c r="BR123" s="133">
        <v>0</v>
      </c>
      <c r="BS123" s="133">
        <v>0</v>
      </c>
      <c r="BT123" s="133">
        <v>0</v>
      </c>
      <c r="BU123" s="133">
        <v>0</v>
      </c>
      <c r="BV123" s="133">
        <v>0</v>
      </c>
      <c r="BW123" s="133">
        <v>0</v>
      </c>
      <c r="BX123" s="133">
        <v>0</v>
      </c>
      <c r="BY123" s="133">
        <v>0</v>
      </c>
      <c r="BZ123" s="133">
        <v>0</v>
      </c>
      <c r="CA123" s="133">
        <v>0</v>
      </c>
      <c r="CB123" s="133">
        <v>0</v>
      </c>
      <c r="CC123" s="133">
        <v>0</v>
      </c>
      <c r="CD123" s="133">
        <v>0</v>
      </c>
      <c r="CE123" s="133">
        <v>0</v>
      </c>
      <c r="CF123" s="133">
        <v>0</v>
      </c>
      <c r="CG123" s="133">
        <v>0</v>
      </c>
      <c r="CH123" s="133">
        <v>0</v>
      </c>
      <c r="CI123" s="133">
        <v>0</v>
      </c>
      <c r="CJ123" s="133">
        <v>0</v>
      </c>
      <c r="CK123" s="133">
        <v>0</v>
      </c>
      <c r="CL123" s="133">
        <v>0</v>
      </c>
      <c r="CM123" s="133">
        <v>0</v>
      </c>
      <c r="CN123" s="133">
        <v>0</v>
      </c>
      <c r="CO123" s="133">
        <v>0</v>
      </c>
      <c r="CP123" s="133">
        <v>0</v>
      </c>
      <c r="CQ123" s="133">
        <v>0</v>
      </c>
      <c r="CR123" s="133">
        <v>0</v>
      </c>
      <c r="CS123" s="133">
        <v>0</v>
      </c>
      <c r="CT123" s="133">
        <v>0</v>
      </c>
      <c r="CU123" s="133">
        <v>0</v>
      </c>
      <c r="CV123" s="133">
        <v>0</v>
      </c>
      <c r="CW123" s="133">
        <v>0</v>
      </c>
      <c r="CX123" s="133">
        <v>0</v>
      </c>
      <c r="CY123" s="133">
        <v>0</v>
      </c>
      <c r="CZ123" s="133">
        <v>0</v>
      </c>
      <c r="DA123" s="133">
        <v>0</v>
      </c>
      <c r="DB123" s="133">
        <v>0</v>
      </c>
      <c r="DC123" s="133">
        <v>0</v>
      </c>
      <c r="DD123" s="133">
        <v>0</v>
      </c>
      <c r="DE123" s="133">
        <v>0</v>
      </c>
      <c r="DF123" s="133">
        <v>0</v>
      </c>
      <c r="DG123" s="133">
        <v>0</v>
      </c>
      <c r="DH123" s="133">
        <v>0</v>
      </c>
      <c r="DI123" s="133">
        <v>0</v>
      </c>
      <c r="DJ123" s="133">
        <v>0</v>
      </c>
      <c r="DK123" s="133">
        <v>0</v>
      </c>
      <c r="DL123" s="133">
        <v>0</v>
      </c>
      <c r="DM123" s="133">
        <v>0</v>
      </c>
      <c r="DN123" s="133">
        <v>0</v>
      </c>
      <c r="DO123" s="133">
        <v>0</v>
      </c>
      <c r="DP123" s="133">
        <v>0</v>
      </c>
      <c r="DQ123" s="133">
        <v>0</v>
      </c>
      <c r="DR123" s="133">
        <v>0</v>
      </c>
      <c r="DS123" s="133">
        <v>0</v>
      </c>
      <c r="DT123" s="133">
        <v>0</v>
      </c>
      <c r="DU123" s="133">
        <v>0</v>
      </c>
      <c r="DV123" s="133">
        <v>0</v>
      </c>
      <c r="DW123" s="133">
        <v>0</v>
      </c>
      <c r="DX123" s="133">
        <v>0</v>
      </c>
      <c r="DY123" s="133">
        <v>0</v>
      </c>
      <c r="DZ123" s="133">
        <v>0</v>
      </c>
      <c r="EA123" s="133">
        <v>0</v>
      </c>
      <c r="EB123" s="133">
        <v>0</v>
      </c>
      <c r="EC123" s="133">
        <v>0</v>
      </c>
      <c r="ED123" s="133">
        <v>0</v>
      </c>
    </row>
    <row r="124" spans="1:134" x14ac:dyDescent="0.2">
      <c r="B124" s="179" t="s">
        <v>245</v>
      </c>
      <c r="C124" s="133">
        <v>0</v>
      </c>
      <c r="D124" s="133">
        <v>0</v>
      </c>
      <c r="E124" s="133">
        <v>0</v>
      </c>
      <c r="F124" s="133">
        <v>0</v>
      </c>
      <c r="G124" s="133">
        <v>0</v>
      </c>
      <c r="H124" s="133">
        <v>0</v>
      </c>
      <c r="I124" s="133">
        <v>0</v>
      </c>
      <c r="J124" s="133">
        <v>0</v>
      </c>
      <c r="K124" s="133">
        <v>0</v>
      </c>
      <c r="L124" s="133">
        <v>0</v>
      </c>
      <c r="M124" s="133">
        <v>0</v>
      </c>
      <c r="N124" s="133">
        <v>0</v>
      </c>
      <c r="O124" s="133">
        <v>0</v>
      </c>
      <c r="P124" s="133">
        <v>0</v>
      </c>
      <c r="Q124" s="133">
        <v>0</v>
      </c>
      <c r="R124" s="133">
        <v>0</v>
      </c>
      <c r="S124" s="133">
        <v>0</v>
      </c>
      <c r="T124" s="133">
        <v>0</v>
      </c>
      <c r="U124" s="133">
        <v>0</v>
      </c>
      <c r="V124" s="133">
        <v>0</v>
      </c>
      <c r="W124" s="133">
        <v>0</v>
      </c>
      <c r="X124" s="133">
        <v>0</v>
      </c>
      <c r="Y124" s="133">
        <v>0</v>
      </c>
      <c r="Z124" s="133">
        <v>0</v>
      </c>
      <c r="AA124" s="133">
        <v>0</v>
      </c>
      <c r="AB124" s="133">
        <v>0</v>
      </c>
      <c r="AC124" s="133">
        <v>0</v>
      </c>
      <c r="AD124" s="133">
        <v>0</v>
      </c>
      <c r="AE124" s="133">
        <v>0</v>
      </c>
      <c r="AF124" s="133">
        <v>0</v>
      </c>
      <c r="AG124" s="133">
        <v>0</v>
      </c>
      <c r="AH124" s="133">
        <v>0</v>
      </c>
      <c r="AI124" s="133">
        <v>0</v>
      </c>
      <c r="AJ124" s="133">
        <v>0</v>
      </c>
      <c r="AK124" s="133">
        <v>0</v>
      </c>
      <c r="AL124" s="133">
        <v>0</v>
      </c>
      <c r="AM124" s="133">
        <v>0</v>
      </c>
      <c r="AN124" s="133">
        <v>0</v>
      </c>
      <c r="AO124" s="133">
        <v>0</v>
      </c>
      <c r="AP124" s="133">
        <v>0</v>
      </c>
      <c r="AQ124" s="133">
        <v>0</v>
      </c>
      <c r="AR124" s="133">
        <v>0</v>
      </c>
      <c r="AS124" s="133">
        <v>0</v>
      </c>
      <c r="AT124" s="133">
        <v>0</v>
      </c>
      <c r="AU124" s="133">
        <v>0</v>
      </c>
      <c r="AV124" s="133">
        <v>0</v>
      </c>
      <c r="AW124" s="133">
        <v>0</v>
      </c>
      <c r="AX124" s="133">
        <v>0</v>
      </c>
      <c r="AY124" s="133">
        <v>0</v>
      </c>
      <c r="AZ124" s="133">
        <v>0</v>
      </c>
      <c r="BA124" s="133">
        <v>0</v>
      </c>
      <c r="BB124" s="133">
        <v>0</v>
      </c>
      <c r="BC124" s="133">
        <v>0</v>
      </c>
      <c r="BD124" s="133">
        <v>0</v>
      </c>
      <c r="BE124" s="133">
        <v>0</v>
      </c>
      <c r="BF124" s="133">
        <v>0</v>
      </c>
      <c r="BG124" s="133">
        <v>0</v>
      </c>
      <c r="BH124" s="133">
        <v>0</v>
      </c>
      <c r="BI124" s="133">
        <v>0</v>
      </c>
      <c r="BJ124" s="133">
        <v>0</v>
      </c>
      <c r="BK124" s="133">
        <v>0</v>
      </c>
      <c r="BL124" s="133">
        <v>0</v>
      </c>
      <c r="BM124" s="133">
        <v>0</v>
      </c>
      <c r="BN124" s="133">
        <v>0</v>
      </c>
      <c r="BO124" s="133">
        <v>0</v>
      </c>
      <c r="BP124" s="133">
        <v>0</v>
      </c>
      <c r="BQ124" s="133">
        <v>0</v>
      </c>
      <c r="BR124" s="133">
        <v>0</v>
      </c>
      <c r="BS124" s="133">
        <v>0</v>
      </c>
      <c r="BT124" s="133">
        <v>0</v>
      </c>
      <c r="BU124" s="133">
        <v>0</v>
      </c>
      <c r="BV124" s="133">
        <v>0</v>
      </c>
      <c r="BW124" s="133">
        <v>0</v>
      </c>
      <c r="BX124" s="133">
        <v>0</v>
      </c>
      <c r="BY124" s="133">
        <v>0</v>
      </c>
      <c r="BZ124" s="133">
        <v>0</v>
      </c>
      <c r="CA124" s="133">
        <v>0</v>
      </c>
      <c r="CB124" s="133">
        <v>0</v>
      </c>
      <c r="CC124" s="133">
        <v>0</v>
      </c>
      <c r="CD124" s="133">
        <v>0</v>
      </c>
      <c r="CE124" s="133">
        <v>0</v>
      </c>
      <c r="CF124" s="133">
        <v>0</v>
      </c>
      <c r="CG124" s="133">
        <v>0</v>
      </c>
      <c r="CH124" s="133">
        <v>0</v>
      </c>
      <c r="CI124" s="133">
        <v>0</v>
      </c>
      <c r="CJ124" s="133">
        <v>0</v>
      </c>
      <c r="CK124" s="133">
        <v>0</v>
      </c>
      <c r="CL124" s="133">
        <v>0</v>
      </c>
      <c r="CM124" s="133">
        <v>0</v>
      </c>
      <c r="CN124" s="133">
        <v>0</v>
      </c>
      <c r="CO124" s="133">
        <v>0</v>
      </c>
      <c r="CP124" s="133">
        <v>0</v>
      </c>
      <c r="CQ124" s="133">
        <v>0</v>
      </c>
      <c r="CR124" s="133">
        <v>0</v>
      </c>
      <c r="CS124" s="133">
        <v>0</v>
      </c>
      <c r="CT124" s="133">
        <v>0</v>
      </c>
      <c r="CU124" s="133">
        <v>0</v>
      </c>
      <c r="CV124" s="133">
        <v>0</v>
      </c>
      <c r="CW124" s="133">
        <v>0</v>
      </c>
      <c r="CX124" s="133">
        <v>0</v>
      </c>
      <c r="CY124" s="133">
        <v>0</v>
      </c>
      <c r="CZ124" s="133">
        <v>0</v>
      </c>
      <c r="DA124" s="133">
        <v>0</v>
      </c>
      <c r="DB124" s="133">
        <v>0</v>
      </c>
      <c r="DC124" s="133">
        <v>0</v>
      </c>
      <c r="DD124" s="133">
        <v>0</v>
      </c>
      <c r="DE124" s="133">
        <v>0</v>
      </c>
      <c r="DF124" s="133">
        <v>0</v>
      </c>
      <c r="DG124" s="133">
        <v>0</v>
      </c>
      <c r="DH124" s="133">
        <v>0</v>
      </c>
      <c r="DI124" s="133">
        <v>0</v>
      </c>
      <c r="DJ124" s="133">
        <v>0</v>
      </c>
      <c r="DK124" s="133">
        <v>0</v>
      </c>
      <c r="DL124" s="133">
        <v>0</v>
      </c>
      <c r="DM124" s="133">
        <v>0</v>
      </c>
      <c r="DN124" s="133">
        <v>0</v>
      </c>
      <c r="DO124" s="133">
        <v>0</v>
      </c>
      <c r="DP124" s="133">
        <v>0</v>
      </c>
      <c r="DQ124" s="133">
        <v>0</v>
      </c>
      <c r="DR124" s="133">
        <v>0</v>
      </c>
      <c r="DS124" s="133">
        <v>0</v>
      </c>
      <c r="DT124" s="133">
        <v>0</v>
      </c>
      <c r="DU124" s="133">
        <v>0</v>
      </c>
      <c r="DV124" s="133">
        <v>0</v>
      </c>
      <c r="DW124" s="133">
        <v>0</v>
      </c>
      <c r="DX124" s="133">
        <v>0</v>
      </c>
      <c r="DY124" s="133">
        <v>0</v>
      </c>
      <c r="DZ124" s="133">
        <v>0</v>
      </c>
      <c r="EA124" s="133">
        <v>0</v>
      </c>
      <c r="EB124" s="133">
        <v>0</v>
      </c>
      <c r="EC124" s="133">
        <v>0</v>
      </c>
      <c r="ED124" s="133">
        <v>0</v>
      </c>
    </row>
    <row r="125" spans="1:134" x14ac:dyDescent="0.2">
      <c r="B125" s="179" t="s">
        <v>246</v>
      </c>
      <c r="C125" s="133">
        <v>0</v>
      </c>
      <c r="D125" s="133">
        <v>0</v>
      </c>
      <c r="E125" s="133">
        <v>0</v>
      </c>
      <c r="F125" s="133">
        <v>0</v>
      </c>
      <c r="G125" s="133">
        <v>0</v>
      </c>
      <c r="H125" s="133">
        <v>0</v>
      </c>
      <c r="I125" s="133">
        <v>0</v>
      </c>
      <c r="J125" s="133">
        <v>0</v>
      </c>
      <c r="K125" s="133">
        <v>0</v>
      </c>
      <c r="L125" s="133">
        <v>0</v>
      </c>
      <c r="M125" s="133">
        <v>0</v>
      </c>
      <c r="N125" s="133">
        <v>0</v>
      </c>
      <c r="O125" s="133">
        <v>0</v>
      </c>
      <c r="P125" s="133">
        <v>0</v>
      </c>
      <c r="Q125" s="133">
        <v>0</v>
      </c>
      <c r="R125" s="133">
        <v>0</v>
      </c>
      <c r="S125" s="133">
        <v>0</v>
      </c>
      <c r="T125" s="133">
        <v>0</v>
      </c>
      <c r="U125" s="133">
        <v>0</v>
      </c>
      <c r="V125" s="133">
        <v>0</v>
      </c>
      <c r="W125" s="133">
        <v>0</v>
      </c>
      <c r="X125" s="133">
        <v>0</v>
      </c>
      <c r="Y125" s="133">
        <v>0</v>
      </c>
      <c r="Z125" s="133">
        <v>0</v>
      </c>
      <c r="AA125" s="133">
        <v>0</v>
      </c>
      <c r="AB125" s="133">
        <v>0</v>
      </c>
      <c r="AC125" s="133">
        <v>0</v>
      </c>
      <c r="AD125" s="133">
        <v>0</v>
      </c>
      <c r="AE125" s="133">
        <v>0</v>
      </c>
      <c r="AF125" s="133">
        <v>0</v>
      </c>
      <c r="AG125" s="133">
        <v>0</v>
      </c>
      <c r="AH125" s="133">
        <v>0</v>
      </c>
      <c r="AI125" s="133">
        <v>0</v>
      </c>
      <c r="AJ125" s="133">
        <v>0</v>
      </c>
      <c r="AK125" s="133">
        <v>0</v>
      </c>
      <c r="AL125" s="133">
        <v>0</v>
      </c>
      <c r="AM125" s="133">
        <v>0</v>
      </c>
      <c r="AN125" s="133">
        <v>0</v>
      </c>
      <c r="AO125" s="133">
        <v>0</v>
      </c>
      <c r="AP125" s="133">
        <v>0</v>
      </c>
      <c r="AQ125" s="133">
        <v>0</v>
      </c>
      <c r="AR125" s="133">
        <v>0</v>
      </c>
      <c r="AS125" s="133">
        <v>0</v>
      </c>
      <c r="AT125" s="133">
        <v>0</v>
      </c>
      <c r="AU125" s="133">
        <v>0</v>
      </c>
      <c r="AV125" s="133">
        <v>0</v>
      </c>
      <c r="AW125" s="133">
        <v>0</v>
      </c>
      <c r="AX125" s="133">
        <v>0</v>
      </c>
      <c r="AY125" s="133">
        <v>0</v>
      </c>
      <c r="AZ125" s="133">
        <v>0</v>
      </c>
      <c r="BA125" s="133">
        <v>0</v>
      </c>
      <c r="BB125" s="133">
        <v>0</v>
      </c>
      <c r="BC125" s="133">
        <v>0</v>
      </c>
      <c r="BD125" s="133">
        <v>0</v>
      </c>
      <c r="BE125" s="133">
        <v>0</v>
      </c>
      <c r="BF125" s="133">
        <v>0</v>
      </c>
      <c r="BG125" s="133">
        <v>0</v>
      </c>
      <c r="BH125" s="133">
        <v>0</v>
      </c>
      <c r="BI125" s="133">
        <v>0</v>
      </c>
      <c r="BJ125" s="133">
        <v>0</v>
      </c>
      <c r="BK125" s="133">
        <v>0</v>
      </c>
      <c r="BL125" s="133">
        <v>0</v>
      </c>
      <c r="BM125" s="133">
        <v>0</v>
      </c>
      <c r="BN125" s="133">
        <v>0</v>
      </c>
      <c r="BO125" s="133">
        <v>0</v>
      </c>
      <c r="BP125" s="133">
        <v>0</v>
      </c>
      <c r="BQ125" s="133">
        <v>0</v>
      </c>
      <c r="BR125" s="133">
        <v>0</v>
      </c>
      <c r="BS125" s="133">
        <v>0</v>
      </c>
      <c r="BT125" s="133">
        <v>0</v>
      </c>
      <c r="BU125" s="133">
        <v>0</v>
      </c>
      <c r="BV125" s="133">
        <v>0</v>
      </c>
      <c r="BW125" s="133">
        <v>0</v>
      </c>
      <c r="BX125" s="133">
        <v>0</v>
      </c>
      <c r="BY125" s="133">
        <v>0</v>
      </c>
      <c r="BZ125" s="133">
        <v>0</v>
      </c>
      <c r="CA125" s="133">
        <v>0</v>
      </c>
      <c r="CB125" s="133">
        <v>0</v>
      </c>
      <c r="CC125" s="133">
        <v>0</v>
      </c>
      <c r="CD125" s="133">
        <v>0</v>
      </c>
      <c r="CE125" s="133">
        <v>0</v>
      </c>
      <c r="CF125" s="133">
        <v>0</v>
      </c>
      <c r="CG125" s="133">
        <v>0</v>
      </c>
      <c r="CH125" s="133">
        <v>0</v>
      </c>
      <c r="CI125" s="133">
        <v>0</v>
      </c>
      <c r="CJ125" s="133">
        <v>0</v>
      </c>
      <c r="CK125" s="133">
        <v>0</v>
      </c>
      <c r="CL125" s="133">
        <v>0</v>
      </c>
      <c r="CM125" s="133">
        <v>0</v>
      </c>
      <c r="CN125" s="133">
        <v>0</v>
      </c>
      <c r="CO125" s="133">
        <v>0</v>
      </c>
      <c r="CP125" s="133">
        <v>0</v>
      </c>
      <c r="CQ125" s="133">
        <v>0</v>
      </c>
      <c r="CR125" s="133">
        <v>0</v>
      </c>
      <c r="CS125" s="133">
        <v>0</v>
      </c>
      <c r="CT125" s="133">
        <v>0</v>
      </c>
      <c r="CU125" s="133">
        <v>0</v>
      </c>
      <c r="CV125" s="133">
        <v>0</v>
      </c>
      <c r="CW125" s="133">
        <v>0</v>
      </c>
      <c r="CX125" s="133">
        <v>0</v>
      </c>
      <c r="CY125" s="133">
        <v>0</v>
      </c>
      <c r="CZ125" s="133">
        <v>0</v>
      </c>
      <c r="DA125" s="133">
        <v>0</v>
      </c>
      <c r="DB125" s="133">
        <v>0</v>
      </c>
      <c r="DC125" s="133">
        <v>0</v>
      </c>
      <c r="DD125" s="133">
        <v>0</v>
      </c>
      <c r="DE125" s="133">
        <v>0</v>
      </c>
      <c r="DF125" s="133">
        <v>0</v>
      </c>
      <c r="DG125" s="133">
        <v>0</v>
      </c>
      <c r="DH125" s="133">
        <v>0</v>
      </c>
      <c r="DI125" s="133">
        <v>0</v>
      </c>
      <c r="DJ125" s="133">
        <v>0</v>
      </c>
      <c r="DK125" s="133">
        <v>0</v>
      </c>
      <c r="DL125" s="133">
        <v>0</v>
      </c>
      <c r="DM125" s="133">
        <v>0</v>
      </c>
      <c r="DN125" s="133">
        <v>0</v>
      </c>
      <c r="DO125" s="133">
        <v>0</v>
      </c>
      <c r="DP125" s="133">
        <v>0</v>
      </c>
      <c r="DQ125" s="133">
        <v>0</v>
      </c>
      <c r="DR125" s="133">
        <v>0</v>
      </c>
      <c r="DS125" s="133">
        <v>0</v>
      </c>
      <c r="DT125" s="133">
        <v>0</v>
      </c>
      <c r="DU125" s="133">
        <v>0</v>
      </c>
      <c r="DV125" s="133">
        <v>0</v>
      </c>
      <c r="DW125" s="133">
        <v>0</v>
      </c>
      <c r="DX125" s="133">
        <v>0</v>
      </c>
      <c r="DY125" s="133">
        <v>0</v>
      </c>
      <c r="DZ125" s="133">
        <v>0</v>
      </c>
      <c r="EA125" s="133">
        <v>0</v>
      </c>
      <c r="EB125" s="133">
        <v>0</v>
      </c>
      <c r="EC125" s="133">
        <v>0</v>
      </c>
      <c r="ED125" s="133">
        <v>0</v>
      </c>
    </row>
    <row r="126" spans="1:134" x14ac:dyDescent="0.2">
      <c r="B126" s="179" t="s">
        <v>247</v>
      </c>
      <c r="C126" s="133">
        <v>0</v>
      </c>
      <c r="D126" s="133">
        <v>0</v>
      </c>
      <c r="E126" s="133">
        <v>0</v>
      </c>
      <c r="F126" s="133">
        <v>0</v>
      </c>
      <c r="G126" s="133">
        <v>0</v>
      </c>
      <c r="H126" s="133">
        <v>0</v>
      </c>
      <c r="I126" s="133">
        <v>0</v>
      </c>
      <c r="J126" s="133">
        <v>0</v>
      </c>
      <c r="K126" s="133">
        <v>0</v>
      </c>
      <c r="L126" s="133">
        <v>0</v>
      </c>
      <c r="M126" s="133">
        <v>0</v>
      </c>
      <c r="N126" s="133">
        <v>0</v>
      </c>
      <c r="O126" s="133">
        <v>0</v>
      </c>
      <c r="P126" s="133">
        <v>0</v>
      </c>
      <c r="Q126" s="133">
        <v>0</v>
      </c>
      <c r="R126" s="133">
        <v>0</v>
      </c>
      <c r="S126" s="133">
        <v>0</v>
      </c>
      <c r="T126" s="133">
        <v>0</v>
      </c>
      <c r="U126" s="133">
        <v>0</v>
      </c>
      <c r="V126" s="133">
        <v>0</v>
      </c>
      <c r="W126" s="133">
        <v>0</v>
      </c>
      <c r="X126" s="133">
        <v>0</v>
      </c>
      <c r="Y126" s="133">
        <v>0</v>
      </c>
      <c r="Z126" s="133">
        <v>0</v>
      </c>
      <c r="AA126" s="133">
        <v>0</v>
      </c>
      <c r="AB126" s="133">
        <v>0</v>
      </c>
      <c r="AC126" s="133">
        <v>0</v>
      </c>
      <c r="AD126" s="133">
        <v>0</v>
      </c>
      <c r="AE126" s="133">
        <v>0</v>
      </c>
      <c r="AF126" s="133">
        <v>0</v>
      </c>
      <c r="AG126" s="133">
        <v>0</v>
      </c>
      <c r="AH126" s="133">
        <v>0</v>
      </c>
      <c r="AI126" s="133">
        <v>0</v>
      </c>
      <c r="AJ126" s="133">
        <v>0</v>
      </c>
      <c r="AK126" s="133">
        <v>0</v>
      </c>
      <c r="AL126" s="133">
        <v>0</v>
      </c>
      <c r="AM126" s="133">
        <v>0</v>
      </c>
      <c r="AN126" s="133">
        <v>0</v>
      </c>
      <c r="AO126" s="133">
        <v>0</v>
      </c>
      <c r="AP126" s="133">
        <v>0</v>
      </c>
      <c r="AQ126" s="133">
        <v>0</v>
      </c>
      <c r="AR126" s="133">
        <v>0</v>
      </c>
      <c r="AS126" s="133">
        <v>0</v>
      </c>
      <c r="AT126" s="133">
        <v>0</v>
      </c>
      <c r="AU126" s="133">
        <v>0</v>
      </c>
      <c r="AV126" s="133">
        <v>0</v>
      </c>
      <c r="AW126" s="133">
        <v>0</v>
      </c>
      <c r="AX126" s="133">
        <v>0</v>
      </c>
      <c r="AY126" s="133">
        <v>0</v>
      </c>
      <c r="AZ126" s="133">
        <v>0</v>
      </c>
      <c r="BA126" s="133">
        <v>0</v>
      </c>
      <c r="BB126" s="133">
        <v>0</v>
      </c>
      <c r="BC126" s="133">
        <v>0</v>
      </c>
      <c r="BD126" s="133">
        <v>0</v>
      </c>
      <c r="BE126" s="133">
        <v>0</v>
      </c>
      <c r="BF126" s="133">
        <v>0</v>
      </c>
      <c r="BG126" s="133">
        <v>0</v>
      </c>
      <c r="BH126" s="133">
        <v>0</v>
      </c>
      <c r="BI126" s="133">
        <v>0</v>
      </c>
      <c r="BJ126" s="133">
        <v>0</v>
      </c>
      <c r="BK126" s="133">
        <v>0</v>
      </c>
      <c r="BL126" s="133">
        <v>0</v>
      </c>
      <c r="BM126" s="133">
        <v>0</v>
      </c>
      <c r="BN126" s="133">
        <v>0</v>
      </c>
      <c r="BO126" s="133">
        <v>0</v>
      </c>
      <c r="BP126" s="133">
        <v>0</v>
      </c>
      <c r="BQ126" s="133">
        <v>0</v>
      </c>
      <c r="BR126" s="133">
        <v>0</v>
      </c>
      <c r="BS126" s="133">
        <v>0</v>
      </c>
      <c r="BT126" s="133">
        <v>0</v>
      </c>
      <c r="BU126" s="133">
        <v>0</v>
      </c>
      <c r="BV126" s="133">
        <v>0</v>
      </c>
      <c r="BW126" s="133">
        <v>0</v>
      </c>
      <c r="BX126" s="133">
        <v>0</v>
      </c>
      <c r="BY126" s="133">
        <v>0</v>
      </c>
      <c r="BZ126" s="133">
        <v>0</v>
      </c>
      <c r="CA126" s="133">
        <v>0</v>
      </c>
      <c r="CB126" s="133">
        <v>0</v>
      </c>
      <c r="CC126" s="133">
        <v>0</v>
      </c>
      <c r="CD126" s="133">
        <v>0</v>
      </c>
      <c r="CE126" s="133">
        <v>0</v>
      </c>
      <c r="CF126" s="133">
        <v>0</v>
      </c>
      <c r="CG126" s="133">
        <v>0</v>
      </c>
      <c r="CH126" s="133">
        <v>0</v>
      </c>
      <c r="CI126" s="133">
        <v>0</v>
      </c>
      <c r="CJ126" s="133">
        <v>0</v>
      </c>
      <c r="CK126" s="133">
        <v>0</v>
      </c>
      <c r="CL126" s="133">
        <v>0</v>
      </c>
      <c r="CM126" s="133">
        <v>0</v>
      </c>
      <c r="CN126" s="133">
        <v>0</v>
      </c>
      <c r="CO126" s="133">
        <v>0</v>
      </c>
      <c r="CP126" s="133">
        <v>0</v>
      </c>
      <c r="CQ126" s="133">
        <v>0</v>
      </c>
      <c r="CR126" s="133">
        <v>0</v>
      </c>
      <c r="CS126" s="133">
        <v>0</v>
      </c>
      <c r="CT126" s="133">
        <v>0</v>
      </c>
      <c r="CU126" s="133">
        <v>0</v>
      </c>
      <c r="CV126" s="133">
        <v>0</v>
      </c>
      <c r="CW126" s="133">
        <v>0</v>
      </c>
      <c r="CX126" s="133">
        <v>0</v>
      </c>
      <c r="CY126" s="133">
        <v>0</v>
      </c>
      <c r="CZ126" s="133">
        <v>0</v>
      </c>
      <c r="DA126" s="133">
        <v>0</v>
      </c>
      <c r="DB126" s="133">
        <v>0</v>
      </c>
      <c r="DC126" s="133">
        <v>0</v>
      </c>
      <c r="DD126" s="133">
        <v>0</v>
      </c>
      <c r="DE126" s="133">
        <v>0</v>
      </c>
      <c r="DF126" s="133">
        <v>0</v>
      </c>
      <c r="DG126" s="133">
        <v>0</v>
      </c>
      <c r="DH126" s="133">
        <v>0</v>
      </c>
      <c r="DI126" s="133">
        <v>0</v>
      </c>
      <c r="DJ126" s="133">
        <v>0</v>
      </c>
      <c r="DK126" s="133">
        <v>0</v>
      </c>
      <c r="DL126" s="133">
        <v>0</v>
      </c>
      <c r="DM126" s="133">
        <v>0</v>
      </c>
      <c r="DN126" s="133">
        <v>0</v>
      </c>
      <c r="DO126" s="133">
        <v>0</v>
      </c>
      <c r="DP126" s="133">
        <v>0</v>
      </c>
      <c r="DQ126" s="133">
        <v>0</v>
      </c>
      <c r="DR126" s="133">
        <v>0</v>
      </c>
      <c r="DS126" s="133">
        <v>0</v>
      </c>
      <c r="DT126" s="133">
        <v>0</v>
      </c>
      <c r="DU126" s="133">
        <v>0</v>
      </c>
      <c r="DV126" s="133">
        <v>0</v>
      </c>
      <c r="DW126" s="133">
        <v>0</v>
      </c>
      <c r="DX126" s="133">
        <v>0</v>
      </c>
      <c r="DY126" s="133">
        <v>0</v>
      </c>
      <c r="DZ126" s="133">
        <v>0</v>
      </c>
      <c r="EA126" s="133">
        <v>0</v>
      </c>
      <c r="EB126" s="133">
        <v>0</v>
      </c>
      <c r="EC126" s="133">
        <v>0</v>
      </c>
      <c r="ED126" s="133">
        <v>0</v>
      </c>
    </row>
    <row r="127" spans="1:134" ht="34.200000000000003" x14ac:dyDescent="0.2">
      <c r="B127" s="179" t="s">
        <v>248</v>
      </c>
      <c r="C127" s="133">
        <v>0</v>
      </c>
      <c r="D127" s="133">
        <v>0</v>
      </c>
      <c r="E127" s="133">
        <v>0</v>
      </c>
      <c r="F127" s="133">
        <v>0</v>
      </c>
      <c r="G127" s="133">
        <v>0</v>
      </c>
      <c r="H127" s="133">
        <v>0</v>
      </c>
      <c r="I127" s="133">
        <v>0</v>
      </c>
      <c r="J127" s="133">
        <v>0</v>
      </c>
      <c r="K127" s="133">
        <v>0</v>
      </c>
      <c r="L127" s="133">
        <v>0</v>
      </c>
      <c r="M127" s="133">
        <v>0</v>
      </c>
      <c r="N127" s="133">
        <v>0</v>
      </c>
      <c r="O127" s="133">
        <v>0</v>
      </c>
      <c r="P127" s="133">
        <v>0</v>
      </c>
      <c r="Q127" s="133">
        <v>0</v>
      </c>
      <c r="R127" s="133">
        <v>0</v>
      </c>
      <c r="S127" s="133">
        <v>0</v>
      </c>
      <c r="T127" s="133">
        <v>0</v>
      </c>
      <c r="U127" s="133">
        <v>0</v>
      </c>
      <c r="V127" s="133">
        <v>0</v>
      </c>
      <c r="W127" s="133">
        <v>0</v>
      </c>
      <c r="X127" s="133">
        <v>0</v>
      </c>
      <c r="Y127" s="133">
        <v>0</v>
      </c>
      <c r="Z127" s="133">
        <v>0</v>
      </c>
      <c r="AA127" s="133">
        <v>0</v>
      </c>
      <c r="AB127" s="133">
        <v>0</v>
      </c>
      <c r="AC127" s="133">
        <v>0</v>
      </c>
      <c r="AD127" s="133">
        <v>0</v>
      </c>
      <c r="AE127" s="133">
        <v>0</v>
      </c>
      <c r="AF127" s="133">
        <v>0</v>
      </c>
      <c r="AG127" s="133">
        <v>0</v>
      </c>
      <c r="AH127" s="133">
        <v>0</v>
      </c>
      <c r="AI127" s="133">
        <v>0</v>
      </c>
      <c r="AJ127" s="133">
        <v>0</v>
      </c>
      <c r="AK127" s="133">
        <v>0</v>
      </c>
      <c r="AL127" s="133">
        <v>0</v>
      </c>
      <c r="AM127" s="133">
        <v>0</v>
      </c>
      <c r="AN127" s="133">
        <v>0</v>
      </c>
      <c r="AO127" s="133">
        <v>0</v>
      </c>
      <c r="AP127" s="133">
        <v>0</v>
      </c>
      <c r="AQ127" s="133">
        <v>0</v>
      </c>
      <c r="AR127" s="133">
        <v>0</v>
      </c>
      <c r="AS127" s="133">
        <v>0</v>
      </c>
      <c r="AT127" s="133">
        <v>0</v>
      </c>
      <c r="AU127" s="133">
        <v>0</v>
      </c>
      <c r="AV127" s="133">
        <v>0</v>
      </c>
      <c r="AW127" s="133">
        <v>0</v>
      </c>
      <c r="AX127" s="133">
        <v>0</v>
      </c>
      <c r="AY127" s="133">
        <v>0</v>
      </c>
      <c r="AZ127" s="133">
        <v>0</v>
      </c>
      <c r="BA127" s="133">
        <v>0</v>
      </c>
      <c r="BB127" s="133">
        <v>0</v>
      </c>
      <c r="BC127" s="133">
        <v>0</v>
      </c>
      <c r="BD127" s="133">
        <v>0</v>
      </c>
      <c r="BE127" s="133">
        <v>0</v>
      </c>
      <c r="BF127" s="133">
        <v>0</v>
      </c>
      <c r="BG127" s="133">
        <v>0</v>
      </c>
      <c r="BH127" s="133">
        <v>0</v>
      </c>
      <c r="BI127" s="133">
        <v>0</v>
      </c>
      <c r="BJ127" s="133">
        <v>0</v>
      </c>
      <c r="BK127" s="133">
        <v>0</v>
      </c>
      <c r="BL127" s="133">
        <v>0</v>
      </c>
      <c r="BM127" s="133">
        <v>0</v>
      </c>
      <c r="BN127" s="133">
        <v>0</v>
      </c>
      <c r="BO127" s="133">
        <v>0</v>
      </c>
      <c r="BP127" s="133">
        <v>0</v>
      </c>
      <c r="BQ127" s="133">
        <v>0</v>
      </c>
      <c r="BR127" s="133">
        <v>0</v>
      </c>
      <c r="BS127" s="133">
        <v>0</v>
      </c>
      <c r="BT127" s="133">
        <v>0</v>
      </c>
      <c r="BU127" s="133">
        <v>0</v>
      </c>
      <c r="BV127" s="133">
        <v>0</v>
      </c>
      <c r="BW127" s="133">
        <v>0</v>
      </c>
      <c r="BX127" s="133">
        <v>0</v>
      </c>
      <c r="BY127" s="133">
        <v>0</v>
      </c>
      <c r="BZ127" s="133">
        <v>0</v>
      </c>
      <c r="CA127" s="133">
        <v>0</v>
      </c>
      <c r="CB127" s="133">
        <v>0</v>
      </c>
      <c r="CC127" s="133">
        <v>0</v>
      </c>
      <c r="CD127" s="133">
        <v>0</v>
      </c>
      <c r="CE127" s="133">
        <v>0</v>
      </c>
      <c r="CF127" s="133">
        <v>0</v>
      </c>
      <c r="CG127" s="133">
        <v>0</v>
      </c>
      <c r="CH127" s="133">
        <v>0</v>
      </c>
      <c r="CI127" s="133">
        <v>0</v>
      </c>
      <c r="CJ127" s="133">
        <v>0</v>
      </c>
      <c r="CK127" s="133">
        <v>0</v>
      </c>
      <c r="CL127" s="133">
        <v>0</v>
      </c>
      <c r="CM127" s="133">
        <v>0</v>
      </c>
      <c r="CN127" s="133">
        <v>0</v>
      </c>
      <c r="CO127" s="133">
        <v>0</v>
      </c>
      <c r="CP127" s="133">
        <v>0</v>
      </c>
      <c r="CQ127" s="133">
        <v>0</v>
      </c>
      <c r="CR127" s="133">
        <v>0</v>
      </c>
      <c r="CS127" s="133">
        <v>0</v>
      </c>
      <c r="CT127" s="133">
        <v>0</v>
      </c>
      <c r="CU127" s="133">
        <v>0</v>
      </c>
      <c r="CV127" s="133">
        <v>0</v>
      </c>
      <c r="CW127" s="133">
        <v>0</v>
      </c>
      <c r="CX127" s="133">
        <v>0</v>
      </c>
      <c r="CY127" s="133">
        <v>0</v>
      </c>
      <c r="CZ127" s="133">
        <v>0</v>
      </c>
      <c r="DA127" s="133">
        <v>0</v>
      </c>
      <c r="DB127" s="133">
        <v>0</v>
      </c>
      <c r="DC127" s="133">
        <v>0</v>
      </c>
      <c r="DD127" s="133">
        <v>0</v>
      </c>
      <c r="DE127" s="133">
        <v>0</v>
      </c>
      <c r="DF127" s="133">
        <v>0</v>
      </c>
      <c r="DG127" s="133">
        <v>0</v>
      </c>
      <c r="DH127" s="133">
        <v>0</v>
      </c>
      <c r="DI127" s="133">
        <v>0</v>
      </c>
      <c r="DJ127" s="133">
        <v>0</v>
      </c>
      <c r="DK127" s="133">
        <v>0</v>
      </c>
      <c r="DL127" s="133">
        <v>0</v>
      </c>
      <c r="DM127" s="133">
        <v>0</v>
      </c>
      <c r="DN127" s="133">
        <v>7985.8678</v>
      </c>
      <c r="DO127" s="133">
        <v>-7985.8678</v>
      </c>
      <c r="DP127" s="133">
        <v>0</v>
      </c>
      <c r="DQ127" s="133">
        <v>8109.7808000000005</v>
      </c>
      <c r="DR127" s="133">
        <v>-8109.7808000000005</v>
      </c>
      <c r="DS127" s="133">
        <v>0</v>
      </c>
      <c r="DT127" s="133">
        <v>8281.6829999999991</v>
      </c>
      <c r="DU127" s="133">
        <v>-8281.6829999999991</v>
      </c>
      <c r="DV127" s="133">
        <v>0</v>
      </c>
      <c r="DW127" s="133">
        <v>8171.303899999999</v>
      </c>
      <c r="DX127" s="133">
        <v>-8171.303899999999</v>
      </c>
      <c r="DY127" s="133">
        <v>0</v>
      </c>
      <c r="DZ127" s="133">
        <v>8203.2573000000011</v>
      </c>
      <c r="EA127" s="133">
        <v>-8203.2573000000011</v>
      </c>
      <c r="EB127" s="133">
        <v>0</v>
      </c>
      <c r="EC127" s="133">
        <v>8139.5671999999995</v>
      </c>
      <c r="ED127" s="133">
        <v>-8139.5671999999995</v>
      </c>
    </row>
    <row r="128" spans="1:134" x14ac:dyDescent="0.2">
      <c r="B128" s="179" t="s">
        <v>249</v>
      </c>
      <c r="C128" s="133">
        <v>0</v>
      </c>
      <c r="D128" s="133">
        <v>0</v>
      </c>
      <c r="E128" s="133">
        <v>0</v>
      </c>
      <c r="F128" s="133">
        <v>0</v>
      </c>
      <c r="G128" s="133">
        <v>0</v>
      </c>
      <c r="H128" s="133">
        <v>0</v>
      </c>
      <c r="I128" s="133">
        <v>0</v>
      </c>
      <c r="J128" s="133">
        <v>0</v>
      </c>
      <c r="K128" s="133">
        <v>0</v>
      </c>
      <c r="L128" s="133">
        <v>0</v>
      </c>
      <c r="M128" s="133">
        <v>0</v>
      </c>
      <c r="N128" s="133">
        <v>0</v>
      </c>
      <c r="O128" s="133">
        <v>0</v>
      </c>
      <c r="P128" s="133">
        <v>0</v>
      </c>
      <c r="Q128" s="133">
        <v>0</v>
      </c>
      <c r="R128" s="133">
        <v>0</v>
      </c>
      <c r="S128" s="133">
        <v>0</v>
      </c>
      <c r="T128" s="133">
        <v>0</v>
      </c>
      <c r="U128" s="133">
        <v>0</v>
      </c>
      <c r="V128" s="133">
        <v>0</v>
      </c>
      <c r="W128" s="133">
        <v>0</v>
      </c>
      <c r="X128" s="133">
        <v>0</v>
      </c>
      <c r="Y128" s="133">
        <v>0</v>
      </c>
      <c r="Z128" s="133">
        <v>0</v>
      </c>
      <c r="AA128" s="133">
        <v>0</v>
      </c>
      <c r="AB128" s="133">
        <v>0</v>
      </c>
      <c r="AC128" s="133">
        <v>0</v>
      </c>
      <c r="AD128" s="133">
        <v>0</v>
      </c>
      <c r="AE128" s="133">
        <v>0</v>
      </c>
      <c r="AF128" s="133">
        <v>0</v>
      </c>
      <c r="AG128" s="133">
        <v>0</v>
      </c>
      <c r="AH128" s="133">
        <v>0</v>
      </c>
      <c r="AI128" s="133">
        <v>0</v>
      </c>
      <c r="AJ128" s="133">
        <v>0</v>
      </c>
      <c r="AK128" s="133">
        <v>0</v>
      </c>
      <c r="AL128" s="133">
        <v>0</v>
      </c>
      <c r="AM128" s="133">
        <v>0</v>
      </c>
      <c r="AN128" s="133">
        <v>0</v>
      </c>
      <c r="AO128" s="133">
        <v>0</v>
      </c>
      <c r="AP128" s="133">
        <v>0</v>
      </c>
      <c r="AQ128" s="133">
        <v>0</v>
      </c>
      <c r="AR128" s="133">
        <v>0</v>
      </c>
      <c r="AS128" s="133">
        <v>0</v>
      </c>
      <c r="AT128" s="133">
        <v>0</v>
      </c>
      <c r="AU128" s="133">
        <v>0</v>
      </c>
      <c r="AV128" s="133">
        <v>0</v>
      </c>
      <c r="AW128" s="133">
        <v>0</v>
      </c>
      <c r="AX128" s="133">
        <v>0</v>
      </c>
      <c r="AY128" s="133">
        <v>0</v>
      </c>
      <c r="AZ128" s="133">
        <v>0</v>
      </c>
      <c r="BA128" s="133">
        <v>0</v>
      </c>
      <c r="BB128" s="133">
        <v>0</v>
      </c>
      <c r="BC128" s="133">
        <v>0</v>
      </c>
      <c r="BD128" s="133">
        <v>0</v>
      </c>
      <c r="BE128" s="133">
        <v>0</v>
      </c>
      <c r="BF128" s="133">
        <v>0</v>
      </c>
      <c r="BG128" s="133">
        <v>0</v>
      </c>
      <c r="BH128" s="133">
        <v>0</v>
      </c>
      <c r="BI128" s="133">
        <v>0</v>
      </c>
      <c r="BJ128" s="133">
        <v>0</v>
      </c>
      <c r="BK128" s="133">
        <v>0</v>
      </c>
      <c r="BL128" s="133">
        <v>0</v>
      </c>
      <c r="BM128" s="133">
        <v>0</v>
      </c>
      <c r="BN128" s="133">
        <v>0</v>
      </c>
      <c r="BO128" s="133">
        <v>0</v>
      </c>
      <c r="BP128" s="133">
        <v>0</v>
      </c>
      <c r="BQ128" s="133">
        <v>0</v>
      </c>
      <c r="BR128" s="133">
        <v>0</v>
      </c>
      <c r="BS128" s="133">
        <v>0</v>
      </c>
      <c r="BT128" s="133">
        <v>0</v>
      </c>
      <c r="BU128" s="133">
        <v>0</v>
      </c>
      <c r="BV128" s="133">
        <v>0</v>
      </c>
      <c r="BW128" s="133">
        <v>0</v>
      </c>
      <c r="BX128" s="133">
        <v>0</v>
      </c>
      <c r="BY128" s="133">
        <v>0</v>
      </c>
      <c r="BZ128" s="133">
        <v>0</v>
      </c>
      <c r="CA128" s="133">
        <v>0</v>
      </c>
      <c r="CB128" s="133">
        <v>0</v>
      </c>
      <c r="CC128" s="133">
        <v>0</v>
      </c>
      <c r="CD128" s="133">
        <v>0</v>
      </c>
      <c r="CE128" s="133">
        <v>0</v>
      </c>
      <c r="CF128" s="133">
        <v>0</v>
      </c>
      <c r="CG128" s="133">
        <v>0</v>
      </c>
      <c r="CH128" s="133">
        <v>0</v>
      </c>
      <c r="CI128" s="133">
        <v>0</v>
      </c>
      <c r="CJ128" s="133">
        <v>0</v>
      </c>
      <c r="CK128" s="133">
        <v>0</v>
      </c>
      <c r="CL128" s="133">
        <v>0</v>
      </c>
      <c r="CM128" s="133">
        <v>0</v>
      </c>
      <c r="CN128" s="133">
        <v>0</v>
      </c>
      <c r="CO128" s="133">
        <v>0</v>
      </c>
      <c r="CP128" s="133">
        <v>0</v>
      </c>
      <c r="CQ128" s="133">
        <v>0</v>
      </c>
      <c r="CR128" s="133">
        <v>0</v>
      </c>
      <c r="CS128" s="133">
        <v>0</v>
      </c>
      <c r="CT128" s="133">
        <v>0</v>
      </c>
      <c r="CU128" s="133">
        <v>0</v>
      </c>
      <c r="CV128" s="133">
        <v>0</v>
      </c>
      <c r="CW128" s="133">
        <v>0</v>
      </c>
      <c r="CX128" s="133">
        <v>0</v>
      </c>
      <c r="CY128" s="133">
        <v>0</v>
      </c>
      <c r="CZ128" s="133">
        <v>0</v>
      </c>
      <c r="DA128" s="133">
        <v>0</v>
      </c>
      <c r="DB128" s="133">
        <v>0</v>
      </c>
      <c r="DC128" s="133">
        <v>0</v>
      </c>
      <c r="DD128" s="133">
        <v>0</v>
      </c>
      <c r="DE128" s="133">
        <v>0</v>
      </c>
      <c r="DF128" s="133">
        <v>0</v>
      </c>
      <c r="DG128" s="133">
        <v>0</v>
      </c>
      <c r="DH128" s="133">
        <v>0</v>
      </c>
      <c r="DI128" s="133">
        <v>0</v>
      </c>
      <c r="DJ128" s="133">
        <v>0</v>
      </c>
      <c r="DK128" s="133">
        <v>0</v>
      </c>
      <c r="DL128" s="133">
        <v>0</v>
      </c>
      <c r="DM128" s="133">
        <v>0</v>
      </c>
      <c r="DN128" s="133">
        <v>7985.8678</v>
      </c>
      <c r="DO128" s="133">
        <v>-7985.8678</v>
      </c>
      <c r="DP128" s="133">
        <v>0</v>
      </c>
      <c r="DQ128" s="133">
        <v>8109.7808000000005</v>
      </c>
      <c r="DR128" s="133">
        <v>-8109.7808000000005</v>
      </c>
      <c r="DS128" s="133">
        <v>0</v>
      </c>
      <c r="DT128" s="133">
        <v>8281.6829999999991</v>
      </c>
      <c r="DU128" s="133">
        <v>-8281.6829999999991</v>
      </c>
      <c r="DV128" s="133">
        <v>0</v>
      </c>
      <c r="DW128" s="133">
        <v>8171.303899999999</v>
      </c>
      <c r="DX128" s="133">
        <v>-8171.303899999999</v>
      </c>
      <c r="DY128" s="133">
        <v>0</v>
      </c>
      <c r="DZ128" s="133">
        <v>8203.2573000000011</v>
      </c>
      <c r="EA128" s="133">
        <v>-8203.2573000000011</v>
      </c>
      <c r="EB128" s="133">
        <v>0</v>
      </c>
      <c r="EC128" s="133">
        <v>8139.5671999999995</v>
      </c>
      <c r="ED128" s="133">
        <v>-8139.5671999999995</v>
      </c>
    </row>
    <row r="129" spans="2:134" x14ac:dyDescent="0.2">
      <c r="B129" s="179" t="s">
        <v>250</v>
      </c>
      <c r="C129" s="130">
        <v>0</v>
      </c>
      <c r="D129" s="130">
        <v>0</v>
      </c>
      <c r="E129" s="130">
        <v>0</v>
      </c>
      <c r="F129" s="130">
        <v>0</v>
      </c>
      <c r="G129" s="130">
        <v>0</v>
      </c>
      <c r="H129" s="130">
        <v>0</v>
      </c>
      <c r="I129" s="130">
        <v>0</v>
      </c>
      <c r="J129" s="130">
        <v>0</v>
      </c>
      <c r="K129" s="130">
        <v>0</v>
      </c>
      <c r="L129" s="130">
        <v>0</v>
      </c>
      <c r="M129" s="130">
        <v>0</v>
      </c>
      <c r="N129" s="130">
        <v>0</v>
      </c>
      <c r="O129" s="130">
        <v>0</v>
      </c>
      <c r="P129" s="130">
        <v>0</v>
      </c>
      <c r="Q129" s="130">
        <v>0</v>
      </c>
      <c r="R129" s="130">
        <v>0</v>
      </c>
      <c r="S129" s="130">
        <v>0</v>
      </c>
      <c r="T129" s="130">
        <v>0</v>
      </c>
      <c r="U129" s="130">
        <v>0</v>
      </c>
      <c r="V129" s="130">
        <v>0</v>
      </c>
      <c r="W129" s="130">
        <v>0</v>
      </c>
      <c r="X129" s="130">
        <v>0</v>
      </c>
      <c r="Y129" s="130">
        <v>0</v>
      </c>
      <c r="Z129" s="130">
        <v>0</v>
      </c>
      <c r="AA129" s="130">
        <v>0</v>
      </c>
      <c r="AB129" s="130">
        <v>0</v>
      </c>
      <c r="AC129" s="130">
        <v>0</v>
      </c>
      <c r="AD129" s="130">
        <v>0</v>
      </c>
      <c r="AE129" s="130">
        <v>0</v>
      </c>
      <c r="AF129" s="130">
        <v>0</v>
      </c>
      <c r="AG129" s="130">
        <v>0</v>
      </c>
      <c r="AH129" s="130">
        <v>0</v>
      </c>
      <c r="AI129" s="130">
        <v>0</v>
      </c>
      <c r="AJ129" s="130">
        <v>0</v>
      </c>
      <c r="AK129" s="130">
        <v>0</v>
      </c>
      <c r="AL129" s="130">
        <v>0</v>
      </c>
      <c r="AM129" s="130">
        <v>0</v>
      </c>
      <c r="AN129" s="130">
        <v>0</v>
      </c>
      <c r="AO129" s="130">
        <v>0</v>
      </c>
      <c r="AP129" s="130">
        <v>0</v>
      </c>
      <c r="AQ129" s="130">
        <v>0</v>
      </c>
      <c r="AR129" s="130">
        <v>0</v>
      </c>
      <c r="AS129" s="130">
        <v>0</v>
      </c>
      <c r="AT129" s="130">
        <v>0</v>
      </c>
      <c r="AU129" s="130">
        <v>0</v>
      </c>
      <c r="AV129" s="130">
        <v>0</v>
      </c>
      <c r="AW129" s="130">
        <v>0</v>
      </c>
      <c r="AX129" s="130">
        <v>0</v>
      </c>
      <c r="AY129" s="130">
        <v>0</v>
      </c>
      <c r="AZ129" s="130">
        <v>0</v>
      </c>
      <c r="BA129" s="130">
        <v>0</v>
      </c>
      <c r="BB129" s="130">
        <v>0</v>
      </c>
      <c r="BC129" s="130">
        <v>0</v>
      </c>
      <c r="BD129" s="130">
        <v>0</v>
      </c>
      <c r="BE129" s="130">
        <v>0</v>
      </c>
      <c r="BF129" s="130">
        <v>0</v>
      </c>
      <c r="BG129" s="130">
        <v>0</v>
      </c>
      <c r="BH129" s="130">
        <v>0</v>
      </c>
      <c r="BI129" s="130">
        <v>0</v>
      </c>
      <c r="BJ129" s="130">
        <v>0</v>
      </c>
      <c r="BK129" s="130">
        <v>0</v>
      </c>
      <c r="BL129" s="130">
        <v>0</v>
      </c>
      <c r="BM129" s="130">
        <v>0</v>
      </c>
      <c r="BN129" s="130">
        <v>0</v>
      </c>
      <c r="BO129" s="130">
        <v>0</v>
      </c>
      <c r="BP129" s="130">
        <v>0</v>
      </c>
      <c r="BQ129" s="130">
        <v>0</v>
      </c>
      <c r="BR129" s="130">
        <v>0</v>
      </c>
      <c r="BS129" s="130">
        <v>0</v>
      </c>
      <c r="BT129" s="130">
        <v>0</v>
      </c>
      <c r="BU129" s="130">
        <v>0</v>
      </c>
      <c r="BV129" s="130">
        <v>0</v>
      </c>
      <c r="BW129" s="130">
        <v>0</v>
      </c>
      <c r="BX129" s="130">
        <v>0</v>
      </c>
      <c r="BY129" s="130">
        <v>0</v>
      </c>
      <c r="BZ129" s="130">
        <v>0</v>
      </c>
      <c r="CA129" s="130">
        <v>0</v>
      </c>
      <c r="CB129" s="130">
        <v>0</v>
      </c>
      <c r="CC129" s="130">
        <v>0</v>
      </c>
      <c r="CD129" s="130">
        <v>0</v>
      </c>
      <c r="CE129" s="130">
        <v>0</v>
      </c>
      <c r="CF129" s="130">
        <v>0</v>
      </c>
      <c r="CG129" s="130">
        <v>0</v>
      </c>
      <c r="CH129" s="130">
        <v>0</v>
      </c>
      <c r="CI129" s="130">
        <v>0</v>
      </c>
      <c r="CJ129" s="130">
        <v>0</v>
      </c>
      <c r="CK129" s="130">
        <v>0</v>
      </c>
      <c r="CL129" s="130">
        <v>0</v>
      </c>
      <c r="CM129" s="130">
        <v>0</v>
      </c>
      <c r="CN129" s="130">
        <v>0</v>
      </c>
      <c r="CO129" s="130">
        <v>0</v>
      </c>
      <c r="CP129" s="130">
        <v>0</v>
      </c>
      <c r="CQ129" s="130">
        <v>0</v>
      </c>
      <c r="CR129" s="130">
        <v>0</v>
      </c>
      <c r="CS129" s="130">
        <v>0</v>
      </c>
      <c r="CT129" s="130">
        <v>0</v>
      </c>
      <c r="CU129" s="130">
        <v>0</v>
      </c>
      <c r="CV129" s="130">
        <v>0</v>
      </c>
      <c r="CW129" s="130">
        <v>0</v>
      </c>
      <c r="CX129" s="130">
        <v>0</v>
      </c>
      <c r="CY129" s="130">
        <v>0</v>
      </c>
      <c r="CZ129" s="130">
        <v>0</v>
      </c>
      <c r="DA129" s="130">
        <v>0</v>
      </c>
      <c r="DB129" s="130">
        <v>0</v>
      </c>
      <c r="DC129" s="130">
        <v>0</v>
      </c>
      <c r="DD129" s="130">
        <v>0</v>
      </c>
      <c r="DE129" s="130">
        <v>0</v>
      </c>
      <c r="DF129" s="130">
        <v>0</v>
      </c>
      <c r="DG129" s="130">
        <v>0</v>
      </c>
      <c r="DH129" s="130">
        <v>0</v>
      </c>
      <c r="DI129" s="130">
        <v>0</v>
      </c>
      <c r="DJ129" s="130">
        <v>0</v>
      </c>
      <c r="DK129" s="130">
        <v>0</v>
      </c>
      <c r="DL129" s="130">
        <v>0</v>
      </c>
      <c r="DM129" s="130">
        <v>0</v>
      </c>
      <c r="DN129" s="130">
        <v>0</v>
      </c>
      <c r="DO129" s="130">
        <v>0</v>
      </c>
      <c r="DP129" s="130">
        <v>0</v>
      </c>
      <c r="DQ129" s="130">
        <v>0</v>
      </c>
      <c r="DR129" s="130">
        <v>0</v>
      </c>
      <c r="DS129" s="130">
        <v>0</v>
      </c>
      <c r="DT129" s="130">
        <v>0</v>
      </c>
      <c r="DU129" s="130">
        <v>0</v>
      </c>
      <c r="DV129" s="130">
        <v>0</v>
      </c>
      <c r="DW129" s="130">
        <v>0</v>
      </c>
      <c r="DX129" s="130">
        <v>0</v>
      </c>
      <c r="DY129" s="130">
        <v>0</v>
      </c>
      <c r="DZ129" s="130">
        <v>0</v>
      </c>
      <c r="EA129" s="130">
        <v>0</v>
      </c>
      <c r="EB129" s="130">
        <v>0</v>
      </c>
      <c r="EC129" s="130">
        <v>0</v>
      </c>
      <c r="ED129" s="130">
        <v>0</v>
      </c>
    </row>
    <row r="130" spans="2:134" ht="15.75" customHeight="1" x14ac:dyDescent="0.2">
      <c r="B130" s="118" t="s">
        <v>0</v>
      </c>
    </row>
    <row r="131" spans="2:134" ht="24" customHeight="1" x14ac:dyDescent="0.2">
      <c r="B131" s="165" t="s">
        <v>208</v>
      </c>
      <c r="C131" s="165"/>
      <c r="D131" s="165"/>
      <c r="E131" s="165"/>
      <c r="F131" s="165"/>
      <c r="G131" s="165"/>
      <c r="H131" s="165"/>
      <c r="I131" s="165"/>
      <c r="J131" s="165"/>
    </row>
    <row r="132" spans="2:134" ht="30.6" x14ac:dyDescent="0.2">
      <c r="B132" s="165" t="s">
        <v>209</v>
      </c>
    </row>
    <row r="133" spans="2:134" ht="51" x14ac:dyDescent="0.2">
      <c r="B133" s="165" t="s">
        <v>185</v>
      </c>
    </row>
  </sheetData>
  <mergeCells count="45">
    <mergeCell ref="DS4:DU4"/>
    <mergeCell ref="DY4:EA4"/>
    <mergeCell ref="EB4:ED4"/>
    <mergeCell ref="CX4:CZ4"/>
    <mergeCell ref="DA4:DC4"/>
    <mergeCell ref="DJ4:DL4"/>
    <mergeCell ref="DM4:DO4"/>
    <mergeCell ref="DP4:DR4"/>
    <mergeCell ref="BK4:BM4"/>
    <mergeCell ref="DD4:DF4"/>
    <mergeCell ref="DV4:DX4"/>
    <mergeCell ref="O4:Q4"/>
    <mergeCell ref="F4:H4"/>
    <mergeCell ref="I4:K4"/>
    <mergeCell ref="DG4:DI4"/>
    <mergeCell ref="L4:N4"/>
    <mergeCell ref="AD4:AF4"/>
    <mergeCell ref="AG4:AI4"/>
    <mergeCell ref="AJ4:AL4"/>
    <mergeCell ref="CR4:CT4"/>
    <mergeCell ref="CU4:CW4"/>
    <mergeCell ref="CI4:CK4"/>
    <mergeCell ref="CL4:CN4"/>
    <mergeCell ref="CO4:CQ4"/>
    <mergeCell ref="AS4:AU4"/>
    <mergeCell ref="AV4:AX4"/>
    <mergeCell ref="R4:T4"/>
    <mergeCell ref="U4:W4"/>
    <mergeCell ref="X4:Z4"/>
    <mergeCell ref="B4:B5"/>
    <mergeCell ref="CF4:CH4"/>
    <mergeCell ref="BT4:BV4"/>
    <mergeCell ref="BZ4:CB4"/>
    <mergeCell ref="BW4:BY4"/>
    <mergeCell ref="BN4:BP4"/>
    <mergeCell ref="CC4:CE4"/>
    <mergeCell ref="BQ4:BS4"/>
    <mergeCell ref="C4:E4"/>
    <mergeCell ref="AA4:AC4"/>
    <mergeCell ref="AM4:AO4"/>
    <mergeCell ref="AY4:BA4"/>
    <mergeCell ref="BB4:BD4"/>
    <mergeCell ref="BE4:BG4"/>
    <mergeCell ref="BH4:BJ4"/>
    <mergeCell ref="AP4:AR4"/>
  </mergeCells>
  <hyperlinks>
    <hyperlink ref="B1" location="'1'!A1" display="до змісту"/>
  </hyperlinks>
  <pageMargins left="0.16" right="0.23622047244094491" top="0.39370078740157483" bottom="0.35433070866141736" header="0.23622047244094491" footer="0.19685039370078741"/>
  <pageSetup paperSize="9" scale="67" fitToWidth="3" fitToHeight="0" orientation="landscape" r:id="rId1"/>
  <headerFooter>
    <oddHeader xml:space="preserve">&amp;RНаціональний банк України  </oddHeader>
    <oddFooter>&amp;LДепартамент статистики та звітності, Управління статистики зовнішнього сектору</oddFooter>
  </headerFooter>
  <rowBreaks count="1" manualBreakCount="1">
    <brk id="50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03"/>
  <sheetViews>
    <sheetView topLeftCell="B1" zoomScaleNormal="100" zoomScaleSheetLayoutView="106" workbookViewId="0">
      <pane xSplit="1" ySplit="5" topLeftCell="AE6" activePane="bottomRight" state="frozen"/>
      <selection activeCell="K283" sqref="K283"/>
      <selection pane="topRight" activeCell="K283" sqref="K283"/>
      <selection pane="bottomLeft" activeCell="K283" sqref="K283"/>
      <selection pane="bottomRight" activeCell="B4" sqref="B4"/>
    </sheetView>
  </sheetViews>
  <sheetFormatPr defaultColWidth="9.109375" defaultRowHeight="13.8" outlineLevelCol="1" x14ac:dyDescent="0.25"/>
  <cols>
    <col min="1" max="1" width="8.44140625" style="3" hidden="1" customWidth="1"/>
    <col min="2" max="2" width="45.6640625" style="2" customWidth="1"/>
    <col min="3" max="22" width="10.33203125" style="3" hidden="1" customWidth="1" outlineLevel="1"/>
    <col min="23" max="23" width="10.33203125" style="3" customWidth="1" collapsed="1"/>
    <col min="24" max="43" width="10.33203125" style="3" customWidth="1"/>
    <col min="44" max="45" width="10.77734375" style="3" customWidth="1"/>
    <col min="46" max="46" width="11.5546875" style="3" bestFit="1" customWidth="1"/>
    <col min="47" max="16384" width="9.109375" style="3"/>
  </cols>
  <sheetData>
    <row r="1" spans="1:46" x14ac:dyDescent="0.25">
      <c r="B1" s="121" t="s">
        <v>135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</row>
    <row r="2" spans="1:46" customFormat="1" ht="30.6" customHeight="1" x14ac:dyDescent="0.25">
      <c r="B2" s="134" t="s">
        <v>234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46" s="6" customFormat="1" ht="18" x14ac:dyDescent="0.35">
      <c r="B3" s="125" t="s">
        <v>205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</row>
    <row r="4" spans="1:46" s="5" customFormat="1" x14ac:dyDescent="0.25">
      <c r="B4" s="55"/>
      <c r="C4" s="204">
        <v>2015</v>
      </c>
      <c r="D4" s="207"/>
      <c r="E4" s="207"/>
      <c r="F4" s="207"/>
      <c r="G4" s="204">
        <v>2016</v>
      </c>
      <c r="H4" s="207"/>
      <c r="I4" s="207"/>
      <c r="J4" s="207"/>
      <c r="K4" s="204">
        <v>2017</v>
      </c>
      <c r="L4" s="207"/>
      <c r="M4" s="207"/>
      <c r="N4" s="207"/>
      <c r="O4" s="204">
        <v>2018</v>
      </c>
      <c r="P4" s="207"/>
      <c r="Q4" s="207"/>
      <c r="R4" s="207"/>
      <c r="S4" s="204">
        <v>2019</v>
      </c>
      <c r="T4" s="207"/>
      <c r="U4" s="207"/>
      <c r="V4" s="207"/>
      <c r="W4" s="204">
        <v>2020</v>
      </c>
      <c r="X4" s="205"/>
      <c r="Y4" s="207"/>
      <c r="Z4" s="207"/>
      <c r="AA4" s="204">
        <v>2021</v>
      </c>
      <c r="AB4" s="205"/>
      <c r="AC4" s="207"/>
      <c r="AD4" s="207"/>
      <c r="AE4" s="204">
        <v>2022</v>
      </c>
      <c r="AF4" s="205"/>
      <c r="AG4" s="207"/>
      <c r="AH4" s="207"/>
      <c r="AI4" s="200">
        <v>2023</v>
      </c>
      <c r="AJ4" s="201"/>
      <c r="AK4" s="202"/>
      <c r="AL4" s="202"/>
      <c r="AM4" s="200">
        <v>2024</v>
      </c>
      <c r="AN4" s="201"/>
      <c r="AO4" s="202"/>
      <c r="AP4" s="203"/>
      <c r="AQ4" s="204">
        <v>2025</v>
      </c>
      <c r="AR4" s="205"/>
      <c r="AS4" s="206"/>
    </row>
    <row r="5" spans="1:46" s="1" customFormat="1" x14ac:dyDescent="0.25">
      <c r="B5" s="96"/>
      <c r="C5" s="104" t="s">
        <v>30</v>
      </c>
      <c r="D5" s="105" t="s">
        <v>31</v>
      </c>
      <c r="E5" s="105" t="s">
        <v>32</v>
      </c>
      <c r="F5" s="112" t="s">
        <v>29</v>
      </c>
      <c r="G5" s="104" t="s">
        <v>30</v>
      </c>
      <c r="H5" s="105" t="s">
        <v>31</v>
      </c>
      <c r="I5" s="105" t="s">
        <v>32</v>
      </c>
      <c r="J5" s="112" t="s">
        <v>29</v>
      </c>
      <c r="K5" s="104" t="s">
        <v>30</v>
      </c>
      <c r="L5" s="105" t="s">
        <v>31</v>
      </c>
      <c r="M5" s="105" t="s">
        <v>32</v>
      </c>
      <c r="N5" s="112" t="s">
        <v>29</v>
      </c>
      <c r="O5" s="104" t="s">
        <v>30</v>
      </c>
      <c r="P5" s="105" t="s">
        <v>31</v>
      </c>
      <c r="Q5" s="105" t="s">
        <v>32</v>
      </c>
      <c r="R5" s="112" t="s">
        <v>29</v>
      </c>
      <c r="S5" s="104" t="s">
        <v>30</v>
      </c>
      <c r="T5" s="105" t="s">
        <v>31</v>
      </c>
      <c r="U5" s="105" t="s">
        <v>32</v>
      </c>
      <c r="V5" s="112" t="s">
        <v>29</v>
      </c>
      <c r="W5" s="104" t="s">
        <v>30</v>
      </c>
      <c r="X5" s="105" t="s">
        <v>31</v>
      </c>
      <c r="Y5" s="105" t="s">
        <v>32</v>
      </c>
      <c r="Z5" s="54" t="s">
        <v>29</v>
      </c>
      <c r="AA5" s="104" t="s">
        <v>30</v>
      </c>
      <c r="AB5" s="105" t="s">
        <v>31</v>
      </c>
      <c r="AC5" s="105" t="s">
        <v>32</v>
      </c>
      <c r="AD5" s="54" t="s">
        <v>29</v>
      </c>
      <c r="AE5" s="104" t="s">
        <v>30</v>
      </c>
      <c r="AF5" s="105" t="s">
        <v>31</v>
      </c>
      <c r="AG5" s="105" t="s">
        <v>32</v>
      </c>
      <c r="AH5" s="54" t="s">
        <v>29</v>
      </c>
      <c r="AI5" s="104" t="s">
        <v>30</v>
      </c>
      <c r="AJ5" s="105" t="s">
        <v>31</v>
      </c>
      <c r="AK5" s="105" t="s">
        <v>32</v>
      </c>
      <c r="AL5" s="54" t="s">
        <v>29</v>
      </c>
      <c r="AM5" s="104" t="s">
        <v>30</v>
      </c>
      <c r="AN5" s="105" t="s">
        <v>31</v>
      </c>
      <c r="AO5" s="105" t="s">
        <v>32</v>
      </c>
      <c r="AP5" s="54" t="s">
        <v>29</v>
      </c>
      <c r="AQ5" s="104" t="s">
        <v>30</v>
      </c>
      <c r="AR5" s="105" t="s">
        <v>31</v>
      </c>
      <c r="AS5" s="105" t="s">
        <v>32</v>
      </c>
    </row>
    <row r="6" spans="1:46" s="1" customFormat="1" x14ac:dyDescent="0.25">
      <c r="B6" s="101" t="s">
        <v>1</v>
      </c>
      <c r="C6" s="184">
        <v>-978190.41337499907</v>
      </c>
      <c r="D6" s="184">
        <v>-988142.13316000067</v>
      </c>
      <c r="E6" s="184">
        <v>-1021977.0963119995</v>
      </c>
      <c r="F6" s="184">
        <v>-913273.38068400044</v>
      </c>
      <c r="G6" s="184">
        <v>-949198.49942400027</v>
      </c>
      <c r="H6" s="184">
        <v>-909298.55326500023</v>
      </c>
      <c r="I6" s="184">
        <v>-987760.82747999951</v>
      </c>
      <c r="J6" s="184">
        <v>-949042.51677400013</v>
      </c>
      <c r="K6" s="184">
        <v>-921717.94974399963</v>
      </c>
      <c r="L6" s="184">
        <v>-871862.99356399989</v>
      </c>
      <c r="M6" s="184">
        <v>-925559.65950600011</v>
      </c>
      <c r="N6" s="184">
        <v>-905897.68954800069</v>
      </c>
      <c r="O6" s="184">
        <v>-864388.84954499966</v>
      </c>
      <c r="P6" s="184">
        <v>-802121.89875999931</v>
      </c>
      <c r="Q6" s="184">
        <v>-828969.28702800069</v>
      </c>
      <c r="R6" s="184">
        <v>-732022.32363200048</v>
      </c>
      <c r="S6" s="184">
        <v>-691110.42669499898</v>
      </c>
      <c r="T6" s="184">
        <v>-691603.64264199976</v>
      </c>
      <c r="U6" s="184">
        <v>-713477.29943399969</v>
      </c>
      <c r="V6" s="184">
        <v>-656747.26739999978</v>
      </c>
      <c r="W6" s="184">
        <v>-611516.20800000057</v>
      </c>
      <c r="X6" s="184">
        <v>-602015.87879999913</v>
      </c>
      <c r="Y6" s="184">
        <v>-592211.08030000003</v>
      </c>
      <c r="Z6" s="184">
        <v>-619298.56379999965</v>
      </c>
      <c r="AA6" s="184">
        <v>-624265.97240000032</v>
      </c>
      <c r="AB6" s="184">
        <v>-617934.70940000052</v>
      </c>
      <c r="AC6" s="184">
        <v>-606171.98400000017</v>
      </c>
      <c r="AD6" s="184">
        <v>-714525.17080000043</v>
      </c>
      <c r="AE6" s="184">
        <v>-405472.91399999987</v>
      </c>
      <c r="AF6" s="184">
        <v>-367734.09299999848</v>
      </c>
      <c r="AG6" s="184">
        <v>56242.506800000556</v>
      </c>
      <c r="AH6" s="184">
        <v>-102611.49159999844</v>
      </c>
      <c r="AI6" s="184">
        <v>-153259.00260000117</v>
      </c>
      <c r="AJ6" s="184">
        <v>-145872.1453999998</v>
      </c>
      <c r="AK6" s="184">
        <v>-210598.56739999913</v>
      </c>
      <c r="AL6" s="184">
        <v>-436531.72319999989</v>
      </c>
      <c r="AM6" s="184">
        <v>-446143.42499999981</v>
      </c>
      <c r="AN6" s="184">
        <v>-607979.92519999947</v>
      </c>
      <c r="AO6" s="184">
        <v>-588309.0223999992</v>
      </c>
      <c r="AP6" s="184">
        <v>-521493.79499999993</v>
      </c>
      <c r="AQ6" s="184">
        <v>-875656.8356999997</v>
      </c>
      <c r="AR6" s="184">
        <v>-1434112.5960000008</v>
      </c>
      <c r="AS6" s="184">
        <v>-1803471.9223999996</v>
      </c>
      <c r="AT6" s="220"/>
    </row>
    <row r="7" spans="1:46" s="1" customFormat="1" x14ac:dyDescent="0.25">
      <c r="B7" s="90" t="s">
        <v>2</v>
      </c>
      <c r="C7" s="185">
        <v>2759173.5198750007</v>
      </c>
      <c r="D7" s="185">
        <v>2498936.2197799999</v>
      </c>
      <c r="E7" s="185">
        <v>2583714.3033360001</v>
      </c>
      <c r="F7" s="185">
        <v>2881256.0726829995</v>
      </c>
      <c r="G7" s="185">
        <v>3147163.0061280001</v>
      </c>
      <c r="H7" s="185">
        <v>2987276.2721190001</v>
      </c>
      <c r="I7" s="185">
        <v>3118676.0208030003</v>
      </c>
      <c r="J7" s="185">
        <v>3251999.4259419995</v>
      </c>
      <c r="K7" s="185">
        <v>3252098.6721900003</v>
      </c>
      <c r="L7" s="185">
        <v>3236144.7610300002</v>
      </c>
      <c r="M7" s="185">
        <v>3311582.9234039993</v>
      </c>
      <c r="N7" s="185">
        <v>3497989.9352669995</v>
      </c>
      <c r="O7" s="185">
        <v>3329031.8050739993</v>
      </c>
      <c r="P7" s="185">
        <v>3287369.3750800006</v>
      </c>
      <c r="Q7" s="185">
        <v>3530745.8514780002</v>
      </c>
      <c r="R7" s="185">
        <v>3565916.1440319992</v>
      </c>
      <c r="S7" s="185">
        <v>3533647.093965</v>
      </c>
      <c r="T7" s="185">
        <v>3449147.8097120002</v>
      </c>
      <c r="U7" s="185">
        <v>3224736.2907180004</v>
      </c>
      <c r="V7" s="185">
        <v>3336272.3286000001</v>
      </c>
      <c r="W7" s="185">
        <v>3969074.6830000002</v>
      </c>
      <c r="X7" s="185">
        <v>3894472.0565999998</v>
      </c>
      <c r="Y7" s="185">
        <v>4122272.4641</v>
      </c>
      <c r="Z7" s="185">
        <v>4234460.6452000001</v>
      </c>
      <c r="AA7" s="185">
        <v>4156456.3711999999</v>
      </c>
      <c r="AB7" s="185">
        <v>4178600.7117000003</v>
      </c>
      <c r="AC7" s="185">
        <v>4149736.0959999999</v>
      </c>
      <c r="AD7" s="185">
        <v>4339934.3417999996</v>
      </c>
      <c r="AE7" s="185">
        <v>4667531.5302999998</v>
      </c>
      <c r="AF7" s="185">
        <v>4679028.7060000002</v>
      </c>
      <c r="AG7" s="185">
        <v>5910985.0726000015</v>
      </c>
      <c r="AH7" s="185">
        <v>6149887.7364000026</v>
      </c>
      <c r="AI7" s="185">
        <v>6474763.1787999999</v>
      </c>
      <c r="AJ7" s="185">
        <v>6853760.1492000008</v>
      </c>
      <c r="AK7" s="185">
        <v>6919876.1780000012</v>
      </c>
      <c r="AL7" s="185">
        <v>7357570.7039999999</v>
      </c>
      <c r="AM7" s="185">
        <v>7901739.3509999998</v>
      </c>
      <c r="AN7" s="185">
        <v>8075577.0662000002</v>
      </c>
      <c r="AO7" s="185">
        <v>8387077.6704000011</v>
      </c>
      <c r="AP7" s="185">
        <v>9009924.5969999991</v>
      </c>
      <c r="AQ7" s="185">
        <v>8985862.6106000002</v>
      </c>
      <c r="AR7" s="185">
        <v>9204679.3040999994</v>
      </c>
      <c r="AS7" s="185">
        <v>9169573.6503999997</v>
      </c>
    </row>
    <row r="8" spans="1:46" s="1" customFormat="1" x14ac:dyDescent="0.25">
      <c r="A8" s="94">
        <v>1</v>
      </c>
      <c r="B8" s="35" t="s">
        <v>17</v>
      </c>
      <c r="C8" s="186">
        <v>80900.49887499999</v>
      </c>
      <c r="D8" s="186">
        <v>75529.196652000013</v>
      </c>
      <c r="E8" s="186">
        <v>76530.418919999996</v>
      </c>
      <c r="F8" s="186">
        <v>78362.177754999997</v>
      </c>
      <c r="G8" s="186">
        <v>83399.636136000016</v>
      </c>
      <c r="H8" s="186">
        <v>80702.266022999989</v>
      </c>
      <c r="I8" s="186">
        <v>84576.373055999997</v>
      </c>
      <c r="J8" s="186">
        <v>88669.387938</v>
      </c>
      <c r="K8" s="186">
        <v>88805.182935999997</v>
      </c>
      <c r="L8" s="186">
        <v>82368.425063999981</v>
      </c>
      <c r="M8" s="186">
        <v>88766.101618000001</v>
      </c>
      <c r="N8" s="186">
        <v>96495.112673999989</v>
      </c>
      <c r="O8" s="186">
        <v>92875.682006999996</v>
      </c>
      <c r="P8" s="186">
        <v>95485.713820000004</v>
      </c>
      <c r="Q8" s="186">
        <v>99355.197882000008</v>
      </c>
      <c r="R8" s="186">
        <v>97573.442335999993</v>
      </c>
      <c r="S8" s="186">
        <v>94389.721959999995</v>
      </c>
      <c r="T8" s="186">
        <v>95454.961536000003</v>
      </c>
      <c r="U8" s="186">
        <v>91081.183638000002</v>
      </c>
      <c r="V8" s="186">
        <v>102869.1666</v>
      </c>
      <c r="W8" s="186">
        <v>106128.59300000001</v>
      </c>
      <c r="X8" s="186">
        <v>104900.34600000001</v>
      </c>
      <c r="Y8" s="186">
        <v>110761.8946</v>
      </c>
      <c r="Z8" s="186">
        <v>111910.8668</v>
      </c>
      <c r="AA8" s="186">
        <v>100386.72</v>
      </c>
      <c r="AB8" s="186">
        <v>109683.54680000001</v>
      </c>
      <c r="AC8" s="186">
        <v>112549.36</v>
      </c>
      <c r="AD8" s="186">
        <v>105975.807</v>
      </c>
      <c r="AE8" s="186">
        <v>101982.5814</v>
      </c>
      <c r="AF8" s="186">
        <v>99788.463900000002</v>
      </c>
      <c r="AG8" s="186">
        <v>101404.72780000001</v>
      </c>
      <c r="AH8" s="186">
        <v>103745.11820000001</v>
      </c>
      <c r="AI8" s="186">
        <v>118226.2838</v>
      </c>
      <c r="AJ8" s="186">
        <v>117604.61760000001</v>
      </c>
      <c r="AK8" s="186">
        <v>116982.95140000001</v>
      </c>
      <c r="AL8" s="186">
        <v>119682.54240000001</v>
      </c>
      <c r="AM8" s="186">
        <v>124449.50219999999</v>
      </c>
      <c r="AN8" s="186">
        <v>126192.9262</v>
      </c>
      <c r="AO8" s="186">
        <v>134490.62880000001</v>
      </c>
      <c r="AP8" s="186">
        <v>133473.82499999998</v>
      </c>
      <c r="AQ8" s="186">
        <v>135469.43419999999</v>
      </c>
      <c r="AR8" s="186">
        <v>132876.11189999999</v>
      </c>
      <c r="AS8" s="186">
        <v>129117.5</v>
      </c>
    </row>
    <row r="9" spans="1:46" s="1" customFormat="1" x14ac:dyDescent="0.25">
      <c r="A9" s="94">
        <v>1.1000000000000001</v>
      </c>
      <c r="B9" s="44" t="s">
        <v>21</v>
      </c>
      <c r="C9" s="186">
        <v>67514.759999999995</v>
      </c>
      <c r="D9" s="186">
        <v>63676.53474000001</v>
      </c>
      <c r="E9" s="186">
        <v>63958.333223999995</v>
      </c>
      <c r="F9" s="186">
        <v>67033.862930999996</v>
      </c>
      <c r="G9" s="186">
        <v>70841.187312000009</v>
      </c>
      <c r="H9" s="186">
        <v>68846.712929999994</v>
      </c>
      <c r="I9" s="186">
        <v>70532.134638000003</v>
      </c>
      <c r="J9" s="186">
        <v>72327.682279999994</v>
      </c>
      <c r="K9" s="186">
        <v>72484.667845999997</v>
      </c>
      <c r="L9" s="186">
        <v>71537.342553999988</v>
      </c>
      <c r="M9" s="186">
        <v>71527.390518</v>
      </c>
      <c r="N9" s="186">
        <v>73732.594820999991</v>
      </c>
      <c r="O9" s="186">
        <v>71614.344113999992</v>
      </c>
      <c r="P9" s="186">
        <v>70501.245640000008</v>
      </c>
      <c r="Q9" s="186">
        <v>73179.305531999998</v>
      </c>
      <c r="R9" s="186">
        <v>71989.486399999994</v>
      </c>
      <c r="S9" s="186">
        <v>70792.291469999996</v>
      </c>
      <c r="T9" s="186">
        <v>69236.246771999999</v>
      </c>
      <c r="U9" s="186">
        <v>66083.227895999997</v>
      </c>
      <c r="V9" s="186">
        <v>80935.7454</v>
      </c>
      <c r="W9" s="186">
        <v>76776.26400000001</v>
      </c>
      <c r="X9" s="186">
        <v>76286.3076</v>
      </c>
      <c r="Y9" s="186">
        <v>77397.491500000004</v>
      </c>
      <c r="Z9" s="186">
        <v>77896.523000000001</v>
      </c>
      <c r="AA9" s="186">
        <v>60929.162000000004</v>
      </c>
      <c r="AB9" s="186">
        <v>61201.027600000001</v>
      </c>
      <c r="AC9" s="186">
        <v>61098.224000000002</v>
      </c>
      <c r="AD9" s="186">
        <v>61648.732000000004</v>
      </c>
      <c r="AE9" s="186">
        <v>60908.701799999995</v>
      </c>
      <c r="AF9" s="186">
        <v>60937.956699999995</v>
      </c>
      <c r="AG9" s="186">
        <v>61288.973600000005</v>
      </c>
      <c r="AH9" s="186">
        <v>61435.248000000007</v>
      </c>
      <c r="AI9" s="186">
        <v>63519.658200000005</v>
      </c>
      <c r="AJ9" s="186">
        <v>63921.912800000006</v>
      </c>
      <c r="AK9" s="186">
        <v>64360.736000000004</v>
      </c>
      <c r="AL9" s="186">
        <v>64114.2912</v>
      </c>
      <c r="AM9" s="186">
        <v>63656.33219999999</v>
      </c>
      <c r="AN9" s="186">
        <v>64413.928599999999</v>
      </c>
      <c r="AO9" s="186">
        <v>64672.414400000001</v>
      </c>
      <c r="AP9" s="186">
        <v>64445.786999999989</v>
      </c>
      <c r="AQ9" s="186">
        <v>64540.857199999991</v>
      </c>
      <c r="AR9" s="186">
        <v>65251.290300000001</v>
      </c>
      <c r="AS9" s="186">
        <v>65488.396000000001</v>
      </c>
    </row>
    <row r="10" spans="1:46" s="1" customFormat="1" ht="22.8" x14ac:dyDescent="0.25">
      <c r="A10" s="94" t="s">
        <v>59</v>
      </c>
      <c r="B10" s="45" t="s">
        <v>3</v>
      </c>
      <c r="C10" s="186">
        <v>67514.759999999995</v>
      </c>
      <c r="D10" s="186">
        <v>63676.53474000001</v>
      </c>
      <c r="E10" s="186">
        <v>63958.333223999995</v>
      </c>
      <c r="F10" s="186">
        <v>67033.862930999996</v>
      </c>
      <c r="G10" s="186">
        <v>70841.187312000009</v>
      </c>
      <c r="H10" s="186">
        <v>68846.712929999994</v>
      </c>
      <c r="I10" s="186">
        <v>70532.134638000003</v>
      </c>
      <c r="J10" s="186">
        <v>72327.682279999994</v>
      </c>
      <c r="K10" s="186">
        <v>72484.667845999997</v>
      </c>
      <c r="L10" s="186">
        <v>71537.342553999988</v>
      </c>
      <c r="M10" s="186">
        <v>71527.390518</v>
      </c>
      <c r="N10" s="186">
        <v>73732.594820999991</v>
      </c>
      <c r="O10" s="186">
        <v>71614.344113999992</v>
      </c>
      <c r="P10" s="186">
        <v>70501.245640000008</v>
      </c>
      <c r="Q10" s="186">
        <v>73179.305531999998</v>
      </c>
      <c r="R10" s="186">
        <v>71989.486399999994</v>
      </c>
      <c r="S10" s="186">
        <v>70792.291469999996</v>
      </c>
      <c r="T10" s="186">
        <v>69236.246771999999</v>
      </c>
      <c r="U10" s="186">
        <v>66083.227895999997</v>
      </c>
      <c r="V10" s="186">
        <v>80935.7454</v>
      </c>
      <c r="W10" s="186">
        <v>76776.26400000001</v>
      </c>
      <c r="X10" s="186">
        <v>76286.3076</v>
      </c>
      <c r="Y10" s="186">
        <v>77397.491500000004</v>
      </c>
      <c r="Z10" s="186">
        <v>77896.523000000001</v>
      </c>
      <c r="AA10" s="186">
        <v>60929.162000000004</v>
      </c>
      <c r="AB10" s="186">
        <v>61201.027600000001</v>
      </c>
      <c r="AC10" s="186">
        <v>61098.224000000002</v>
      </c>
      <c r="AD10" s="186">
        <v>61648.732000000004</v>
      </c>
      <c r="AE10" s="186">
        <v>60908.701799999995</v>
      </c>
      <c r="AF10" s="186">
        <v>60937.956699999995</v>
      </c>
      <c r="AG10" s="186">
        <v>61288.973600000005</v>
      </c>
      <c r="AH10" s="186">
        <v>61435.248000000007</v>
      </c>
      <c r="AI10" s="186">
        <v>63519.658200000005</v>
      </c>
      <c r="AJ10" s="186">
        <v>63921.912800000006</v>
      </c>
      <c r="AK10" s="186">
        <v>64360.736000000004</v>
      </c>
      <c r="AL10" s="186">
        <v>64114.2912</v>
      </c>
      <c r="AM10" s="186">
        <v>63656.33219999999</v>
      </c>
      <c r="AN10" s="186">
        <v>64413.928599999999</v>
      </c>
      <c r="AO10" s="186">
        <v>64672.414400000001</v>
      </c>
      <c r="AP10" s="186">
        <v>64445.786999999989</v>
      </c>
      <c r="AQ10" s="186">
        <v>64540.857199999991</v>
      </c>
      <c r="AR10" s="186">
        <v>65251.290300000001</v>
      </c>
      <c r="AS10" s="186">
        <v>65488.396000000001</v>
      </c>
    </row>
    <row r="11" spans="1:46" s="1" customFormat="1" x14ac:dyDescent="0.25">
      <c r="A11" s="94">
        <v>1.2</v>
      </c>
      <c r="B11" s="44" t="s">
        <v>40</v>
      </c>
      <c r="C11" s="186">
        <v>13385.738874999999</v>
      </c>
      <c r="D11" s="186">
        <v>11852.661912000001</v>
      </c>
      <c r="E11" s="186">
        <v>12572.085695999998</v>
      </c>
      <c r="F11" s="186">
        <v>11328.314824000001</v>
      </c>
      <c r="G11" s="186">
        <v>12558.448824000001</v>
      </c>
      <c r="H11" s="186">
        <v>11855.553093</v>
      </c>
      <c r="I11" s="186">
        <v>14044.238417999999</v>
      </c>
      <c r="J11" s="186">
        <v>16341.705657999999</v>
      </c>
      <c r="K11" s="186">
        <v>16320.515089999999</v>
      </c>
      <c r="L11" s="186">
        <v>10831.08251</v>
      </c>
      <c r="M11" s="186">
        <v>17238.7111</v>
      </c>
      <c r="N11" s="186">
        <v>22762.517852999998</v>
      </c>
      <c r="O11" s="186">
        <v>21261.337892999996</v>
      </c>
      <c r="P11" s="186">
        <v>24984.46818</v>
      </c>
      <c r="Q11" s="186">
        <v>26175.892350000002</v>
      </c>
      <c r="R11" s="186">
        <v>25583.955936000002</v>
      </c>
      <c r="S11" s="186">
        <v>23597.430489999999</v>
      </c>
      <c r="T11" s="186">
        <v>26218.714764</v>
      </c>
      <c r="U11" s="186">
        <v>24997.955742000002</v>
      </c>
      <c r="V11" s="186">
        <v>21933.421200000001</v>
      </c>
      <c r="W11" s="186">
        <v>29352.329000000002</v>
      </c>
      <c r="X11" s="186">
        <v>28614.038400000001</v>
      </c>
      <c r="Y11" s="186">
        <v>33364.403099999996</v>
      </c>
      <c r="Z11" s="186">
        <v>34014.343800000002</v>
      </c>
      <c r="AA11" s="186">
        <v>39457.558000000005</v>
      </c>
      <c r="AB11" s="186">
        <v>48482.519200000002</v>
      </c>
      <c r="AC11" s="186">
        <v>51451.135999999999</v>
      </c>
      <c r="AD11" s="186">
        <v>44327.075000000004</v>
      </c>
      <c r="AE11" s="186">
        <v>41073.8796</v>
      </c>
      <c r="AF11" s="186">
        <v>38850.5072</v>
      </c>
      <c r="AG11" s="186">
        <v>40115.754200000003</v>
      </c>
      <c r="AH11" s="186">
        <v>42309.870200000005</v>
      </c>
      <c r="AI11" s="186">
        <v>54706.625600000007</v>
      </c>
      <c r="AJ11" s="186">
        <v>53682.704800000007</v>
      </c>
      <c r="AK11" s="186">
        <v>52622.215400000001</v>
      </c>
      <c r="AL11" s="186">
        <v>55568.251199999999</v>
      </c>
      <c r="AM11" s="186">
        <v>60793.169999999991</v>
      </c>
      <c r="AN11" s="186">
        <v>61778.997600000002</v>
      </c>
      <c r="AO11" s="186">
        <v>69818.214400000012</v>
      </c>
      <c r="AP11" s="186">
        <v>69028.037999999986</v>
      </c>
      <c r="AQ11" s="186">
        <v>70928.57699999999</v>
      </c>
      <c r="AR11" s="186">
        <v>67624.821599999996</v>
      </c>
      <c r="AS11" s="186">
        <v>63629.103999999999</v>
      </c>
    </row>
    <row r="12" spans="1:46" s="1" customFormat="1" ht="22.8" x14ac:dyDescent="0.25">
      <c r="A12" s="38" t="s">
        <v>60</v>
      </c>
      <c r="B12" s="45" t="s">
        <v>3</v>
      </c>
      <c r="C12" s="186">
        <v>3000.6559999999999</v>
      </c>
      <c r="D12" s="186">
        <v>2689.9658240000003</v>
      </c>
      <c r="E12" s="186">
        <v>2755.5256319999999</v>
      </c>
      <c r="F12" s="186">
        <v>3072.085376</v>
      </c>
      <c r="G12" s="186">
        <v>3355.9111680000001</v>
      </c>
      <c r="H12" s="186">
        <v>3181.3643520000001</v>
      </c>
      <c r="I12" s="186">
        <v>3316.7205119999999</v>
      </c>
      <c r="J12" s="186">
        <v>3480.4298239999998</v>
      </c>
      <c r="K12" s="186">
        <v>3452.9354239999998</v>
      </c>
      <c r="L12" s="186">
        <v>3340.6712319999997</v>
      </c>
      <c r="M12" s="186">
        <v>3394.7000319999997</v>
      </c>
      <c r="N12" s="186">
        <v>3592.6045439999998</v>
      </c>
      <c r="O12" s="186">
        <v>3397.5671039999997</v>
      </c>
      <c r="P12" s="186">
        <v>3352.2137600000001</v>
      </c>
      <c r="Q12" s="186">
        <v>3622.1775360000001</v>
      </c>
      <c r="R12" s="186">
        <v>3544.097792</v>
      </c>
      <c r="S12" s="186">
        <v>3487.8419199999998</v>
      </c>
      <c r="T12" s="186">
        <v>3349.2968959999998</v>
      </c>
      <c r="U12" s="186">
        <v>3082.5995520000001</v>
      </c>
      <c r="V12" s="186">
        <v>2937.0888</v>
      </c>
      <c r="W12" s="186">
        <v>3479.6260000000002</v>
      </c>
      <c r="X12" s="186">
        <v>3336.5250000000001</v>
      </c>
      <c r="Y12" s="186">
        <v>3565.6614</v>
      </c>
      <c r="Z12" s="186">
        <v>3590.8741999999997</v>
      </c>
      <c r="AA12" s="186">
        <v>3569.3056000000001</v>
      </c>
      <c r="AB12" s="186">
        <v>3505.7427000000002</v>
      </c>
      <c r="AC12" s="186">
        <v>3534.6080000000002</v>
      </c>
      <c r="AD12" s="186">
        <v>3791.6698000000001</v>
      </c>
      <c r="AE12" s="186">
        <v>4271.2154</v>
      </c>
      <c r="AF12" s="186">
        <v>4271.2154</v>
      </c>
      <c r="AG12" s="186">
        <v>5339.0156000000006</v>
      </c>
      <c r="AH12" s="186">
        <v>5339.0156000000006</v>
      </c>
      <c r="AI12" s="186">
        <v>5339.0156000000006</v>
      </c>
      <c r="AJ12" s="186">
        <v>5339.0156000000006</v>
      </c>
      <c r="AK12" s="186">
        <v>5339.0156000000006</v>
      </c>
      <c r="AL12" s="186">
        <v>5545.4304000000002</v>
      </c>
      <c r="AM12" s="186">
        <v>5726.3243999999995</v>
      </c>
      <c r="AN12" s="186">
        <v>5918.4603999999999</v>
      </c>
      <c r="AO12" s="186">
        <v>6010.2944000000007</v>
      </c>
      <c r="AP12" s="186">
        <v>6137.6939999999995</v>
      </c>
      <c r="AQ12" s="186">
        <v>6055.8901999999998</v>
      </c>
      <c r="AR12" s="186">
        <v>6079.5714000000007</v>
      </c>
      <c r="AS12" s="186">
        <v>6032.3696</v>
      </c>
    </row>
    <row r="13" spans="1:46" s="1" customFormat="1" ht="34.950000000000003" customHeight="1" x14ac:dyDescent="0.25">
      <c r="A13" s="38" t="s">
        <v>61</v>
      </c>
      <c r="B13" s="45" t="s">
        <v>132</v>
      </c>
      <c r="C13" s="186">
        <v>10385.082875</v>
      </c>
      <c r="D13" s="186">
        <v>9162.6960880000006</v>
      </c>
      <c r="E13" s="186">
        <v>9816.5600639999993</v>
      </c>
      <c r="F13" s="186">
        <v>8256.229448</v>
      </c>
      <c r="G13" s="186">
        <v>9202.5376560000004</v>
      </c>
      <c r="H13" s="186">
        <v>8674.1887409999999</v>
      </c>
      <c r="I13" s="186">
        <v>10727.517905999999</v>
      </c>
      <c r="J13" s="186">
        <v>12861.275834</v>
      </c>
      <c r="K13" s="186">
        <v>12867.579666</v>
      </c>
      <c r="L13" s="186">
        <v>7490.4112779999996</v>
      </c>
      <c r="M13" s="186">
        <v>13844.011068</v>
      </c>
      <c r="N13" s="186">
        <v>19169.913309</v>
      </c>
      <c r="O13" s="186">
        <v>17863.770788999998</v>
      </c>
      <c r="P13" s="186">
        <v>21632.254420000001</v>
      </c>
      <c r="Q13" s="186">
        <v>22553.714814000003</v>
      </c>
      <c r="R13" s="186">
        <v>22039.858144000002</v>
      </c>
      <c r="S13" s="186">
        <v>20109.58857</v>
      </c>
      <c r="T13" s="186">
        <v>22869.417868</v>
      </c>
      <c r="U13" s="186">
        <v>21915.356190000002</v>
      </c>
      <c r="V13" s="186">
        <v>18996.332399999999</v>
      </c>
      <c r="W13" s="186">
        <v>25872.703000000001</v>
      </c>
      <c r="X13" s="186">
        <v>25277.5134</v>
      </c>
      <c r="Y13" s="186">
        <v>29798.741699999999</v>
      </c>
      <c r="Z13" s="186">
        <v>30423.4696</v>
      </c>
      <c r="AA13" s="186">
        <v>35888.252400000005</v>
      </c>
      <c r="AB13" s="186">
        <v>44976.7765</v>
      </c>
      <c r="AC13" s="186">
        <v>47916.527999999998</v>
      </c>
      <c r="AD13" s="186">
        <v>40535.405200000001</v>
      </c>
      <c r="AE13" s="186">
        <v>36802.664199999999</v>
      </c>
      <c r="AF13" s="186">
        <v>34579.291799999999</v>
      </c>
      <c r="AG13" s="186">
        <v>34776.738600000004</v>
      </c>
      <c r="AH13" s="186">
        <v>36970.854600000006</v>
      </c>
      <c r="AI13" s="186">
        <v>49367.610000000008</v>
      </c>
      <c r="AJ13" s="186">
        <v>48343.689200000008</v>
      </c>
      <c r="AK13" s="186">
        <v>47283.199800000002</v>
      </c>
      <c r="AL13" s="186">
        <v>50022.820800000001</v>
      </c>
      <c r="AM13" s="186">
        <v>55066.845599999993</v>
      </c>
      <c r="AN13" s="186">
        <v>55860.537199999999</v>
      </c>
      <c r="AO13" s="186">
        <v>63807.920000000006</v>
      </c>
      <c r="AP13" s="186">
        <v>62890.34399999999</v>
      </c>
      <c r="AQ13" s="186">
        <v>64872.686799999996</v>
      </c>
      <c r="AR13" s="186">
        <v>61545.250200000002</v>
      </c>
      <c r="AS13" s="186">
        <v>57596.734400000001</v>
      </c>
    </row>
    <row r="14" spans="1:46" s="1" customFormat="1" x14ac:dyDescent="0.25">
      <c r="A14" s="38">
        <v>2</v>
      </c>
      <c r="B14" s="35" t="s">
        <v>4</v>
      </c>
      <c r="C14" s="186">
        <v>4336.8856249999999</v>
      </c>
      <c r="D14" s="186">
        <v>3992.9180200000001</v>
      </c>
      <c r="E14" s="186">
        <v>4413.1465200000002</v>
      </c>
      <c r="F14" s="186">
        <v>4152.1153909999994</v>
      </c>
      <c r="G14" s="186">
        <v>4457.06952</v>
      </c>
      <c r="H14" s="186">
        <v>4100.9774849999994</v>
      </c>
      <c r="I14" s="186">
        <v>4275.4600350000001</v>
      </c>
      <c r="J14" s="186">
        <v>2610.3223679999996</v>
      </c>
      <c r="K14" s="186">
        <v>2589.701568</v>
      </c>
      <c r="L14" s="186">
        <v>2583.8004059999994</v>
      </c>
      <c r="M14" s="186">
        <v>2652.1093999999994</v>
      </c>
      <c r="N14" s="186">
        <v>2750.5878539999999</v>
      </c>
      <c r="O14" s="186">
        <v>2733.9797789999993</v>
      </c>
      <c r="P14" s="186">
        <v>2802.2411900000002</v>
      </c>
      <c r="Q14" s="186">
        <v>3226.0018680000003</v>
      </c>
      <c r="R14" s="186">
        <v>3571.7860559999999</v>
      </c>
      <c r="S14" s="186">
        <v>4114.5635149999998</v>
      </c>
      <c r="T14" s="186">
        <v>4788.4479059999994</v>
      </c>
      <c r="U14" s="186">
        <v>13414.124613000002</v>
      </c>
      <c r="V14" s="186">
        <v>12932.665199999999</v>
      </c>
      <c r="W14" s="186">
        <v>12178.691000000003</v>
      </c>
      <c r="X14" s="186">
        <v>13532.945400000001</v>
      </c>
      <c r="Y14" s="186">
        <v>15111.6126</v>
      </c>
      <c r="Z14" s="186">
        <v>19877.043799999999</v>
      </c>
      <c r="AA14" s="186">
        <v>16145.530800000002</v>
      </c>
      <c r="AB14" s="186">
        <v>13805.560400000002</v>
      </c>
      <c r="AC14" s="186">
        <v>14218.16</v>
      </c>
      <c r="AD14" s="186">
        <v>16803.371200000001</v>
      </c>
      <c r="AE14" s="186">
        <v>19834.822200000002</v>
      </c>
      <c r="AF14" s="186">
        <v>22262.978899999998</v>
      </c>
      <c r="AG14" s="186">
        <v>31339.290200000003</v>
      </c>
      <c r="AH14" s="186">
        <v>46844.376600000011</v>
      </c>
      <c r="AI14" s="186">
        <v>61252.404999999999</v>
      </c>
      <c r="AJ14" s="186">
        <v>81621.115200000015</v>
      </c>
      <c r="AK14" s="186">
        <v>106341.48880000001</v>
      </c>
      <c r="AL14" s="186">
        <v>135179.3616</v>
      </c>
      <c r="AM14" s="186">
        <v>132450.6678</v>
      </c>
      <c r="AN14" s="186">
        <v>143178.0968</v>
      </c>
      <c r="AO14" s="186">
        <v>167135.584</v>
      </c>
      <c r="AP14" s="186">
        <v>181440.32399999996</v>
      </c>
      <c r="AQ14" s="186">
        <v>178607.28219999996</v>
      </c>
      <c r="AR14" s="186">
        <v>200292.72900000002</v>
      </c>
      <c r="AS14" s="186">
        <v>202952.05119999999</v>
      </c>
    </row>
    <row r="15" spans="1:46" s="1" customFormat="1" ht="13.95" customHeight="1" x14ac:dyDescent="0.25">
      <c r="A15" s="38">
        <v>2.1</v>
      </c>
      <c r="B15" s="44" t="s">
        <v>21</v>
      </c>
      <c r="C15" s="186">
        <v>1570.6558750000002</v>
      </c>
      <c r="D15" s="186">
        <v>1471.0750600000001</v>
      </c>
      <c r="E15" s="186">
        <v>1485.4005360000001</v>
      </c>
      <c r="F15" s="186">
        <v>1800.050025</v>
      </c>
      <c r="G15" s="186">
        <v>1913.9180880000001</v>
      </c>
      <c r="H15" s="186">
        <v>1739.80863</v>
      </c>
      <c r="I15" s="186">
        <v>1839.7434089999999</v>
      </c>
      <c r="J15" s="186">
        <v>81.572574000000003</v>
      </c>
      <c r="K15" s="186">
        <v>80.928173999999999</v>
      </c>
      <c r="L15" s="186">
        <v>104.39597599999999</v>
      </c>
      <c r="M15" s="186">
        <v>106.08437599999999</v>
      </c>
      <c r="N15" s="186">
        <v>28.067222999999998</v>
      </c>
      <c r="O15" s="186">
        <v>53.086985999999996</v>
      </c>
      <c r="P15" s="186">
        <v>52.378340000000001</v>
      </c>
      <c r="Q15" s="186">
        <v>84.894786000000011</v>
      </c>
      <c r="R15" s="186">
        <v>166.12958399999999</v>
      </c>
      <c r="S15" s="186">
        <v>245.23888499999998</v>
      </c>
      <c r="T15" s="186">
        <v>313.99658399999998</v>
      </c>
      <c r="U15" s="186">
        <v>409.40775300000001</v>
      </c>
      <c r="V15" s="186">
        <v>710.58600000000001</v>
      </c>
      <c r="W15" s="186">
        <v>1375.0135000000002</v>
      </c>
      <c r="X15" s="186">
        <v>1868.454</v>
      </c>
      <c r="Y15" s="186">
        <v>2688.3955000000001</v>
      </c>
      <c r="Z15" s="186">
        <v>3138.4805999999999</v>
      </c>
      <c r="AA15" s="186">
        <v>4656.8284000000003</v>
      </c>
      <c r="AB15" s="186">
        <v>5652.6704000000009</v>
      </c>
      <c r="AC15" s="186">
        <v>6670.576</v>
      </c>
      <c r="AD15" s="186">
        <v>8619.9112000000005</v>
      </c>
      <c r="AE15" s="186">
        <v>11321.6463</v>
      </c>
      <c r="AF15" s="186">
        <v>11116.861999999999</v>
      </c>
      <c r="AG15" s="186">
        <v>13786.362200000001</v>
      </c>
      <c r="AH15" s="186">
        <v>13603.519200000001</v>
      </c>
      <c r="AI15" s="186">
        <v>13530.382</v>
      </c>
      <c r="AJ15" s="186">
        <v>13457.2448</v>
      </c>
      <c r="AK15" s="186">
        <v>14225.185400000002</v>
      </c>
      <c r="AL15" s="186">
        <v>14813.135999999999</v>
      </c>
      <c r="AM15" s="186">
        <v>15335.567399999998</v>
      </c>
      <c r="AN15" s="186">
        <v>15647.436400000001</v>
      </c>
      <c r="AO15" s="186">
        <v>15231.568000000001</v>
      </c>
      <c r="AP15" s="186">
        <v>15554.429999999998</v>
      </c>
      <c r="AQ15" s="186">
        <v>14807.895899999998</v>
      </c>
      <c r="AR15" s="186">
        <v>14699.237700000001</v>
      </c>
      <c r="AS15" s="186">
        <v>14419.8424</v>
      </c>
    </row>
    <row r="16" spans="1:46" s="1" customFormat="1" ht="13.95" customHeight="1" x14ac:dyDescent="0.25">
      <c r="A16" s="38" t="s">
        <v>62</v>
      </c>
      <c r="B16" s="45" t="s">
        <v>14</v>
      </c>
      <c r="C16" s="186">
        <v>0</v>
      </c>
      <c r="D16" s="186">
        <v>0</v>
      </c>
      <c r="E16" s="186">
        <v>0</v>
      </c>
      <c r="F16" s="186">
        <v>0</v>
      </c>
      <c r="G16" s="186">
        <v>0</v>
      </c>
      <c r="H16" s="186">
        <v>0</v>
      </c>
      <c r="I16" s="186">
        <v>0</v>
      </c>
      <c r="J16" s="186">
        <v>0</v>
      </c>
      <c r="K16" s="186">
        <v>0</v>
      </c>
      <c r="L16" s="186">
        <v>0</v>
      </c>
      <c r="M16" s="186">
        <v>0</v>
      </c>
      <c r="N16" s="186">
        <v>0</v>
      </c>
      <c r="O16" s="186">
        <v>0</v>
      </c>
      <c r="P16" s="186">
        <v>0</v>
      </c>
      <c r="Q16" s="186">
        <v>0</v>
      </c>
      <c r="R16" s="186">
        <v>0</v>
      </c>
      <c r="S16" s="186">
        <v>0</v>
      </c>
      <c r="T16" s="186">
        <v>0</v>
      </c>
      <c r="U16" s="186">
        <v>0</v>
      </c>
      <c r="V16" s="186">
        <v>0</v>
      </c>
      <c r="W16" s="186">
        <v>0</v>
      </c>
      <c r="X16" s="186">
        <v>0</v>
      </c>
      <c r="Y16" s="186">
        <v>0</v>
      </c>
      <c r="Z16" s="186">
        <v>0</v>
      </c>
      <c r="AA16" s="186">
        <v>0</v>
      </c>
      <c r="AB16" s="186">
        <v>0</v>
      </c>
      <c r="AC16" s="186">
        <v>0</v>
      </c>
      <c r="AD16" s="186">
        <v>0</v>
      </c>
      <c r="AE16" s="186">
        <v>0</v>
      </c>
      <c r="AF16" s="186">
        <v>0</v>
      </c>
      <c r="AG16" s="186">
        <v>0</v>
      </c>
      <c r="AH16" s="186">
        <v>0</v>
      </c>
      <c r="AI16" s="186">
        <v>0</v>
      </c>
      <c r="AJ16" s="186">
        <v>0</v>
      </c>
      <c r="AK16" s="186">
        <v>0</v>
      </c>
      <c r="AL16" s="186">
        <v>0</v>
      </c>
      <c r="AM16" s="186">
        <v>0</v>
      </c>
      <c r="AN16" s="186">
        <v>0</v>
      </c>
      <c r="AO16" s="186">
        <v>0</v>
      </c>
      <c r="AP16" s="186">
        <v>0</v>
      </c>
      <c r="AQ16" s="186">
        <v>0</v>
      </c>
      <c r="AR16" s="186">
        <v>0</v>
      </c>
      <c r="AS16" s="186">
        <v>0</v>
      </c>
    </row>
    <row r="17" spans="1:45" s="1" customFormat="1" ht="13.95" customHeight="1" x14ac:dyDescent="0.25">
      <c r="A17" s="38" t="s">
        <v>63</v>
      </c>
      <c r="B17" s="45" t="s">
        <v>8</v>
      </c>
      <c r="C17" s="186">
        <v>1476.8853750000001</v>
      </c>
      <c r="D17" s="186">
        <v>1387.0136280000002</v>
      </c>
      <c r="E17" s="186">
        <v>1420.817904</v>
      </c>
      <c r="F17" s="186">
        <v>1752.048691</v>
      </c>
      <c r="G17" s="186">
        <v>1861.481976</v>
      </c>
      <c r="H17" s="186">
        <v>1690.0998119999999</v>
      </c>
      <c r="I17" s="186">
        <v>1762.0077719999999</v>
      </c>
      <c r="J17" s="186">
        <v>27.190857999999999</v>
      </c>
      <c r="K17" s="186">
        <v>26.976057999999998</v>
      </c>
      <c r="L17" s="186">
        <v>26.098993999999998</v>
      </c>
      <c r="M17" s="186">
        <v>26.521093999999998</v>
      </c>
      <c r="N17" s="186">
        <v>0</v>
      </c>
      <c r="O17" s="186">
        <v>26.543492999999998</v>
      </c>
      <c r="P17" s="186">
        <v>26.189170000000001</v>
      </c>
      <c r="Q17" s="186">
        <v>56.596524000000002</v>
      </c>
      <c r="R17" s="186">
        <v>55.376528</v>
      </c>
      <c r="S17" s="186">
        <v>54.497529999999998</v>
      </c>
      <c r="T17" s="186">
        <v>52.332763999999997</v>
      </c>
      <c r="U17" s="186">
        <v>48.165618000000002</v>
      </c>
      <c r="V17" s="186">
        <v>47.372399999999999</v>
      </c>
      <c r="W17" s="186">
        <v>84.184500000000014</v>
      </c>
      <c r="X17" s="186">
        <v>53.384399999999999</v>
      </c>
      <c r="Y17" s="186">
        <v>56.597799999999999</v>
      </c>
      <c r="Z17" s="186">
        <v>84.823800000000006</v>
      </c>
      <c r="AA17" s="186">
        <v>83.655600000000007</v>
      </c>
      <c r="AB17" s="186">
        <v>81.528900000000007</v>
      </c>
      <c r="AC17" s="186">
        <v>79.728000000000009</v>
      </c>
      <c r="AD17" s="186">
        <v>81.834600000000009</v>
      </c>
      <c r="AE17" s="186">
        <v>87.764700000000005</v>
      </c>
      <c r="AF17" s="186">
        <v>87.764700000000005</v>
      </c>
      <c r="AG17" s="186">
        <v>109.70580000000001</v>
      </c>
      <c r="AH17" s="186">
        <v>73.137200000000007</v>
      </c>
      <c r="AI17" s="186">
        <v>73.137200000000007</v>
      </c>
      <c r="AJ17" s="186">
        <v>73.137200000000007</v>
      </c>
      <c r="AK17" s="186">
        <v>1170.1952000000001</v>
      </c>
      <c r="AL17" s="186">
        <v>1329.384</v>
      </c>
      <c r="AM17" s="186">
        <v>1490.4131999999997</v>
      </c>
      <c r="AN17" s="186">
        <v>1459.3463999999999</v>
      </c>
      <c r="AO17" s="186">
        <v>864.49440000000004</v>
      </c>
      <c r="AP17" s="186">
        <v>1008.9359999999999</v>
      </c>
      <c r="AQ17" s="186">
        <v>539.22309999999993</v>
      </c>
      <c r="AR17" s="186">
        <v>541.33170000000007</v>
      </c>
      <c r="AS17" s="186">
        <v>537.12879999999996</v>
      </c>
    </row>
    <row r="18" spans="1:45" s="1" customFormat="1" ht="13.95" customHeight="1" x14ac:dyDescent="0.25">
      <c r="A18" s="38" t="s">
        <v>64</v>
      </c>
      <c r="B18" s="45" t="s">
        <v>16</v>
      </c>
      <c r="C18" s="186">
        <v>93.770499999999998</v>
      </c>
      <c r="D18" s="186">
        <v>84.061432000000011</v>
      </c>
      <c r="E18" s="186">
        <v>64.58263199999999</v>
      </c>
      <c r="F18" s="186">
        <v>48.001334</v>
      </c>
      <c r="G18" s="186">
        <v>52.436112000000001</v>
      </c>
      <c r="H18" s="186">
        <v>49.708818000000001</v>
      </c>
      <c r="I18" s="186">
        <v>77.735636999999997</v>
      </c>
      <c r="J18" s="186">
        <v>54.381715999999997</v>
      </c>
      <c r="K18" s="186">
        <v>53.952115999999997</v>
      </c>
      <c r="L18" s="186">
        <v>78.296981999999986</v>
      </c>
      <c r="M18" s="186">
        <v>79.563281999999987</v>
      </c>
      <c r="N18" s="186">
        <v>28.067222999999998</v>
      </c>
      <c r="O18" s="186">
        <v>26.543492999999998</v>
      </c>
      <c r="P18" s="186">
        <v>26.189170000000001</v>
      </c>
      <c r="Q18" s="186">
        <v>28.298262000000001</v>
      </c>
      <c r="R18" s="186">
        <v>110.753056</v>
      </c>
      <c r="S18" s="186">
        <v>190.741355</v>
      </c>
      <c r="T18" s="186">
        <v>261.66381999999999</v>
      </c>
      <c r="U18" s="186">
        <v>361.24213500000002</v>
      </c>
      <c r="V18" s="186">
        <v>663.21360000000004</v>
      </c>
      <c r="W18" s="186">
        <v>1290.8290000000002</v>
      </c>
      <c r="X18" s="186">
        <v>1815.0696</v>
      </c>
      <c r="Y18" s="186">
        <v>2631.7977000000001</v>
      </c>
      <c r="Z18" s="186">
        <v>3053.6567999999997</v>
      </c>
      <c r="AA18" s="186">
        <v>4573.1728000000003</v>
      </c>
      <c r="AB18" s="186">
        <v>5571.1415000000006</v>
      </c>
      <c r="AC18" s="186">
        <v>6590.848</v>
      </c>
      <c r="AD18" s="186">
        <v>8538.0766000000003</v>
      </c>
      <c r="AE18" s="186">
        <v>11233.881600000001</v>
      </c>
      <c r="AF18" s="186">
        <v>11029.097299999999</v>
      </c>
      <c r="AG18" s="186">
        <v>13676.656400000002</v>
      </c>
      <c r="AH18" s="186">
        <v>13530.382000000001</v>
      </c>
      <c r="AI18" s="186">
        <v>13457.2448</v>
      </c>
      <c r="AJ18" s="186">
        <v>13384.107600000001</v>
      </c>
      <c r="AK18" s="186">
        <v>13054.990200000002</v>
      </c>
      <c r="AL18" s="186">
        <v>13483.751999999999</v>
      </c>
      <c r="AM18" s="186">
        <v>13845.154199999999</v>
      </c>
      <c r="AN18" s="186">
        <v>14188.09</v>
      </c>
      <c r="AO18" s="186">
        <v>14367.073600000002</v>
      </c>
      <c r="AP18" s="186">
        <v>14545.493999999999</v>
      </c>
      <c r="AQ18" s="186">
        <v>14268.672799999998</v>
      </c>
      <c r="AR18" s="186">
        <v>14157.906000000001</v>
      </c>
      <c r="AS18" s="186">
        <v>13882.713599999999</v>
      </c>
    </row>
    <row r="19" spans="1:45" s="1" customFormat="1" ht="13.95" customHeight="1" x14ac:dyDescent="0.25">
      <c r="A19" s="38"/>
      <c r="B19" s="179" t="s">
        <v>245</v>
      </c>
      <c r="C19" s="186">
        <v>0</v>
      </c>
      <c r="D19" s="186">
        <v>0</v>
      </c>
      <c r="E19" s="186">
        <v>0</v>
      </c>
      <c r="F19" s="186">
        <v>0</v>
      </c>
      <c r="G19" s="186">
        <v>0</v>
      </c>
      <c r="H19" s="186">
        <v>0</v>
      </c>
      <c r="I19" s="186">
        <v>0</v>
      </c>
      <c r="J19" s="186">
        <v>0</v>
      </c>
      <c r="K19" s="186">
        <v>0</v>
      </c>
      <c r="L19" s="186">
        <v>0</v>
      </c>
      <c r="M19" s="186">
        <v>0</v>
      </c>
      <c r="N19" s="186">
        <v>0</v>
      </c>
      <c r="O19" s="186">
        <v>0</v>
      </c>
      <c r="P19" s="186">
        <v>0</v>
      </c>
      <c r="Q19" s="186">
        <v>0</v>
      </c>
      <c r="R19" s="186">
        <v>0</v>
      </c>
      <c r="S19" s="186">
        <v>0</v>
      </c>
      <c r="T19" s="186">
        <v>0</v>
      </c>
      <c r="U19" s="186">
        <v>0</v>
      </c>
      <c r="V19" s="186">
        <v>0</v>
      </c>
      <c r="W19" s="186">
        <v>0</v>
      </c>
      <c r="X19" s="186">
        <v>0</v>
      </c>
      <c r="Y19" s="186">
        <v>0</v>
      </c>
      <c r="Z19" s="186">
        <v>0</v>
      </c>
      <c r="AA19" s="186">
        <v>0</v>
      </c>
      <c r="AB19" s="186">
        <v>0</v>
      </c>
      <c r="AC19" s="186">
        <v>0</v>
      </c>
      <c r="AD19" s="186">
        <v>0</v>
      </c>
      <c r="AE19" s="186">
        <v>0</v>
      </c>
      <c r="AF19" s="186">
        <v>0</v>
      </c>
      <c r="AG19" s="186">
        <v>0</v>
      </c>
      <c r="AH19" s="186">
        <v>0</v>
      </c>
      <c r="AI19" s="186">
        <v>0</v>
      </c>
      <c r="AJ19" s="186">
        <v>0</v>
      </c>
      <c r="AK19" s="186">
        <v>0</v>
      </c>
      <c r="AL19" s="186">
        <v>0</v>
      </c>
      <c r="AM19" s="186">
        <v>0</v>
      </c>
      <c r="AN19" s="186">
        <v>0</v>
      </c>
      <c r="AO19" s="186">
        <v>0</v>
      </c>
      <c r="AP19" s="186">
        <v>0</v>
      </c>
      <c r="AQ19" s="186">
        <v>0</v>
      </c>
      <c r="AR19" s="186">
        <v>374.7681</v>
      </c>
      <c r="AS19" s="186">
        <v>371.85839999999996</v>
      </c>
    </row>
    <row r="20" spans="1:45" s="145" customFormat="1" ht="13.95" hidden="1" customHeight="1" x14ac:dyDescent="0.25">
      <c r="A20" s="144"/>
      <c r="B20" s="221" t="s">
        <v>246</v>
      </c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>
        <v>0</v>
      </c>
      <c r="X20" s="187">
        <v>0</v>
      </c>
      <c r="Y20" s="187">
        <v>0</v>
      </c>
      <c r="Z20" s="187">
        <v>0</v>
      </c>
      <c r="AA20" s="187">
        <v>0</v>
      </c>
      <c r="AB20" s="187">
        <v>0</v>
      </c>
      <c r="AC20" s="187">
        <v>0</v>
      </c>
      <c r="AD20" s="187">
        <v>0</v>
      </c>
      <c r="AE20" s="187">
        <v>0</v>
      </c>
      <c r="AF20" s="187">
        <v>0</v>
      </c>
      <c r="AG20" s="187">
        <v>0</v>
      </c>
      <c r="AH20" s="187">
        <v>0</v>
      </c>
      <c r="AI20" s="187">
        <v>0</v>
      </c>
      <c r="AJ20" s="187">
        <v>0</v>
      </c>
      <c r="AK20" s="187">
        <v>0</v>
      </c>
      <c r="AL20" s="187">
        <v>0</v>
      </c>
      <c r="AM20" s="187">
        <v>0</v>
      </c>
      <c r="AN20" s="187">
        <v>0</v>
      </c>
      <c r="AO20" s="187">
        <v>0</v>
      </c>
      <c r="AP20" s="187">
        <v>0</v>
      </c>
      <c r="AQ20" s="187">
        <v>0</v>
      </c>
      <c r="AR20" s="187">
        <v>374.7681</v>
      </c>
      <c r="AS20" s="187">
        <v>371.85839999999996</v>
      </c>
    </row>
    <row r="21" spans="1:45" s="145" customFormat="1" ht="13.95" hidden="1" customHeight="1" x14ac:dyDescent="0.25">
      <c r="A21" s="144"/>
      <c r="B21" s="221" t="s">
        <v>247</v>
      </c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>
        <v>0</v>
      </c>
      <c r="X21" s="187">
        <v>0</v>
      </c>
      <c r="Y21" s="187">
        <v>0</v>
      </c>
      <c r="Z21" s="187">
        <v>0</v>
      </c>
      <c r="AA21" s="187">
        <v>0</v>
      </c>
      <c r="AB21" s="187">
        <v>0</v>
      </c>
      <c r="AC21" s="187">
        <v>0</v>
      </c>
      <c r="AD21" s="187">
        <v>0</v>
      </c>
      <c r="AE21" s="187">
        <v>0</v>
      </c>
      <c r="AF21" s="187">
        <v>0</v>
      </c>
      <c r="AG21" s="187">
        <v>0</v>
      </c>
      <c r="AH21" s="187">
        <v>0</v>
      </c>
      <c r="AI21" s="187">
        <v>0</v>
      </c>
      <c r="AJ21" s="187">
        <v>0</v>
      </c>
      <c r="AK21" s="187">
        <v>0</v>
      </c>
      <c r="AL21" s="187">
        <v>0</v>
      </c>
      <c r="AM21" s="187">
        <v>0</v>
      </c>
      <c r="AN21" s="187">
        <v>0</v>
      </c>
      <c r="AO21" s="187">
        <v>0</v>
      </c>
      <c r="AP21" s="187">
        <v>0</v>
      </c>
      <c r="AQ21" s="187">
        <v>0</v>
      </c>
      <c r="AR21" s="187">
        <v>0</v>
      </c>
      <c r="AS21" s="187">
        <v>0</v>
      </c>
    </row>
    <row r="22" spans="1:45" s="1" customFormat="1" ht="13.95" customHeight="1" x14ac:dyDescent="0.25">
      <c r="A22" s="38"/>
      <c r="B22" s="179" t="s">
        <v>248</v>
      </c>
      <c r="C22" s="186">
        <v>0</v>
      </c>
      <c r="D22" s="186">
        <v>0</v>
      </c>
      <c r="E22" s="186">
        <v>0</v>
      </c>
      <c r="F22" s="186">
        <v>0</v>
      </c>
      <c r="G22" s="186">
        <v>0</v>
      </c>
      <c r="H22" s="186">
        <v>0</v>
      </c>
      <c r="I22" s="186">
        <v>0</v>
      </c>
      <c r="J22" s="186">
        <v>0</v>
      </c>
      <c r="K22" s="186">
        <v>0</v>
      </c>
      <c r="L22" s="186">
        <v>0</v>
      </c>
      <c r="M22" s="186">
        <v>0</v>
      </c>
      <c r="N22" s="186">
        <v>0</v>
      </c>
      <c r="O22" s="186">
        <v>0</v>
      </c>
      <c r="P22" s="186">
        <v>0</v>
      </c>
      <c r="Q22" s="186">
        <v>0</v>
      </c>
      <c r="R22" s="186">
        <v>0</v>
      </c>
      <c r="S22" s="186">
        <v>0</v>
      </c>
      <c r="T22" s="186">
        <v>0</v>
      </c>
      <c r="U22" s="186">
        <v>0</v>
      </c>
      <c r="V22" s="186">
        <v>0</v>
      </c>
      <c r="W22" s="186">
        <v>1290.8290000000002</v>
      </c>
      <c r="X22" s="186">
        <v>1815.0696</v>
      </c>
      <c r="Y22" s="186">
        <v>2624.7229750000001</v>
      </c>
      <c r="Z22" s="186">
        <v>3050.8293400000002</v>
      </c>
      <c r="AA22" s="186">
        <v>4564.5283879999997</v>
      </c>
      <c r="AB22" s="186">
        <v>5560.17314532</v>
      </c>
      <c r="AC22" s="186">
        <v>6590.848</v>
      </c>
      <c r="AD22" s="186">
        <v>8538.0766000000003</v>
      </c>
      <c r="AE22" s="186">
        <v>11233.881600000001</v>
      </c>
      <c r="AF22" s="186">
        <v>11029.097299999999</v>
      </c>
      <c r="AG22" s="186">
        <v>13676.656400000002</v>
      </c>
      <c r="AH22" s="186">
        <v>13530.809906000002</v>
      </c>
      <c r="AI22" s="186">
        <v>13457.2448</v>
      </c>
      <c r="AJ22" s="186">
        <v>13368.964117000001</v>
      </c>
      <c r="AK22" s="186">
        <v>13040.183362000002</v>
      </c>
      <c r="AL22" s="186">
        <v>13470.567128999999</v>
      </c>
      <c r="AM22" s="186">
        <v>13829.465639999999</v>
      </c>
      <c r="AN22" s="186">
        <v>14171.875040000001</v>
      </c>
      <c r="AO22" s="186">
        <v>14350.607040000003</v>
      </c>
      <c r="AP22" s="186">
        <v>14545.493999999999</v>
      </c>
      <c r="AQ22" s="186">
        <v>14251.17022</v>
      </c>
      <c r="AR22" s="186">
        <v>13783.137900000002</v>
      </c>
      <c r="AS22" s="186">
        <v>13510.8552</v>
      </c>
    </row>
    <row r="23" spans="1:45" s="1" customFormat="1" ht="13.95" hidden="1" customHeight="1" x14ac:dyDescent="0.25">
      <c r="A23" s="38"/>
      <c r="B23" s="179" t="s">
        <v>249</v>
      </c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>
        <v>0</v>
      </c>
      <c r="X23" s="186">
        <v>0</v>
      </c>
      <c r="Y23" s="186">
        <v>0</v>
      </c>
      <c r="Z23" s="186">
        <v>0</v>
      </c>
      <c r="AA23" s="186">
        <v>0</v>
      </c>
      <c r="AB23" s="186">
        <v>0</v>
      </c>
      <c r="AC23" s="186">
        <v>0</v>
      </c>
      <c r="AD23" s="186">
        <v>0</v>
      </c>
      <c r="AE23" s="186">
        <v>0</v>
      </c>
      <c r="AF23" s="186">
        <v>0</v>
      </c>
      <c r="AG23" s="186">
        <v>0</v>
      </c>
      <c r="AH23" s="186">
        <v>0</v>
      </c>
      <c r="AI23" s="186">
        <v>0</v>
      </c>
      <c r="AJ23" s="186">
        <v>0</v>
      </c>
      <c r="AK23" s="186">
        <v>0</v>
      </c>
      <c r="AL23" s="186">
        <v>0</v>
      </c>
      <c r="AM23" s="186">
        <v>0</v>
      </c>
      <c r="AN23" s="186">
        <v>0</v>
      </c>
      <c r="AO23" s="186">
        <v>0</v>
      </c>
      <c r="AP23" s="186">
        <v>0</v>
      </c>
      <c r="AQ23" s="186">
        <v>0</v>
      </c>
      <c r="AR23" s="186">
        <v>0</v>
      </c>
      <c r="AS23" s="186">
        <v>0</v>
      </c>
    </row>
    <row r="24" spans="1:45" s="1" customFormat="1" ht="13.95" hidden="1" customHeight="1" x14ac:dyDescent="0.25">
      <c r="A24" s="38"/>
      <c r="B24" s="179" t="s">
        <v>250</v>
      </c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>
        <v>1290.8290000000002</v>
      </c>
      <c r="X24" s="186">
        <v>1815.0696</v>
      </c>
      <c r="Y24" s="186">
        <v>2624.7229750000001</v>
      </c>
      <c r="Z24" s="186">
        <v>3050.8293400000002</v>
      </c>
      <c r="AA24" s="186">
        <v>4564.5283879999997</v>
      </c>
      <c r="AB24" s="186">
        <v>5560.17314532</v>
      </c>
      <c r="AC24" s="186">
        <v>6590.848</v>
      </c>
      <c r="AD24" s="186">
        <v>8538.0766000000003</v>
      </c>
      <c r="AE24" s="186">
        <v>11233.881600000001</v>
      </c>
      <c r="AF24" s="186">
        <v>11029.097299999999</v>
      </c>
      <c r="AG24" s="186">
        <v>13676.656400000002</v>
      </c>
      <c r="AH24" s="186">
        <v>13530.809906000002</v>
      </c>
      <c r="AI24" s="186">
        <v>13457.2448</v>
      </c>
      <c r="AJ24" s="186">
        <v>13368.964117000001</v>
      </c>
      <c r="AK24" s="186">
        <v>13040.183362000002</v>
      </c>
      <c r="AL24" s="186">
        <v>13470.567128999999</v>
      </c>
      <c r="AM24" s="186">
        <v>13829.465639999999</v>
      </c>
      <c r="AN24" s="186">
        <v>14171.875040000001</v>
      </c>
      <c r="AO24" s="186">
        <v>14350.607040000003</v>
      </c>
      <c r="AP24" s="186">
        <v>14545.493999999999</v>
      </c>
      <c r="AQ24" s="186">
        <v>14251.17022</v>
      </c>
      <c r="AR24" s="186">
        <v>13783.137900000002</v>
      </c>
      <c r="AS24" s="186">
        <v>13510.8552</v>
      </c>
    </row>
    <row r="25" spans="1:45" s="1" customFormat="1" ht="13.95" customHeight="1" x14ac:dyDescent="0.25">
      <c r="A25" s="38">
        <v>2.2000000000000002</v>
      </c>
      <c r="B25" s="44" t="s">
        <v>22</v>
      </c>
      <c r="C25" s="186">
        <v>2766.22975</v>
      </c>
      <c r="D25" s="186">
        <v>2521.8429599999999</v>
      </c>
      <c r="E25" s="186">
        <v>2927.7459839999997</v>
      </c>
      <c r="F25" s="186">
        <v>2352.0653659999998</v>
      </c>
      <c r="G25" s="186">
        <v>2543.1514320000001</v>
      </c>
      <c r="H25" s="186">
        <v>2361.1688549999999</v>
      </c>
      <c r="I25" s="186">
        <v>2435.7166259999999</v>
      </c>
      <c r="J25" s="186">
        <v>2528.7497939999998</v>
      </c>
      <c r="K25" s="186">
        <v>2508.7733939999998</v>
      </c>
      <c r="L25" s="186">
        <v>2479.4044299999996</v>
      </c>
      <c r="M25" s="186">
        <v>2546.0250239999996</v>
      </c>
      <c r="N25" s="186">
        <v>2722.5206309999999</v>
      </c>
      <c r="O25" s="186">
        <v>2680.8927929999995</v>
      </c>
      <c r="P25" s="186">
        <v>2749.86285</v>
      </c>
      <c r="Q25" s="186">
        <v>3141.1070820000004</v>
      </c>
      <c r="R25" s="186">
        <v>3405.6564720000001</v>
      </c>
      <c r="S25" s="186">
        <v>3869.3246300000001</v>
      </c>
      <c r="T25" s="186">
        <v>4474.4513219999999</v>
      </c>
      <c r="U25" s="186">
        <v>13004.716860000002</v>
      </c>
      <c r="V25" s="186">
        <v>12222.0792</v>
      </c>
      <c r="W25" s="186">
        <v>10803.677500000002</v>
      </c>
      <c r="X25" s="186">
        <v>11664.491400000001</v>
      </c>
      <c r="Y25" s="186">
        <v>12423.2171</v>
      </c>
      <c r="Z25" s="186">
        <v>16738.563200000001</v>
      </c>
      <c r="AA25" s="186">
        <v>11488.702400000002</v>
      </c>
      <c r="AB25" s="186">
        <v>8152.8900000000012</v>
      </c>
      <c r="AC25" s="186">
        <v>7547.5839999999998</v>
      </c>
      <c r="AD25" s="186">
        <v>8183.46</v>
      </c>
      <c r="AE25" s="186">
        <v>8513.1759000000002</v>
      </c>
      <c r="AF25" s="186">
        <v>11146.116899999999</v>
      </c>
      <c r="AG25" s="186">
        <v>17552.928</v>
      </c>
      <c r="AH25" s="186">
        <v>33240.857400000008</v>
      </c>
      <c r="AI25" s="186">
        <v>47722.023000000001</v>
      </c>
      <c r="AJ25" s="186">
        <v>68163.870400000014</v>
      </c>
      <c r="AK25" s="186">
        <v>92116.303400000004</v>
      </c>
      <c r="AL25" s="186">
        <v>120366.22559999999</v>
      </c>
      <c r="AM25" s="186">
        <v>117115.1004</v>
      </c>
      <c r="AN25" s="186">
        <v>127530.66039999999</v>
      </c>
      <c r="AO25" s="186">
        <v>151904.016</v>
      </c>
      <c r="AP25" s="186">
        <v>165885.89399999997</v>
      </c>
      <c r="AQ25" s="186">
        <v>163799.38629999995</v>
      </c>
      <c r="AR25" s="186">
        <v>185593.49130000002</v>
      </c>
      <c r="AS25" s="186">
        <v>188532.20879999999</v>
      </c>
    </row>
    <row r="26" spans="1:45" s="1" customFormat="1" ht="13.95" customHeight="1" x14ac:dyDescent="0.25">
      <c r="A26" s="38" t="s">
        <v>65</v>
      </c>
      <c r="B26" s="45" t="s">
        <v>8</v>
      </c>
      <c r="C26" s="186">
        <v>468.85249999999996</v>
      </c>
      <c r="D26" s="186">
        <v>420.30716000000007</v>
      </c>
      <c r="E26" s="186">
        <v>796.51912799999991</v>
      </c>
      <c r="F26" s="186">
        <v>0</v>
      </c>
      <c r="G26" s="186">
        <v>0</v>
      </c>
      <c r="H26" s="186">
        <v>0</v>
      </c>
      <c r="I26" s="186">
        <v>0</v>
      </c>
      <c r="J26" s="186">
        <v>0</v>
      </c>
      <c r="K26" s="186">
        <v>0</v>
      </c>
      <c r="L26" s="186">
        <v>0</v>
      </c>
      <c r="M26" s="186">
        <v>0</v>
      </c>
      <c r="N26" s="186">
        <v>28.067222999999998</v>
      </c>
      <c r="O26" s="186">
        <v>79.630478999999994</v>
      </c>
      <c r="P26" s="186">
        <v>235.70253</v>
      </c>
      <c r="Q26" s="186">
        <v>424.47393</v>
      </c>
      <c r="R26" s="186">
        <v>775.27139199999999</v>
      </c>
      <c r="S26" s="186">
        <v>1253.44319</v>
      </c>
      <c r="T26" s="186">
        <v>2014.8114139999998</v>
      </c>
      <c r="U26" s="186">
        <v>10740.932814000002</v>
      </c>
      <c r="V26" s="186">
        <v>9948.2039999999997</v>
      </c>
      <c r="W26" s="186">
        <v>8137.8350000000009</v>
      </c>
      <c r="X26" s="186">
        <v>9128.7324000000008</v>
      </c>
      <c r="Y26" s="186">
        <v>9649.9249</v>
      </c>
      <c r="Z26" s="186">
        <v>13911.1032</v>
      </c>
      <c r="AA26" s="186">
        <v>8281.9044000000013</v>
      </c>
      <c r="AB26" s="186">
        <v>5000.4392000000007</v>
      </c>
      <c r="AC26" s="186">
        <v>4411.616</v>
      </c>
      <c r="AD26" s="186">
        <v>4937.3541999999998</v>
      </c>
      <c r="AE26" s="186">
        <v>5002.5879000000004</v>
      </c>
      <c r="AF26" s="186">
        <v>7694.0386999999992</v>
      </c>
      <c r="AG26" s="186">
        <v>13347.539000000001</v>
      </c>
      <c r="AH26" s="186">
        <v>26804.783800000005</v>
      </c>
      <c r="AI26" s="186">
        <v>39347.813600000001</v>
      </c>
      <c r="AJ26" s="186">
        <v>53463.293200000007</v>
      </c>
      <c r="AK26" s="186">
        <v>78220.235400000005</v>
      </c>
      <c r="AL26" s="186">
        <v>105780.984</v>
      </c>
      <c r="AM26" s="186">
        <v>102014.86139999999</v>
      </c>
      <c r="AN26" s="186">
        <v>111923.76139999999</v>
      </c>
      <c r="AO26" s="186">
        <v>136096.11840000001</v>
      </c>
      <c r="AP26" s="186">
        <v>148860.09899999999</v>
      </c>
      <c r="AQ26" s="186">
        <v>147000.51279999997</v>
      </c>
      <c r="AR26" s="186">
        <v>168604.00410000002</v>
      </c>
      <c r="AS26" s="186">
        <v>171674.628</v>
      </c>
    </row>
    <row r="27" spans="1:45" s="1" customFormat="1" ht="13.95" customHeight="1" x14ac:dyDescent="0.25">
      <c r="A27" s="38"/>
      <c r="B27" s="47" t="s">
        <v>24</v>
      </c>
      <c r="C27" s="186">
        <v>0</v>
      </c>
      <c r="D27" s="186">
        <v>0</v>
      </c>
      <c r="E27" s="186">
        <v>0</v>
      </c>
      <c r="F27" s="186">
        <v>0</v>
      </c>
      <c r="G27" s="186">
        <v>0</v>
      </c>
      <c r="H27" s="186">
        <v>0</v>
      </c>
      <c r="I27" s="186">
        <v>0</v>
      </c>
      <c r="J27" s="186">
        <v>0</v>
      </c>
      <c r="K27" s="186">
        <v>0</v>
      </c>
      <c r="L27" s="186">
        <v>0</v>
      </c>
      <c r="M27" s="186">
        <v>0</v>
      </c>
      <c r="N27" s="186">
        <v>28.067222999999998</v>
      </c>
      <c r="O27" s="186">
        <v>79.630478999999994</v>
      </c>
      <c r="P27" s="186">
        <v>235.70253</v>
      </c>
      <c r="Q27" s="186">
        <v>141.49131</v>
      </c>
      <c r="R27" s="186">
        <v>27.688264</v>
      </c>
      <c r="S27" s="186">
        <v>0</v>
      </c>
      <c r="T27" s="186">
        <v>627.99316799999997</v>
      </c>
      <c r="U27" s="186">
        <v>9440.4611280000008</v>
      </c>
      <c r="V27" s="186">
        <v>7200.6048000000001</v>
      </c>
      <c r="W27" s="186">
        <v>4910.7625000000007</v>
      </c>
      <c r="X27" s="186">
        <v>0</v>
      </c>
      <c r="Y27" s="186">
        <v>0</v>
      </c>
      <c r="Z27" s="186">
        <v>3392.9519999999998</v>
      </c>
      <c r="AA27" s="186">
        <v>1087.5228</v>
      </c>
      <c r="AB27" s="186">
        <v>1087.0520000000001</v>
      </c>
      <c r="AC27" s="186">
        <v>1089.616</v>
      </c>
      <c r="AD27" s="186">
        <v>1636.692</v>
      </c>
      <c r="AE27" s="186">
        <v>1462.7449999999999</v>
      </c>
      <c r="AF27" s="186">
        <v>936.15679999999998</v>
      </c>
      <c r="AG27" s="186">
        <v>2596.3706000000002</v>
      </c>
      <c r="AH27" s="186">
        <v>14042.342400000001</v>
      </c>
      <c r="AI27" s="186">
        <v>15212.537600000001</v>
      </c>
      <c r="AJ27" s="186">
        <v>23257.629600000004</v>
      </c>
      <c r="AK27" s="186">
        <v>38653.010200000004</v>
      </c>
      <c r="AL27" s="186">
        <v>49870.891199999998</v>
      </c>
      <c r="AM27" s="186">
        <v>48203.100599999998</v>
      </c>
      <c r="AN27" s="186">
        <v>49820.464599999999</v>
      </c>
      <c r="AO27" s="186">
        <v>59403.115200000007</v>
      </c>
      <c r="AP27" s="186">
        <v>62427.914999999994</v>
      </c>
      <c r="AQ27" s="186">
        <v>63545.368399999992</v>
      </c>
      <c r="AR27" s="186">
        <v>74037.520199999999</v>
      </c>
      <c r="AS27" s="186">
        <v>71851.306400000001</v>
      </c>
    </row>
    <row r="28" spans="1:45" s="1" customFormat="1" ht="13.95" customHeight="1" x14ac:dyDescent="0.25">
      <c r="A28" s="94" t="s">
        <v>94</v>
      </c>
      <c r="B28" s="47" t="s">
        <v>23</v>
      </c>
      <c r="C28" s="186">
        <v>468.85249999999996</v>
      </c>
      <c r="D28" s="186">
        <v>420.30716000000007</v>
      </c>
      <c r="E28" s="186">
        <v>796.51912799999991</v>
      </c>
      <c r="F28" s="186">
        <v>0</v>
      </c>
      <c r="G28" s="186">
        <v>0</v>
      </c>
      <c r="H28" s="186">
        <v>0</v>
      </c>
      <c r="I28" s="186">
        <v>0</v>
      </c>
      <c r="J28" s="186">
        <v>0</v>
      </c>
      <c r="K28" s="186">
        <v>0</v>
      </c>
      <c r="L28" s="186">
        <v>0</v>
      </c>
      <c r="M28" s="186">
        <v>0</v>
      </c>
      <c r="N28" s="186">
        <v>0</v>
      </c>
      <c r="O28" s="186">
        <v>0</v>
      </c>
      <c r="P28" s="186">
        <v>0</v>
      </c>
      <c r="Q28" s="186">
        <v>282.98262</v>
      </c>
      <c r="R28" s="186">
        <v>747.58312799999999</v>
      </c>
      <c r="S28" s="186">
        <v>1253.44319</v>
      </c>
      <c r="T28" s="186">
        <v>1386.8182459999998</v>
      </c>
      <c r="U28" s="186">
        <v>1300.4716860000001</v>
      </c>
      <c r="V28" s="186">
        <v>2747.5992000000001</v>
      </c>
      <c r="W28" s="186">
        <v>3227.0725000000002</v>
      </c>
      <c r="X28" s="186">
        <v>9128.7324000000008</v>
      </c>
      <c r="Y28" s="186">
        <v>9649.9249</v>
      </c>
      <c r="Z28" s="186">
        <v>10518.1512</v>
      </c>
      <c r="AA28" s="186">
        <v>7194.3816000000006</v>
      </c>
      <c r="AB28" s="186">
        <v>3913.3872000000001</v>
      </c>
      <c r="AC28" s="186">
        <v>3322</v>
      </c>
      <c r="AD28" s="186">
        <v>3300.6622000000002</v>
      </c>
      <c r="AE28" s="186">
        <v>3539.8429000000001</v>
      </c>
      <c r="AF28" s="186">
        <v>6757.8818999999994</v>
      </c>
      <c r="AG28" s="186">
        <v>10751.1684</v>
      </c>
      <c r="AH28" s="186">
        <v>12762.441400000002</v>
      </c>
      <c r="AI28" s="186">
        <v>24135.276000000002</v>
      </c>
      <c r="AJ28" s="186">
        <v>30205.663600000003</v>
      </c>
      <c r="AK28" s="186">
        <v>39567.225200000001</v>
      </c>
      <c r="AL28" s="186">
        <v>55910.092799999999</v>
      </c>
      <c r="AM28" s="186">
        <v>53811.760799999996</v>
      </c>
      <c r="AN28" s="186">
        <v>62103.296799999996</v>
      </c>
      <c r="AO28" s="186">
        <v>76693.003200000006</v>
      </c>
      <c r="AP28" s="186">
        <v>86432.183999999994</v>
      </c>
      <c r="AQ28" s="186">
        <v>83455.14439999999</v>
      </c>
      <c r="AR28" s="186">
        <v>94566.483900000007</v>
      </c>
      <c r="AS28" s="186">
        <v>99823.321599999996</v>
      </c>
    </row>
    <row r="29" spans="1:45" s="1" customFormat="1" ht="13.95" customHeight="1" x14ac:dyDescent="0.25">
      <c r="A29" s="38" t="s">
        <v>66</v>
      </c>
      <c r="B29" s="45" t="s">
        <v>16</v>
      </c>
      <c r="C29" s="186">
        <v>2297.37725</v>
      </c>
      <c r="D29" s="186">
        <v>2101.5358000000001</v>
      </c>
      <c r="E29" s="186">
        <v>2131.2268559999998</v>
      </c>
      <c r="F29" s="186">
        <v>2352.0653659999998</v>
      </c>
      <c r="G29" s="186">
        <v>2543.1514320000001</v>
      </c>
      <c r="H29" s="186">
        <v>2361.1688549999999</v>
      </c>
      <c r="I29" s="186">
        <v>2435.7166259999999</v>
      </c>
      <c r="J29" s="186">
        <v>2528.7497939999998</v>
      </c>
      <c r="K29" s="186">
        <v>2508.7733939999998</v>
      </c>
      <c r="L29" s="186">
        <v>2479.4044299999996</v>
      </c>
      <c r="M29" s="186">
        <v>2546.0250239999996</v>
      </c>
      <c r="N29" s="186">
        <v>2694.4534079999999</v>
      </c>
      <c r="O29" s="186">
        <v>2601.2623139999996</v>
      </c>
      <c r="P29" s="186">
        <v>2514.16032</v>
      </c>
      <c r="Q29" s="186">
        <v>2716.6331520000003</v>
      </c>
      <c r="R29" s="186">
        <v>2630.38508</v>
      </c>
      <c r="S29" s="186">
        <v>2615.8814400000001</v>
      </c>
      <c r="T29" s="186">
        <v>2459.6399080000001</v>
      </c>
      <c r="U29" s="186">
        <v>2263.7840460000002</v>
      </c>
      <c r="V29" s="186">
        <v>2273.8751999999999</v>
      </c>
      <c r="W29" s="186">
        <v>2665.8425000000002</v>
      </c>
      <c r="X29" s="186">
        <v>2535.759</v>
      </c>
      <c r="Y29" s="186">
        <v>2773.2921999999999</v>
      </c>
      <c r="Z29" s="186">
        <v>2827.46</v>
      </c>
      <c r="AA29" s="186">
        <v>3206.7980000000002</v>
      </c>
      <c r="AB29" s="186">
        <v>3152.4508000000001</v>
      </c>
      <c r="AC29" s="186">
        <v>3135.9679999999998</v>
      </c>
      <c r="AD29" s="186">
        <v>3246.1058000000003</v>
      </c>
      <c r="AE29" s="186">
        <v>3510.5879999999997</v>
      </c>
      <c r="AF29" s="186">
        <v>3452.0781999999999</v>
      </c>
      <c r="AG29" s="186">
        <v>4205.3890000000001</v>
      </c>
      <c r="AH29" s="186">
        <v>6436.0736000000006</v>
      </c>
      <c r="AI29" s="186">
        <v>8374.2094000000016</v>
      </c>
      <c r="AJ29" s="186">
        <v>14700.577200000002</v>
      </c>
      <c r="AK29" s="186">
        <v>13896.068000000001</v>
      </c>
      <c r="AL29" s="186">
        <v>14585.241599999999</v>
      </c>
      <c r="AM29" s="186">
        <v>15100.238999999998</v>
      </c>
      <c r="AN29" s="186">
        <v>15606.898999999999</v>
      </c>
      <c r="AO29" s="186">
        <v>15807.8976</v>
      </c>
      <c r="AP29" s="186">
        <v>17025.794999999998</v>
      </c>
      <c r="AQ29" s="186">
        <v>16798.873499999998</v>
      </c>
      <c r="AR29" s="186">
        <v>16989.4872</v>
      </c>
      <c r="AS29" s="186">
        <v>16857.5808</v>
      </c>
    </row>
    <row r="30" spans="1:45" s="145" customFormat="1" ht="13.95" hidden="1" customHeight="1" x14ac:dyDescent="0.25">
      <c r="A30" s="144"/>
      <c r="B30" s="219" t="s">
        <v>24</v>
      </c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</row>
    <row r="31" spans="1:45" s="1" customFormat="1" ht="13.95" customHeight="1" x14ac:dyDescent="0.25">
      <c r="A31" s="38" t="s">
        <v>67</v>
      </c>
      <c r="B31" s="47" t="s">
        <v>23</v>
      </c>
      <c r="C31" s="186">
        <v>2297.37725</v>
      </c>
      <c r="D31" s="186">
        <v>2101.5358000000001</v>
      </c>
      <c r="E31" s="186">
        <v>2131.2268559999998</v>
      </c>
      <c r="F31" s="186">
        <v>2352.0653659999998</v>
      </c>
      <c r="G31" s="186">
        <v>2543.1514320000001</v>
      </c>
      <c r="H31" s="186">
        <v>2361.1688549999999</v>
      </c>
      <c r="I31" s="186">
        <v>2435.7166259999999</v>
      </c>
      <c r="J31" s="186">
        <v>2528.7497939999998</v>
      </c>
      <c r="K31" s="186">
        <v>2508.7733939999998</v>
      </c>
      <c r="L31" s="186">
        <v>2479.4044299999996</v>
      </c>
      <c r="M31" s="186">
        <v>2546.0250239999996</v>
      </c>
      <c r="N31" s="186">
        <v>2694.4534079999999</v>
      </c>
      <c r="O31" s="186">
        <v>2601.2623139999996</v>
      </c>
      <c r="P31" s="186">
        <v>2514.16032</v>
      </c>
      <c r="Q31" s="186">
        <v>2716.6331520000003</v>
      </c>
      <c r="R31" s="186">
        <v>2630.38508</v>
      </c>
      <c r="S31" s="186">
        <v>2615.8814400000001</v>
      </c>
      <c r="T31" s="186">
        <v>2459.6399080000001</v>
      </c>
      <c r="U31" s="186">
        <v>2263.7840460000002</v>
      </c>
      <c r="V31" s="186">
        <v>2273.8751999999999</v>
      </c>
      <c r="W31" s="186">
        <v>2665.8425000000002</v>
      </c>
      <c r="X31" s="186">
        <v>2535.759</v>
      </c>
      <c r="Y31" s="186">
        <v>2773.2921999999999</v>
      </c>
      <c r="Z31" s="186">
        <v>2827.46</v>
      </c>
      <c r="AA31" s="186">
        <v>3206.7980000000002</v>
      </c>
      <c r="AB31" s="186">
        <v>3152.4508000000001</v>
      </c>
      <c r="AC31" s="186">
        <v>3135.9679999999998</v>
      </c>
      <c r="AD31" s="186">
        <v>3246.1058000000003</v>
      </c>
      <c r="AE31" s="186">
        <v>3510.5879999999997</v>
      </c>
      <c r="AF31" s="186">
        <v>3452.0781999999999</v>
      </c>
      <c r="AG31" s="186">
        <v>4205.3890000000001</v>
      </c>
      <c r="AH31" s="186">
        <v>6436.0736000000006</v>
      </c>
      <c r="AI31" s="186">
        <v>8374.2094000000016</v>
      </c>
      <c r="AJ31" s="186">
        <v>14700.577200000002</v>
      </c>
      <c r="AK31" s="186">
        <v>13896.068000000001</v>
      </c>
      <c r="AL31" s="186">
        <v>14585.241599999999</v>
      </c>
      <c r="AM31" s="186">
        <v>15100.238999999998</v>
      </c>
      <c r="AN31" s="186">
        <v>15606.898999999999</v>
      </c>
      <c r="AO31" s="186">
        <v>15807.8976</v>
      </c>
      <c r="AP31" s="186">
        <v>17025.794999999998</v>
      </c>
      <c r="AQ31" s="186">
        <v>16798.873499999998</v>
      </c>
      <c r="AR31" s="186">
        <v>16989.4872</v>
      </c>
      <c r="AS31" s="186">
        <v>16857.5808</v>
      </c>
    </row>
    <row r="32" spans="1:45" s="1" customFormat="1" ht="13.95" customHeight="1" x14ac:dyDescent="0.25">
      <c r="A32" s="38"/>
      <c r="B32" s="179" t="s">
        <v>245</v>
      </c>
      <c r="C32" s="186">
        <v>0</v>
      </c>
      <c r="D32" s="186">
        <v>0</v>
      </c>
      <c r="E32" s="186">
        <v>0</v>
      </c>
      <c r="F32" s="186">
        <v>0</v>
      </c>
      <c r="G32" s="186">
        <v>0</v>
      </c>
      <c r="H32" s="186">
        <v>0</v>
      </c>
      <c r="I32" s="18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0</v>
      </c>
      <c r="S32" s="186">
        <v>0</v>
      </c>
      <c r="T32" s="186">
        <v>0</v>
      </c>
      <c r="U32" s="186">
        <v>0</v>
      </c>
      <c r="V32" s="186">
        <v>0</v>
      </c>
      <c r="W32" s="186">
        <v>0</v>
      </c>
      <c r="X32" s="186">
        <v>0</v>
      </c>
      <c r="Y32" s="186">
        <v>0</v>
      </c>
      <c r="Z32" s="186">
        <v>0</v>
      </c>
      <c r="AA32" s="186">
        <v>0</v>
      </c>
      <c r="AB32" s="186">
        <v>0</v>
      </c>
      <c r="AC32" s="186">
        <v>0</v>
      </c>
      <c r="AD32" s="186">
        <v>0</v>
      </c>
      <c r="AE32" s="186">
        <v>0</v>
      </c>
      <c r="AF32" s="186">
        <v>0</v>
      </c>
      <c r="AG32" s="186">
        <v>0</v>
      </c>
      <c r="AH32" s="186">
        <v>0</v>
      </c>
      <c r="AI32" s="186">
        <v>0</v>
      </c>
      <c r="AJ32" s="186">
        <v>0</v>
      </c>
      <c r="AK32" s="186">
        <v>0</v>
      </c>
      <c r="AL32" s="186">
        <v>0</v>
      </c>
      <c r="AM32" s="186">
        <v>0</v>
      </c>
      <c r="AN32" s="186">
        <v>0</v>
      </c>
      <c r="AO32" s="186">
        <v>0</v>
      </c>
      <c r="AP32" s="186">
        <v>0</v>
      </c>
      <c r="AQ32" s="186">
        <v>0</v>
      </c>
      <c r="AR32" s="186">
        <v>0</v>
      </c>
      <c r="AS32" s="186">
        <v>0</v>
      </c>
    </row>
    <row r="33" spans="1:45" s="1" customFormat="1" ht="13.95" customHeight="1" x14ac:dyDescent="0.25">
      <c r="A33" s="38"/>
      <c r="B33" s="179" t="s">
        <v>246</v>
      </c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>
        <v>0</v>
      </c>
      <c r="X33" s="186">
        <v>0</v>
      </c>
      <c r="Y33" s="186">
        <v>0</v>
      </c>
      <c r="Z33" s="186">
        <v>0</v>
      </c>
      <c r="AA33" s="186">
        <v>0</v>
      </c>
      <c r="AB33" s="186">
        <v>0</v>
      </c>
      <c r="AC33" s="186">
        <v>0</v>
      </c>
      <c r="AD33" s="186">
        <v>0</v>
      </c>
      <c r="AE33" s="186">
        <v>0</v>
      </c>
      <c r="AF33" s="186">
        <v>0</v>
      </c>
      <c r="AG33" s="186">
        <v>0</v>
      </c>
      <c r="AH33" s="186">
        <v>0</v>
      </c>
      <c r="AI33" s="186">
        <v>0</v>
      </c>
      <c r="AJ33" s="186">
        <v>0</v>
      </c>
      <c r="AK33" s="186">
        <v>0</v>
      </c>
      <c r="AL33" s="186">
        <v>0</v>
      </c>
      <c r="AM33" s="186">
        <v>0</v>
      </c>
      <c r="AN33" s="186">
        <v>0</v>
      </c>
      <c r="AO33" s="186">
        <v>0</v>
      </c>
      <c r="AP33" s="186">
        <v>0</v>
      </c>
      <c r="AQ33" s="186">
        <v>0</v>
      </c>
      <c r="AR33" s="186">
        <v>0</v>
      </c>
      <c r="AS33" s="186">
        <v>0</v>
      </c>
    </row>
    <row r="34" spans="1:45" s="1" customFormat="1" ht="13.95" customHeight="1" x14ac:dyDescent="0.25">
      <c r="A34" s="38"/>
      <c r="B34" s="179" t="s">
        <v>247</v>
      </c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>
        <v>0</v>
      </c>
      <c r="X34" s="186">
        <v>0</v>
      </c>
      <c r="Y34" s="186">
        <v>0</v>
      </c>
      <c r="Z34" s="186">
        <v>0</v>
      </c>
      <c r="AA34" s="186">
        <v>0</v>
      </c>
      <c r="AB34" s="186">
        <v>0</v>
      </c>
      <c r="AC34" s="186">
        <v>0</v>
      </c>
      <c r="AD34" s="186">
        <v>0</v>
      </c>
      <c r="AE34" s="186">
        <v>0</v>
      </c>
      <c r="AF34" s="186">
        <v>0</v>
      </c>
      <c r="AG34" s="186">
        <v>0</v>
      </c>
      <c r="AH34" s="186">
        <v>0</v>
      </c>
      <c r="AI34" s="186">
        <v>0</v>
      </c>
      <c r="AJ34" s="186">
        <v>0</v>
      </c>
      <c r="AK34" s="186">
        <v>0</v>
      </c>
      <c r="AL34" s="186">
        <v>0</v>
      </c>
      <c r="AM34" s="186">
        <v>0</v>
      </c>
      <c r="AN34" s="186">
        <v>0</v>
      </c>
      <c r="AO34" s="186">
        <v>0</v>
      </c>
      <c r="AP34" s="186">
        <v>0</v>
      </c>
      <c r="AQ34" s="186">
        <v>0</v>
      </c>
      <c r="AR34" s="186">
        <v>0</v>
      </c>
      <c r="AS34" s="186">
        <v>0</v>
      </c>
    </row>
    <row r="35" spans="1:45" s="1" customFormat="1" ht="13.95" customHeight="1" x14ac:dyDescent="0.25">
      <c r="A35" s="38"/>
      <c r="B35" s="179" t="s">
        <v>248</v>
      </c>
      <c r="C35" s="186">
        <v>0</v>
      </c>
      <c r="D35" s="186">
        <v>0</v>
      </c>
      <c r="E35" s="186">
        <v>0</v>
      </c>
      <c r="F35" s="186">
        <v>0</v>
      </c>
      <c r="G35" s="186">
        <v>0</v>
      </c>
      <c r="H35" s="186">
        <v>0</v>
      </c>
      <c r="I35" s="186">
        <v>0</v>
      </c>
      <c r="J35" s="186">
        <v>0</v>
      </c>
      <c r="K35" s="186">
        <v>0</v>
      </c>
      <c r="L35" s="186">
        <v>0</v>
      </c>
      <c r="M35" s="186">
        <v>0</v>
      </c>
      <c r="N35" s="186">
        <v>0</v>
      </c>
      <c r="O35" s="186">
        <v>0</v>
      </c>
      <c r="P35" s="186">
        <v>0</v>
      </c>
      <c r="Q35" s="186">
        <v>0</v>
      </c>
      <c r="R35" s="186">
        <v>0</v>
      </c>
      <c r="S35" s="186">
        <v>0</v>
      </c>
      <c r="T35" s="186">
        <v>0</v>
      </c>
      <c r="U35" s="186">
        <v>0</v>
      </c>
      <c r="V35" s="186">
        <v>0</v>
      </c>
      <c r="W35" s="186">
        <v>2665.8425000000002</v>
      </c>
      <c r="X35" s="186">
        <v>2535.759</v>
      </c>
      <c r="Y35" s="186">
        <v>2773.2921999999999</v>
      </c>
      <c r="Z35" s="186">
        <v>2827.46</v>
      </c>
      <c r="AA35" s="186">
        <v>3206.7980000000002</v>
      </c>
      <c r="AB35" s="186">
        <v>3163.3213200000005</v>
      </c>
      <c r="AC35" s="186">
        <v>3137.0310400000003</v>
      </c>
      <c r="AD35" s="186">
        <v>3238.1951220000005</v>
      </c>
      <c r="AE35" s="186">
        <v>3510.5879999999997</v>
      </c>
      <c r="AF35" s="186">
        <v>3452.0781999999999</v>
      </c>
      <c r="AG35" s="186">
        <v>4205.3890000000001</v>
      </c>
      <c r="AH35" s="186">
        <v>6436.0736000000006</v>
      </c>
      <c r="AI35" s="186">
        <v>8370.5525400000006</v>
      </c>
      <c r="AJ35" s="186">
        <v>14700.144985000001</v>
      </c>
      <c r="AK35" s="186">
        <v>13913.597600000003</v>
      </c>
      <c r="AL35" s="186">
        <v>14585.241599999999</v>
      </c>
      <c r="AM35" s="186">
        <v>15102.362819999997</v>
      </c>
      <c r="AN35" s="186">
        <v>15607.426189999996</v>
      </c>
      <c r="AO35" s="186">
        <v>15826.797800000002</v>
      </c>
      <c r="AP35" s="186">
        <v>17010.019050606596</v>
      </c>
      <c r="AQ35" s="186">
        <v>16815.6303388876</v>
      </c>
      <c r="AR35" s="186">
        <v>16989.4872</v>
      </c>
      <c r="AS35" s="186">
        <v>16857.5808</v>
      </c>
    </row>
    <row r="36" spans="1:45" s="1" customFormat="1" ht="13.95" customHeight="1" x14ac:dyDescent="0.25">
      <c r="A36" s="38"/>
      <c r="B36" s="179" t="s">
        <v>249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>
        <v>0</v>
      </c>
      <c r="X36" s="186">
        <v>0</v>
      </c>
      <c r="Y36" s="186">
        <v>0</v>
      </c>
      <c r="Z36" s="186">
        <v>0</v>
      </c>
      <c r="AA36" s="186">
        <v>0</v>
      </c>
      <c r="AB36" s="186">
        <v>0</v>
      </c>
      <c r="AC36" s="186">
        <v>0</v>
      </c>
      <c r="AD36" s="186">
        <v>0</v>
      </c>
      <c r="AE36" s="186">
        <v>0</v>
      </c>
      <c r="AF36" s="186">
        <v>0</v>
      </c>
      <c r="AG36" s="186">
        <v>0</v>
      </c>
      <c r="AH36" s="186">
        <v>0</v>
      </c>
      <c r="AI36" s="186">
        <v>0</v>
      </c>
      <c r="AJ36" s="186">
        <v>0</v>
      </c>
      <c r="AK36" s="186">
        <v>0</v>
      </c>
      <c r="AL36" s="186">
        <v>0</v>
      </c>
      <c r="AM36" s="186">
        <v>0</v>
      </c>
      <c r="AN36" s="186">
        <v>0</v>
      </c>
      <c r="AO36" s="186">
        <v>0</v>
      </c>
      <c r="AP36" s="186">
        <v>0</v>
      </c>
      <c r="AQ36" s="186">
        <v>0</v>
      </c>
      <c r="AR36" s="186">
        <v>0</v>
      </c>
      <c r="AS36" s="186">
        <v>0</v>
      </c>
    </row>
    <row r="37" spans="1:45" s="1" customFormat="1" ht="13.95" customHeight="1" x14ac:dyDescent="0.25">
      <c r="A37" s="38"/>
      <c r="B37" s="179" t="s">
        <v>250</v>
      </c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>
        <v>2665.8425000000002</v>
      </c>
      <c r="X37" s="186">
        <v>2535.759</v>
      </c>
      <c r="Y37" s="186">
        <v>2773.2921999999999</v>
      </c>
      <c r="Z37" s="186">
        <v>2827.46</v>
      </c>
      <c r="AA37" s="186">
        <v>3206.7980000000002</v>
      </c>
      <c r="AB37" s="186">
        <v>3163.3213200000005</v>
      </c>
      <c r="AC37" s="186">
        <v>3137.0310400000003</v>
      </c>
      <c r="AD37" s="186">
        <v>3238.1951220000005</v>
      </c>
      <c r="AE37" s="186">
        <v>3510.5879999999997</v>
      </c>
      <c r="AF37" s="186">
        <v>3452.0781999999999</v>
      </c>
      <c r="AG37" s="186">
        <v>4205.3890000000001</v>
      </c>
      <c r="AH37" s="186">
        <v>6436.0736000000006</v>
      </c>
      <c r="AI37" s="186">
        <v>8370.5525400000006</v>
      </c>
      <c r="AJ37" s="186">
        <v>14700.144985000001</v>
      </c>
      <c r="AK37" s="186">
        <v>13913.597600000003</v>
      </c>
      <c r="AL37" s="186">
        <v>14585.241599999999</v>
      </c>
      <c r="AM37" s="186">
        <v>15102.362819999997</v>
      </c>
      <c r="AN37" s="186">
        <v>15607.426189999996</v>
      </c>
      <c r="AO37" s="186">
        <v>15826.797800000002</v>
      </c>
      <c r="AP37" s="186">
        <v>17010.019050606596</v>
      </c>
      <c r="AQ37" s="186">
        <v>16815.6303388876</v>
      </c>
      <c r="AR37" s="186">
        <v>16989.4872</v>
      </c>
      <c r="AS37" s="186">
        <v>16857.5808</v>
      </c>
    </row>
    <row r="38" spans="1:45" s="1" customFormat="1" ht="13.95" customHeight="1" x14ac:dyDescent="0.25">
      <c r="A38" s="38">
        <v>4</v>
      </c>
      <c r="B38" s="35" t="s">
        <v>5</v>
      </c>
      <c r="C38" s="186">
        <v>2440213.1641250006</v>
      </c>
      <c r="D38" s="186">
        <v>2203712.4705960001</v>
      </c>
      <c r="E38" s="186">
        <v>2227777.89084</v>
      </c>
      <c r="F38" s="186">
        <v>2479532.9084369997</v>
      </c>
      <c r="G38" s="186">
        <v>2725760.1920400001</v>
      </c>
      <c r="H38" s="186">
        <v>2554958.6819730001</v>
      </c>
      <c r="I38" s="186">
        <v>2625883.905981</v>
      </c>
      <c r="J38" s="186">
        <v>2738200.9731739997</v>
      </c>
      <c r="K38" s="186">
        <v>2752744.8625520002</v>
      </c>
      <c r="L38" s="186">
        <v>2682167.5143860001</v>
      </c>
      <c r="M38" s="186">
        <v>2725864.5624139993</v>
      </c>
      <c r="N38" s="186">
        <v>2870827.8373319996</v>
      </c>
      <c r="O38" s="186">
        <v>2750542.9186319998</v>
      </c>
      <c r="P38" s="186">
        <v>2718252.5218100003</v>
      </c>
      <c r="Q38" s="186">
        <v>2957338.1685720002</v>
      </c>
      <c r="R38" s="186">
        <v>2888301.2591599994</v>
      </c>
      <c r="S38" s="186">
        <v>2872919.0402450003</v>
      </c>
      <c r="T38" s="186">
        <v>2808856.4421720002</v>
      </c>
      <c r="U38" s="186">
        <v>2603977.8059340003</v>
      </c>
      <c r="V38" s="186">
        <v>2621162.2644000002</v>
      </c>
      <c r="W38" s="186">
        <v>3151362.5730000003</v>
      </c>
      <c r="X38" s="186">
        <v>3014910.6822000002</v>
      </c>
      <c r="Y38" s="186">
        <v>3245742.3355</v>
      </c>
      <c r="Z38" s="186">
        <v>3278948.8128</v>
      </c>
      <c r="AA38" s="186">
        <v>3286047.7384000001</v>
      </c>
      <c r="AB38" s="186">
        <v>3284446.0891000004</v>
      </c>
      <c r="AC38" s="186">
        <v>3260077.92</v>
      </c>
      <c r="AD38" s="186">
        <v>3373140.3773999996</v>
      </c>
      <c r="AE38" s="186">
        <v>3723417.3975</v>
      </c>
      <c r="AF38" s="186">
        <v>3889907.0334000005</v>
      </c>
      <c r="AG38" s="186">
        <v>4903081.3194000013</v>
      </c>
      <c r="AH38" s="186">
        <v>4957312.5532000018</v>
      </c>
      <c r="AI38" s="186">
        <v>5129221.5417999998</v>
      </c>
      <c r="AJ38" s="186">
        <v>5227371.6642000005</v>
      </c>
      <c r="AK38" s="186">
        <v>5243937.2400000012</v>
      </c>
      <c r="AL38" s="186">
        <v>5563851.8640000001</v>
      </c>
      <c r="AM38" s="186">
        <v>5928236.1672</v>
      </c>
      <c r="AN38" s="186">
        <v>6270041.2702000001</v>
      </c>
      <c r="AO38" s="186">
        <v>6483996.1648000013</v>
      </c>
      <c r="AP38" s="186">
        <v>6853912.443</v>
      </c>
      <c r="AQ38" s="186">
        <v>6913752.6733999997</v>
      </c>
      <c r="AR38" s="186">
        <v>6994838.3820000002</v>
      </c>
      <c r="AS38" s="186">
        <v>6910533.8703999994</v>
      </c>
    </row>
    <row r="39" spans="1:45" s="1" customFormat="1" ht="13.95" customHeight="1" x14ac:dyDescent="0.25">
      <c r="A39" s="38">
        <v>4.0999999999999996</v>
      </c>
      <c r="B39" s="44" t="s">
        <v>41</v>
      </c>
      <c r="C39" s="186">
        <v>3117.8691249999997</v>
      </c>
      <c r="D39" s="186">
        <v>2816.0579720000005</v>
      </c>
      <c r="E39" s="186">
        <v>2884.6908960000001</v>
      </c>
      <c r="F39" s="186">
        <v>3456.0960479999999</v>
      </c>
      <c r="G39" s="186">
        <v>3827.8361759999998</v>
      </c>
      <c r="H39" s="186">
        <v>3603.8893050000001</v>
      </c>
      <c r="I39" s="186">
        <v>3757.2224550000001</v>
      </c>
      <c r="J39" s="186">
        <v>4133.0104160000001</v>
      </c>
      <c r="K39" s="186">
        <v>4154.3129319999998</v>
      </c>
      <c r="L39" s="186">
        <v>4149.7400459999999</v>
      </c>
      <c r="M39" s="186">
        <v>4296.4172280000003</v>
      </c>
      <c r="N39" s="186">
        <v>5248.5707010000006</v>
      </c>
      <c r="O39" s="186">
        <v>4884.0027119999995</v>
      </c>
      <c r="P39" s="186">
        <v>5421.1581900000001</v>
      </c>
      <c r="Q39" s="186">
        <v>6395.4072120000001</v>
      </c>
      <c r="R39" s="186">
        <v>5703.7823840000001</v>
      </c>
      <c r="S39" s="186">
        <v>5531.4992949999996</v>
      </c>
      <c r="T39" s="186">
        <v>5337.9419280000002</v>
      </c>
      <c r="U39" s="186">
        <v>4840.6446089999999</v>
      </c>
      <c r="V39" s="186">
        <v>4831.9848000000002</v>
      </c>
      <c r="W39" s="186">
        <v>5640.3615</v>
      </c>
      <c r="X39" s="186">
        <v>5418.5165999999999</v>
      </c>
      <c r="Y39" s="186">
        <v>5857.8723</v>
      </c>
      <c r="Z39" s="186">
        <v>6022.4898000000003</v>
      </c>
      <c r="AA39" s="186">
        <v>5800.1216000000004</v>
      </c>
      <c r="AB39" s="186">
        <v>5707.0230000000001</v>
      </c>
      <c r="AC39" s="186">
        <v>5527.808</v>
      </c>
      <c r="AD39" s="186">
        <v>5564.7528000000002</v>
      </c>
      <c r="AE39" s="186">
        <v>6143.5289999999995</v>
      </c>
      <c r="AF39" s="186">
        <v>5967.9996000000001</v>
      </c>
      <c r="AG39" s="186">
        <v>7167.4456000000009</v>
      </c>
      <c r="AH39" s="186">
        <v>7496.563000000001</v>
      </c>
      <c r="AI39" s="186">
        <v>7533.1316000000006</v>
      </c>
      <c r="AJ39" s="186">
        <v>7569.7002000000011</v>
      </c>
      <c r="AK39" s="186">
        <v>7423.4258000000009</v>
      </c>
      <c r="AL39" s="186">
        <v>7900.3392000000003</v>
      </c>
      <c r="AM39" s="186">
        <v>8040.3869999999988</v>
      </c>
      <c r="AN39" s="186">
        <v>8269.6296000000002</v>
      </c>
      <c r="AO39" s="186">
        <v>8562.6112000000012</v>
      </c>
      <c r="AP39" s="186">
        <v>8491.8779999999988</v>
      </c>
      <c r="AQ39" s="186">
        <v>8503.1334999999999</v>
      </c>
      <c r="AR39" s="186">
        <v>8869.5117000000009</v>
      </c>
      <c r="AS39" s="186">
        <v>8800.6488000000008</v>
      </c>
    </row>
    <row r="40" spans="1:45" s="1" customFormat="1" ht="13.95" customHeight="1" x14ac:dyDescent="0.25">
      <c r="A40" s="38" t="s">
        <v>68</v>
      </c>
      <c r="B40" s="45" t="s">
        <v>14</v>
      </c>
      <c r="C40" s="186">
        <v>2344.2624999999998</v>
      </c>
      <c r="D40" s="186">
        <v>2122.5511580000002</v>
      </c>
      <c r="E40" s="186">
        <v>2174.2819439999998</v>
      </c>
      <c r="F40" s="186">
        <v>2664.0740369999999</v>
      </c>
      <c r="G40" s="186">
        <v>2962.640328</v>
      </c>
      <c r="H40" s="186">
        <v>2783.693808</v>
      </c>
      <c r="I40" s="186">
        <v>2902.1304479999999</v>
      </c>
      <c r="J40" s="186">
        <v>3262.9029599999999</v>
      </c>
      <c r="K40" s="186">
        <v>3264.1030179999998</v>
      </c>
      <c r="L40" s="186">
        <v>3288.4732439999998</v>
      </c>
      <c r="M40" s="186">
        <v>3421.2211259999999</v>
      </c>
      <c r="N40" s="186">
        <v>4294.2851190000001</v>
      </c>
      <c r="O40" s="186">
        <v>3981.5239499999998</v>
      </c>
      <c r="P40" s="186">
        <v>4556.9155799999999</v>
      </c>
      <c r="Q40" s="186">
        <v>5461.564566</v>
      </c>
      <c r="R40" s="186">
        <v>4790.0696719999996</v>
      </c>
      <c r="S40" s="186">
        <v>4632.2900499999996</v>
      </c>
      <c r="T40" s="186">
        <v>4474.4513219999999</v>
      </c>
      <c r="U40" s="186">
        <v>4069.994721</v>
      </c>
      <c r="V40" s="186">
        <v>4074.0263999999997</v>
      </c>
      <c r="W40" s="186">
        <v>4742.3935000000001</v>
      </c>
      <c r="X40" s="186">
        <v>4537.674</v>
      </c>
      <c r="Y40" s="186">
        <v>4924.0086000000001</v>
      </c>
      <c r="Z40" s="186">
        <v>5061.1534000000001</v>
      </c>
      <c r="AA40" s="186">
        <v>4852.0248000000001</v>
      </c>
      <c r="AB40" s="186">
        <v>4783.0288</v>
      </c>
      <c r="AC40" s="186">
        <v>4624.2240000000002</v>
      </c>
      <c r="AD40" s="186">
        <v>4664.5722000000005</v>
      </c>
      <c r="AE40" s="186">
        <v>5178.1172999999999</v>
      </c>
      <c r="AF40" s="186">
        <v>5061.0977000000003</v>
      </c>
      <c r="AG40" s="186">
        <v>6070.3876000000009</v>
      </c>
      <c r="AH40" s="186">
        <v>6765.1910000000007</v>
      </c>
      <c r="AI40" s="186">
        <v>6911.465400000001</v>
      </c>
      <c r="AJ40" s="186">
        <v>6911.465400000001</v>
      </c>
      <c r="AK40" s="186">
        <v>6801.7596000000003</v>
      </c>
      <c r="AL40" s="186">
        <v>7216.6559999999999</v>
      </c>
      <c r="AM40" s="186">
        <v>7373.6231999999991</v>
      </c>
      <c r="AN40" s="186">
        <v>7580.4937999999993</v>
      </c>
      <c r="AO40" s="186">
        <v>7821.6160000000009</v>
      </c>
      <c r="AP40" s="186">
        <v>7777.2149999999992</v>
      </c>
      <c r="AQ40" s="186">
        <v>7715.0381999999991</v>
      </c>
      <c r="AR40" s="186">
        <v>8036.6937000000007</v>
      </c>
      <c r="AS40" s="186">
        <v>7974.2968000000001</v>
      </c>
    </row>
    <row r="41" spans="1:45" s="1" customFormat="1" ht="13.95" customHeight="1" x14ac:dyDescent="0.25">
      <c r="A41" s="38" t="s">
        <v>69</v>
      </c>
      <c r="B41" s="47" t="s">
        <v>23</v>
      </c>
      <c r="C41" s="186">
        <v>2344.2624999999998</v>
      </c>
      <c r="D41" s="186">
        <v>2122.5511580000002</v>
      </c>
      <c r="E41" s="186">
        <v>2174.2819439999998</v>
      </c>
      <c r="F41" s="186">
        <v>2664.0740369999999</v>
      </c>
      <c r="G41" s="186">
        <v>2962.640328</v>
      </c>
      <c r="H41" s="186">
        <v>2783.693808</v>
      </c>
      <c r="I41" s="186">
        <v>2902.1304479999999</v>
      </c>
      <c r="J41" s="186">
        <v>3262.9029599999999</v>
      </c>
      <c r="K41" s="186">
        <v>3264.1030179999998</v>
      </c>
      <c r="L41" s="186">
        <v>3288.4732439999998</v>
      </c>
      <c r="M41" s="186">
        <v>3421.2211259999999</v>
      </c>
      <c r="N41" s="186">
        <v>4294.2851190000001</v>
      </c>
      <c r="O41" s="186">
        <v>3981.5239499999998</v>
      </c>
      <c r="P41" s="186">
        <v>4556.9155799999999</v>
      </c>
      <c r="Q41" s="186">
        <v>5461.564566</v>
      </c>
      <c r="R41" s="186">
        <v>4790.0696719999996</v>
      </c>
      <c r="S41" s="186">
        <v>4632.2900499999996</v>
      </c>
      <c r="T41" s="186">
        <v>4474.4513219999999</v>
      </c>
      <c r="U41" s="186">
        <v>4069.994721</v>
      </c>
      <c r="V41" s="186">
        <v>4074.0263999999997</v>
      </c>
      <c r="W41" s="186">
        <v>4742.3935000000001</v>
      </c>
      <c r="X41" s="186">
        <v>4537.674</v>
      </c>
      <c r="Y41" s="186">
        <v>4924.0086000000001</v>
      </c>
      <c r="Z41" s="186">
        <v>5061.1534000000001</v>
      </c>
      <c r="AA41" s="186">
        <v>4852.0248000000001</v>
      </c>
      <c r="AB41" s="186">
        <v>4783.0288</v>
      </c>
      <c r="AC41" s="186">
        <v>4624.2240000000002</v>
      </c>
      <c r="AD41" s="186">
        <v>4664.5722000000005</v>
      </c>
      <c r="AE41" s="186">
        <v>5178.1172999999999</v>
      </c>
      <c r="AF41" s="186">
        <v>5061.0977000000003</v>
      </c>
      <c r="AG41" s="186">
        <v>6070.3876000000009</v>
      </c>
      <c r="AH41" s="186">
        <v>6765.1910000000007</v>
      </c>
      <c r="AI41" s="186">
        <v>6911.465400000001</v>
      </c>
      <c r="AJ41" s="186">
        <v>6911.465400000001</v>
      </c>
      <c r="AK41" s="186">
        <v>6801.7596000000003</v>
      </c>
      <c r="AL41" s="186">
        <v>7216.6559999999999</v>
      </c>
      <c r="AM41" s="186">
        <v>7373.6231999999991</v>
      </c>
      <c r="AN41" s="186">
        <v>7580.4937999999993</v>
      </c>
      <c r="AO41" s="186">
        <v>7821.6160000000009</v>
      </c>
      <c r="AP41" s="186">
        <v>7777.2149999999992</v>
      </c>
      <c r="AQ41" s="186">
        <v>7715.0381999999991</v>
      </c>
      <c r="AR41" s="186">
        <v>8036.6937000000007</v>
      </c>
      <c r="AS41" s="186">
        <v>7974.2968000000001</v>
      </c>
    </row>
    <row r="42" spans="1:45" s="1" customFormat="1" ht="13.95" customHeight="1" x14ac:dyDescent="0.25">
      <c r="A42" s="38" t="s">
        <v>70</v>
      </c>
      <c r="B42" s="45" t="s">
        <v>38</v>
      </c>
      <c r="C42" s="186">
        <v>773.60662500000001</v>
      </c>
      <c r="D42" s="186">
        <v>693.50681400000008</v>
      </c>
      <c r="E42" s="186">
        <v>710.408952</v>
      </c>
      <c r="F42" s="186">
        <v>792.02201100000002</v>
      </c>
      <c r="G42" s="186">
        <v>865.19584800000007</v>
      </c>
      <c r="H42" s="186">
        <v>820.19549700000005</v>
      </c>
      <c r="I42" s="186">
        <v>855.09200699999997</v>
      </c>
      <c r="J42" s="186">
        <v>870.10745599999996</v>
      </c>
      <c r="K42" s="186">
        <v>890.20991399999991</v>
      </c>
      <c r="L42" s="186">
        <v>861.26680199999987</v>
      </c>
      <c r="M42" s="186">
        <v>875.19610199999988</v>
      </c>
      <c r="N42" s="186">
        <v>954.28558199999998</v>
      </c>
      <c r="O42" s="186">
        <v>902.47876199999996</v>
      </c>
      <c r="P42" s="186">
        <v>864.24261000000001</v>
      </c>
      <c r="Q42" s="186">
        <v>933.84264600000006</v>
      </c>
      <c r="R42" s="186">
        <v>913.71271200000001</v>
      </c>
      <c r="S42" s="186">
        <v>899.20924500000001</v>
      </c>
      <c r="T42" s="186">
        <v>863.49060599999996</v>
      </c>
      <c r="U42" s="186">
        <v>770.64988800000003</v>
      </c>
      <c r="V42" s="186">
        <v>757.95839999999998</v>
      </c>
      <c r="W42" s="186">
        <v>897.96800000000007</v>
      </c>
      <c r="X42" s="186">
        <v>880.84259999999995</v>
      </c>
      <c r="Y42" s="186">
        <v>933.86369999999999</v>
      </c>
      <c r="Z42" s="186">
        <v>961.33640000000003</v>
      </c>
      <c r="AA42" s="186">
        <v>948.09680000000003</v>
      </c>
      <c r="AB42" s="186">
        <v>923.99420000000009</v>
      </c>
      <c r="AC42" s="186">
        <v>903.58400000000006</v>
      </c>
      <c r="AD42" s="186">
        <v>900.18060000000003</v>
      </c>
      <c r="AE42" s="186">
        <v>965.4117</v>
      </c>
      <c r="AF42" s="186">
        <v>906.90189999999996</v>
      </c>
      <c r="AG42" s="186">
        <v>1097.058</v>
      </c>
      <c r="AH42" s="186">
        <v>731.37200000000007</v>
      </c>
      <c r="AI42" s="186">
        <v>621.66620000000012</v>
      </c>
      <c r="AJ42" s="186">
        <v>658.23480000000006</v>
      </c>
      <c r="AK42" s="186">
        <v>621.66620000000012</v>
      </c>
      <c r="AL42" s="186">
        <v>683.68319999999994</v>
      </c>
      <c r="AM42" s="186">
        <v>666.76379999999995</v>
      </c>
      <c r="AN42" s="186">
        <v>689.13580000000002</v>
      </c>
      <c r="AO42" s="186">
        <v>740.99520000000007</v>
      </c>
      <c r="AP42" s="186">
        <v>714.6629999999999</v>
      </c>
      <c r="AQ42" s="186">
        <v>788.09529999999995</v>
      </c>
      <c r="AR42" s="186">
        <v>832.81799999999998</v>
      </c>
      <c r="AS42" s="186">
        <v>826.35199999999998</v>
      </c>
    </row>
    <row r="43" spans="1:45" s="1" customFormat="1" ht="13.95" customHeight="1" x14ac:dyDescent="0.25">
      <c r="A43" s="38" t="s">
        <v>71</v>
      </c>
      <c r="B43" s="47" t="s">
        <v>23</v>
      </c>
      <c r="C43" s="186">
        <v>773.60662500000001</v>
      </c>
      <c r="D43" s="186">
        <v>693.50681400000008</v>
      </c>
      <c r="E43" s="186">
        <v>710.408952</v>
      </c>
      <c r="F43" s="186">
        <v>792.02201100000002</v>
      </c>
      <c r="G43" s="186">
        <v>865.19584800000007</v>
      </c>
      <c r="H43" s="186">
        <v>820.19549700000005</v>
      </c>
      <c r="I43" s="186">
        <v>855.09200699999997</v>
      </c>
      <c r="J43" s="186">
        <v>870.10745599999996</v>
      </c>
      <c r="K43" s="186">
        <v>890.20991399999991</v>
      </c>
      <c r="L43" s="186">
        <v>861.26680199999987</v>
      </c>
      <c r="M43" s="186">
        <v>875.19610199999988</v>
      </c>
      <c r="N43" s="186">
        <v>954.28558199999998</v>
      </c>
      <c r="O43" s="186">
        <v>902.47876199999996</v>
      </c>
      <c r="P43" s="186">
        <v>864.24261000000001</v>
      </c>
      <c r="Q43" s="186">
        <v>933.84264600000006</v>
      </c>
      <c r="R43" s="186">
        <v>913.71271200000001</v>
      </c>
      <c r="S43" s="186">
        <v>899.20924500000001</v>
      </c>
      <c r="T43" s="186">
        <v>863.49060599999996</v>
      </c>
      <c r="U43" s="186">
        <v>770.64988800000003</v>
      </c>
      <c r="V43" s="186">
        <v>757.95839999999998</v>
      </c>
      <c r="W43" s="186">
        <v>897.96800000000007</v>
      </c>
      <c r="X43" s="186">
        <v>880.84259999999995</v>
      </c>
      <c r="Y43" s="186">
        <v>933.86369999999999</v>
      </c>
      <c r="Z43" s="186">
        <v>961.33640000000003</v>
      </c>
      <c r="AA43" s="186">
        <v>948.09680000000003</v>
      </c>
      <c r="AB43" s="186">
        <v>923.99420000000009</v>
      </c>
      <c r="AC43" s="186">
        <v>903.58400000000006</v>
      </c>
      <c r="AD43" s="186">
        <v>900.18060000000003</v>
      </c>
      <c r="AE43" s="186">
        <v>965.4117</v>
      </c>
      <c r="AF43" s="186">
        <v>906.90189999999996</v>
      </c>
      <c r="AG43" s="186">
        <v>1097.058</v>
      </c>
      <c r="AH43" s="186">
        <v>731.37200000000007</v>
      </c>
      <c r="AI43" s="186">
        <v>621.66620000000012</v>
      </c>
      <c r="AJ43" s="186">
        <v>658.23480000000006</v>
      </c>
      <c r="AK43" s="186">
        <v>621.66620000000012</v>
      </c>
      <c r="AL43" s="186">
        <v>683.68319999999994</v>
      </c>
      <c r="AM43" s="186">
        <v>666.76379999999995</v>
      </c>
      <c r="AN43" s="186">
        <v>689.13580000000002</v>
      </c>
      <c r="AO43" s="186">
        <v>740.99520000000007</v>
      </c>
      <c r="AP43" s="186">
        <v>714.6629999999999</v>
      </c>
      <c r="AQ43" s="186">
        <v>788.09529999999995</v>
      </c>
      <c r="AR43" s="186">
        <v>832.81799999999998</v>
      </c>
      <c r="AS43" s="186">
        <v>826.35199999999998</v>
      </c>
    </row>
    <row r="44" spans="1:45" s="1" customFormat="1" ht="13.95" customHeight="1" x14ac:dyDescent="0.25">
      <c r="A44" s="38">
        <v>4.2</v>
      </c>
      <c r="B44" s="44" t="s">
        <v>42</v>
      </c>
      <c r="C44" s="186">
        <v>2229698.3916250002</v>
      </c>
      <c r="D44" s="186">
        <v>2010707.4227240002</v>
      </c>
      <c r="E44" s="186">
        <v>2050950.6444239998</v>
      </c>
      <c r="F44" s="186">
        <v>2269215.0635159998</v>
      </c>
      <c r="G44" s="186">
        <v>2500206.2562720003</v>
      </c>
      <c r="H44" s="186">
        <v>2341782.41598</v>
      </c>
      <c r="I44" s="186">
        <v>2402627.1565169999</v>
      </c>
      <c r="J44" s="186">
        <v>2502918.4788999995</v>
      </c>
      <c r="K44" s="186">
        <v>2496067.670682</v>
      </c>
      <c r="L44" s="186">
        <v>2409459.1260799998</v>
      </c>
      <c r="M44" s="186">
        <v>2457762.8231679997</v>
      </c>
      <c r="N44" s="186">
        <v>2582801.9949059999</v>
      </c>
      <c r="O44" s="186">
        <v>2457980.5387859996</v>
      </c>
      <c r="P44" s="186">
        <v>2415872.3649900001</v>
      </c>
      <c r="Q44" s="186">
        <v>2642746.3899180004</v>
      </c>
      <c r="R44" s="186">
        <v>2598875.8355679996</v>
      </c>
      <c r="S44" s="186">
        <v>2576179.989395</v>
      </c>
      <c r="T44" s="186">
        <v>2525186.6949100001</v>
      </c>
      <c r="U44" s="186">
        <v>2358622.1478420002</v>
      </c>
      <c r="V44" s="186">
        <v>2378662.9488000004</v>
      </c>
      <c r="W44" s="186">
        <v>2875433.8435000004</v>
      </c>
      <c r="X44" s="186">
        <v>2773693.2708000001</v>
      </c>
      <c r="Y44" s="186">
        <v>2993259.5497000003</v>
      </c>
      <c r="Z44" s="186">
        <v>3022978.8590000002</v>
      </c>
      <c r="AA44" s="186">
        <v>3034272.2675999999</v>
      </c>
      <c r="AB44" s="186">
        <v>3009883.9302000003</v>
      </c>
      <c r="AC44" s="186">
        <v>2987992.8319999999</v>
      </c>
      <c r="AD44" s="186">
        <v>3085982.7659999998</v>
      </c>
      <c r="AE44" s="186">
        <v>3335789.9724999997</v>
      </c>
      <c r="AF44" s="186">
        <v>3461322.7483999999</v>
      </c>
      <c r="AG44" s="186">
        <v>4410100.0228000004</v>
      </c>
      <c r="AH44" s="186">
        <v>4506823.969800001</v>
      </c>
      <c r="AI44" s="186">
        <v>4685827.2668000003</v>
      </c>
      <c r="AJ44" s="186">
        <v>4783172.8800000008</v>
      </c>
      <c r="AK44" s="186">
        <v>4818461.5789999999</v>
      </c>
      <c r="AL44" s="186">
        <v>5144640.1151999999</v>
      </c>
      <c r="AM44" s="186">
        <v>5490721.4501999998</v>
      </c>
      <c r="AN44" s="186">
        <v>5825183.8426000001</v>
      </c>
      <c r="AO44" s="186">
        <v>6049814.1440000003</v>
      </c>
      <c r="AP44" s="186">
        <v>6396528.1229999997</v>
      </c>
      <c r="AQ44" s="186">
        <v>6495315.5477999998</v>
      </c>
      <c r="AR44" s="186">
        <v>6599166.5502000004</v>
      </c>
      <c r="AS44" s="186">
        <v>6568134.9191999994</v>
      </c>
    </row>
    <row r="45" spans="1:45" s="1" customFormat="1" ht="13.95" customHeight="1" x14ac:dyDescent="0.25">
      <c r="A45" s="38" t="s">
        <v>70</v>
      </c>
      <c r="B45" s="45" t="s">
        <v>38</v>
      </c>
      <c r="C45" s="186">
        <v>1570.6558749999999</v>
      </c>
      <c r="D45" s="186">
        <v>2311.6893800000003</v>
      </c>
      <c r="E45" s="186">
        <v>2152.7543999999998</v>
      </c>
      <c r="F45" s="186">
        <v>1344.0373520000001</v>
      </c>
      <c r="G45" s="186">
        <v>3408.34728</v>
      </c>
      <c r="H45" s="186">
        <v>4921.172982</v>
      </c>
      <c r="I45" s="186">
        <v>3342.6323910000001</v>
      </c>
      <c r="J45" s="186">
        <v>1713.024054</v>
      </c>
      <c r="K45" s="186">
        <v>1294.850784</v>
      </c>
      <c r="L45" s="186">
        <v>1226.6527179999998</v>
      </c>
      <c r="M45" s="186">
        <v>1379.0968879999998</v>
      </c>
      <c r="N45" s="186">
        <v>1571.7644879999998</v>
      </c>
      <c r="O45" s="186">
        <v>2574.7188209999999</v>
      </c>
      <c r="P45" s="186">
        <v>2409.40364</v>
      </c>
      <c r="Q45" s="186">
        <v>2405.3522700000003</v>
      </c>
      <c r="R45" s="186">
        <v>969.08924000000002</v>
      </c>
      <c r="S45" s="186">
        <v>1062.7018349999998</v>
      </c>
      <c r="T45" s="186">
        <v>706.49231399999996</v>
      </c>
      <c r="U45" s="186">
        <v>626.15303400000005</v>
      </c>
      <c r="V45" s="186">
        <v>24254.668799999999</v>
      </c>
      <c r="W45" s="186">
        <v>5892.9150000000009</v>
      </c>
      <c r="X45" s="186">
        <v>2589.1433999999999</v>
      </c>
      <c r="Y45" s="186">
        <v>5008.9053000000004</v>
      </c>
      <c r="Z45" s="186">
        <v>11309.84</v>
      </c>
      <c r="AA45" s="186">
        <v>9285.7716</v>
      </c>
      <c r="AB45" s="186">
        <v>13017.447700000001</v>
      </c>
      <c r="AC45" s="186">
        <v>17194.671999999999</v>
      </c>
      <c r="AD45" s="186">
        <v>20922.379400000002</v>
      </c>
      <c r="AE45" s="186">
        <v>19044.939900000001</v>
      </c>
      <c r="AF45" s="186">
        <v>15446.5872</v>
      </c>
      <c r="AG45" s="186">
        <v>20953.807800000002</v>
      </c>
      <c r="AH45" s="186">
        <v>8520.4838</v>
      </c>
      <c r="AI45" s="186">
        <v>10678.031200000001</v>
      </c>
      <c r="AJ45" s="186">
        <v>6545.7794000000004</v>
      </c>
      <c r="AK45" s="186">
        <v>3656.8600000000006</v>
      </c>
      <c r="AL45" s="186">
        <v>4785.7824000000001</v>
      </c>
      <c r="AM45" s="186">
        <v>4667.3465999999999</v>
      </c>
      <c r="AN45" s="186">
        <v>3891.5904</v>
      </c>
      <c r="AO45" s="186">
        <v>3746.1424000000002</v>
      </c>
      <c r="AP45" s="186">
        <v>14671.610999999997</v>
      </c>
      <c r="AQ45" s="186">
        <v>46041.356999999996</v>
      </c>
      <c r="AR45" s="186">
        <v>70914.452700000009</v>
      </c>
      <c r="AS45" s="186">
        <v>31855.869599999998</v>
      </c>
    </row>
    <row r="46" spans="1:45" s="1" customFormat="1" ht="13.95" customHeight="1" x14ac:dyDescent="0.25">
      <c r="A46" s="38" t="s">
        <v>73</v>
      </c>
      <c r="B46" s="45" t="s">
        <v>8</v>
      </c>
      <c r="C46" s="186">
        <v>125933.7815</v>
      </c>
      <c r="D46" s="186">
        <v>128466.88345400002</v>
      </c>
      <c r="E46" s="186">
        <v>132911.056656</v>
      </c>
      <c r="F46" s="186">
        <v>143427.985992</v>
      </c>
      <c r="G46" s="186">
        <v>171151.469568</v>
      </c>
      <c r="H46" s="186">
        <v>160957.152684</v>
      </c>
      <c r="I46" s="186">
        <v>156792.77982900001</v>
      </c>
      <c r="J46" s="186">
        <v>144057.16568400001</v>
      </c>
      <c r="K46" s="186">
        <v>151551.49384400001</v>
      </c>
      <c r="L46" s="186">
        <v>155471.70725799998</v>
      </c>
      <c r="M46" s="186">
        <v>167401.14532799998</v>
      </c>
      <c r="N46" s="186">
        <v>133403.51091899999</v>
      </c>
      <c r="O46" s="186">
        <v>132770.55198599998</v>
      </c>
      <c r="P46" s="186">
        <v>129007.85142000001</v>
      </c>
      <c r="Q46" s="186">
        <v>150263.77122000002</v>
      </c>
      <c r="R46" s="186">
        <v>120388.571872</v>
      </c>
      <c r="S46" s="186">
        <v>122319.70608499998</v>
      </c>
      <c r="T46" s="186">
        <v>154198.489126</v>
      </c>
      <c r="U46" s="186">
        <v>156201.09917400003</v>
      </c>
      <c r="V46" s="186">
        <v>167698.296</v>
      </c>
      <c r="W46" s="186">
        <v>257183.64750000002</v>
      </c>
      <c r="X46" s="186">
        <v>241083.9504</v>
      </c>
      <c r="Y46" s="186">
        <v>279055.45289999997</v>
      </c>
      <c r="Z46" s="186">
        <v>247487.57379999998</v>
      </c>
      <c r="AA46" s="186">
        <v>258021.7556</v>
      </c>
      <c r="AB46" s="186">
        <v>277768.96230000001</v>
      </c>
      <c r="AC46" s="186">
        <v>272590.03200000001</v>
      </c>
      <c r="AD46" s="186">
        <v>242503.19800000003</v>
      </c>
      <c r="AE46" s="186">
        <v>230060.53359999997</v>
      </c>
      <c r="AF46" s="186">
        <v>286990.56899999996</v>
      </c>
      <c r="AG46" s="186">
        <v>358006.59399999998</v>
      </c>
      <c r="AH46" s="186">
        <v>400133.62120000005</v>
      </c>
      <c r="AI46" s="186">
        <v>450122.89740000002</v>
      </c>
      <c r="AJ46" s="186">
        <v>445515.25380000006</v>
      </c>
      <c r="AK46" s="186">
        <v>422550.17300000001</v>
      </c>
      <c r="AL46" s="186">
        <v>444887.85119999998</v>
      </c>
      <c r="AM46" s="186">
        <v>485404.04639999993</v>
      </c>
      <c r="AN46" s="186">
        <v>519973.22979999997</v>
      </c>
      <c r="AO46" s="186">
        <v>506593.71840000001</v>
      </c>
      <c r="AP46" s="186">
        <v>533853.26099999994</v>
      </c>
      <c r="AQ46" s="186">
        <v>539347.53609999991</v>
      </c>
      <c r="AR46" s="186">
        <v>542122.87710000004</v>
      </c>
      <c r="AS46" s="186">
        <v>547334.24719999998</v>
      </c>
    </row>
    <row r="47" spans="1:45" s="1" customFormat="1" ht="13.95" customHeight="1" x14ac:dyDescent="0.25">
      <c r="A47" s="38" t="s">
        <v>74</v>
      </c>
      <c r="B47" s="47" t="s">
        <v>24</v>
      </c>
      <c r="C47" s="186">
        <v>124292.79775</v>
      </c>
      <c r="D47" s="186">
        <v>126995.80839400002</v>
      </c>
      <c r="E47" s="186">
        <v>131425.65612</v>
      </c>
      <c r="F47" s="186">
        <v>141771.939969</v>
      </c>
      <c r="G47" s="186">
        <v>170260.05566400001</v>
      </c>
      <c r="H47" s="186">
        <v>160112.102778</v>
      </c>
      <c r="I47" s="186">
        <v>156067.247217</v>
      </c>
      <c r="J47" s="186">
        <v>143214.249086</v>
      </c>
      <c r="K47" s="186">
        <v>150445.475466</v>
      </c>
      <c r="L47" s="186">
        <v>154401.64850399998</v>
      </c>
      <c r="M47" s="186">
        <v>166340.301568</v>
      </c>
      <c r="N47" s="186">
        <v>132140.48588399999</v>
      </c>
      <c r="O47" s="186">
        <v>131841.52973099999</v>
      </c>
      <c r="P47" s="186">
        <v>128091.23047000001</v>
      </c>
      <c r="Q47" s="186">
        <v>149103.54247800002</v>
      </c>
      <c r="R47" s="186">
        <v>119225.66478400001</v>
      </c>
      <c r="S47" s="186">
        <v>121447.74560499999</v>
      </c>
      <c r="T47" s="186">
        <v>153361.16490199999</v>
      </c>
      <c r="U47" s="186">
        <v>156177.01636500002</v>
      </c>
      <c r="V47" s="186">
        <v>167674.60980000001</v>
      </c>
      <c r="W47" s="186">
        <v>255443.83450000003</v>
      </c>
      <c r="X47" s="186">
        <v>238841.80559999999</v>
      </c>
      <c r="Y47" s="186">
        <v>276451.95409999997</v>
      </c>
      <c r="Z47" s="186">
        <v>245084.2328</v>
      </c>
      <c r="AA47" s="186">
        <v>255121.6948</v>
      </c>
      <c r="AB47" s="186">
        <v>274888.2745</v>
      </c>
      <c r="AC47" s="186">
        <v>268869.39199999999</v>
      </c>
      <c r="AD47" s="186">
        <v>238384.18980000002</v>
      </c>
      <c r="AE47" s="186">
        <v>225409.00449999998</v>
      </c>
      <c r="AF47" s="186">
        <v>283362.96139999997</v>
      </c>
      <c r="AG47" s="186">
        <v>352448.16680000001</v>
      </c>
      <c r="AH47" s="186">
        <v>395160.29160000006</v>
      </c>
      <c r="AI47" s="186">
        <v>443540.54940000002</v>
      </c>
      <c r="AJ47" s="186">
        <v>437872.41640000005</v>
      </c>
      <c r="AK47" s="186">
        <v>415273.02160000004</v>
      </c>
      <c r="AL47" s="186">
        <v>437747.16</v>
      </c>
      <c r="AM47" s="186">
        <v>478148.08739999996</v>
      </c>
      <c r="AN47" s="186">
        <v>511865.74979999999</v>
      </c>
      <c r="AO47" s="186">
        <v>496919.61440000002</v>
      </c>
      <c r="AP47" s="186">
        <v>520695.05399999995</v>
      </c>
      <c r="AQ47" s="186">
        <v>524954.42719999992</v>
      </c>
      <c r="AR47" s="186">
        <v>526549.18050000002</v>
      </c>
      <c r="AS47" s="186">
        <v>527791.02240000002</v>
      </c>
    </row>
    <row r="48" spans="1:45" s="1" customFormat="1" ht="13.95" customHeight="1" x14ac:dyDescent="0.25">
      <c r="A48" s="38" t="s">
        <v>75</v>
      </c>
      <c r="B48" s="47" t="s">
        <v>23</v>
      </c>
      <c r="C48" s="186">
        <v>1640.9837499999999</v>
      </c>
      <c r="D48" s="186">
        <v>1471.0750600000001</v>
      </c>
      <c r="E48" s="186">
        <v>1485.4005359999999</v>
      </c>
      <c r="F48" s="186">
        <v>1656.0460230000001</v>
      </c>
      <c r="G48" s="186">
        <v>891.413904</v>
      </c>
      <c r="H48" s="186">
        <v>845.04990599999996</v>
      </c>
      <c r="I48" s="186">
        <v>725.53261199999997</v>
      </c>
      <c r="J48" s="186">
        <v>842.91659799999991</v>
      </c>
      <c r="K48" s="186">
        <v>1106.018378</v>
      </c>
      <c r="L48" s="186">
        <v>1070.0587539999999</v>
      </c>
      <c r="M48" s="186">
        <v>1060.84376</v>
      </c>
      <c r="N48" s="186">
        <v>1263.0250349999999</v>
      </c>
      <c r="O48" s="186">
        <v>929.02225499999997</v>
      </c>
      <c r="P48" s="186">
        <v>916.62094999999999</v>
      </c>
      <c r="Q48" s="186">
        <v>1160.228742</v>
      </c>
      <c r="R48" s="186">
        <v>1162.9070879999999</v>
      </c>
      <c r="S48" s="186">
        <v>871.96047999999996</v>
      </c>
      <c r="T48" s="186">
        <v>837.32422399999996</v>
      </c>
      <c r="U48" s="186">
        <v>24.082809000000001</v>
      </c>
      <c r="V48" s="186">
        <v>23.686199999999999</v>
      </c>
      <c r="W48" s="186">
        <v>1739.8130000000001</v>
      </c>
      <c r="X48" s="186">
        <v>2242.1448</v>
      </c>
      <c r="Y48" s="186">
        <v>2603.4987999999998</v>
      </c>
      <c r="Z48" s="186">
        <v>2403.3409999999999</v>
      </c>
      <c r="AA48" s="186">
        <v>2900.0608000000002</v>
      </c>
      <c r="AB48" s="186">
        <v>2880.6878000000002</v>
      </c>
      <c r="AC48" s="186">
        <v>3720.64</v>
      </c>
      <c r="AD48" s="186">
        <v>4119.0082000000002</v>
      </c>
      <c r="AE48" s="186">
        <v>4651.5290999999997</v>
      </c>
      <c r="AF48" s="186">
        <v>3627.6075999999998</v>
      </c>
      <c r="AG48" s="186">
        <v>5558.4272000000001</v>
      </c>
      <c r="AH48" s="186">
        <v>4973.3296000000009</v>
      </c>
      <c r="AI48" s="186">
        <v>6582.3480000000009</v>
      </c>
      <c r="AJ48" s="186">
        <v>7642.8374000000003</v>
      </c>
      <c r="AK48" s="186">
        <v>7277.1514000000006</v>
      </c>
      <c r="AL48" s="186">
        <v>7140.6911999999993</v>
      </c>
      <c r="AM48" s="186">
        <v>7255.9589999999989</v>
      </c>
      <c r="AN48" s="186">
        <v>8107.48</v>
      </c>
      <c r="AO48" s="186">
        <v>9674.1040000000012</v>
      </c>
      <c r="AP48" s="186">
        <v>13158.206999999999</v>
      </c>
      <c r="AQ48" s="186">
        <v>14393.108899999999</v>
      </c>
      <c r="AR48" s="186">
        <v>15573.696600000001</v>
      </c>
      <c r="AS48" s="186">
        <v>19543.2248</v>
      </c>
    </row>
    <row r="49" spans="1:45" s="95" customFormat="1" ht="13.95" customHeight="1" x14ac:dyDescent="0.25">
      <c r="A49" s="38" t="s">
        <v>76</v>
      </c>
      <c r="B49" s="49" t="s">
        <v>43</v>
      </c>
      <c r="C49" s="186">
        <v>117986.731625</v>
      </c>
      <c r="D49" s="186">
        <v>120670.18563600001</v>
      </c>
      <c r="E49" s="186">
        <v>124450.73186399999</v>
      </c>
      <c r="F49" s="186">
        <v>135027.752542</v>
      </c>
      <c r="G49" s="186">
        <v>160166.104104</v>
      </c>
      <c r="H49" s="186">
        <v>150095.77595099999</v>
      </c>
      <c r="I49" s="186">
        <v>146894.44205099999</v>
      </c>
      <c r="J49" s="186">
        <v>134513.17452599999</v>
      </c>
      <c r="K49" s="186">
        <v>139601.10014999998</v>
      </c>
      <c r="L49" s="186">
        <v>138742.25210399998</v>
      </c>
      <c r="M49" s="186">
        <v>153053.23347399998</v>
      </c>
      <c r="N49" s="186">
        <v>116815.78212599999</v>
      </c>
      <c r="O49" s="186">
        <v>118914.84864</v>
      </c>
      <c r="P49" s="186">
        <v>113320.53859</v>
      </c>
      <c r="Q49" s="186">
        <v>134529.93754800002</v>
      </c>
      <c r="R49" s="186">
        <v>106489.06334399999</v>
      </c>
      <c r="S49" s="186">
        <v>108259.343345</v>
      </c>
      <c r="T49" s="186">
        <v>136797.845096</v>
      </c>
      <c r="U49" s="186">
        <v>138668.81422200002</v>
      </c>
      <c r="V49" s="186">
        <v>148062.4362</v>
      </c>
      <c r="W49" s="186">
        <v>223790.46250000002</v>
      </c>
      <c r="X49" s="186">
        <v>212469.91200000001</v>
      </c>
      <c r="Y49" s="186">
        <v>249737.79250000001</v>
      </c>
      <c r="Z49" s="186">
        <v>210928.516</v>
      </c>
      <c r="AA49" s="186">
        <v>222970.05920000002</v>
      </c>
      <c r="AB49" s="186">
        <v>243146.3561</v>
      </c>
      <c r="AC49" s="186">
        <v>239795.24799999999</v>
      </c>
      <c r="AD49" s="186">
        <v>206250.47020000001</v>
      </c>
      <c r="AE49" s="186">
        <v>188460.06579999998</v>
      </c>
      <c r="AF49" s="186">
        <v>257501.6298</v>
      </c>
      <c r="AG49" s="186">
        <v>312149.56960000005</v>
      </c>
      <c r="AH49" s="186">
        <v>361005.21920000005</v>
      </c>
      <c r="AI49" s="186">
        <v>407520.47840000002</v>
      </c>
      <c r="AJ49" s="186">
        <v>401706.07100000005</v>
      </c>
      <c r="AK49" s="186">
        <v>385506.18120000005</v>
      </c>
      <c r="AL49" s="186">
        <v>400448.44319999998</v>
      </c>
      <c r="AM49" s="186">
        <v>432886.59179999994</v>
      </c>
      <c r="AN49" s="186">
        <v>463991.08039999998</v>
      </c>
      <c r="AO49" s="186">
        <v>447272.93600000005</v>
      </c>
      <c r="AP49" s="186">
        <v>469365.43499999994</v>
      </c>
      <c r="AQ49" s="186">
        <v>472110.56339999998</v>
      </c>
      <c r="AR49" s="186">
        <v>474581.33730000001</v>
      </c>
      <c r="AS49" s="186">
        <v>477714.09119999997</v>
      </c>
    </row>
    <row r="50" spans="1:45" s="1" customFormat="1" ht="13.95" customHeight="1" x14ac:dyDescent="0.25">
      <c r="A50" s="38" t="s">
        <v>72</v>
      </c>
      <c r="B50" s="45" t="s">
        <v>16</v>
      </c>
      <c r="C50" s="186">
        <v>2102193.95425</v>
      </c>
      <c r="D50" s="186">
        <v>1879928.8498900002</v>
      </c>
      <c r="E50" s="186">
        <v>1915886.8333679999</v>
      </c>
      <c r="F50" s="186">
        <v>2124443.0401719999</v>
      </c>
      <c r="G50" s="186">
        <v>2325646.4394240002</v>
      </c>
      <c r="H50" s="186">
        <v>2175904.0903139999</v>
      </c>
      <c r="I50" s="186">
        <v>2242491.7442970001</v>
      </c>
      <c r="J50" s="186">
        <v>2357148.2891619997</v>
      </c>
      <c r="K50" s="186">
        <v>2343221.3260539998</v>
      </c>
      <c r="L50" s="186">
        <v>2252760.7661039997</v>
      </c>
      <c r="M50" s="186">
        <v>2288982.5809519999</v>
      </c>
      <c r="N50" s="186">
        <v>2447826.7194989999</v>
      </c>
      <c r="O50" s="186">
        <v>2322635.2679789998</v>
      </c>
      <c r="P50" s="186">
        <v>2284455.1099300003</v>
      </c>
      <c r="Q50" s="186">
        <v>2490077.2664280003</v>
      </c>
      <c r="R50" s="186">
        <v>2477518.1744559999</v>
      </c>
      <c r="S50" s="186">
        <v>2452797.5814749999</v>
      </c>
      <c r="T50" s="186">
        <v>2370281.7134699998</v>
      </c>
      <c r="U50" s="186">
        <v>2201794.8956340002</v>
      </c>
      <c r="V50" s="186">
        <v>2186709.9840000002</v>
      </c>
      <c r="W50" s="186">
        <v>2612357.2810000004</v>
      </c>
      <c r="X50" s="186">
        <v>2530020.1770000001</v>
      </c>
      <c r="Y50" s="186">
        <v>2709195.1915000002</v>
      </c>
      <c r="Z50" s="186">
        <v>2764181.4452</v>
      </c>
      <c r="AA50" s="186">
        <v>2766964.7404</v>
      </c>
      <c r="AB50" s="186">
        <v>2719097.5202000001</v>
      </c>
      <c r="AC50" s="186">
        <v>2698208.128</v>
      </c>
      <c r="AD50" s="186">
        <v>2822557.1886</v>
      </c>
      <c r="AE50" s="186">
        <v>3086684.4989999998</v>
      </c>
      <c r="AF50" s="186">
        <v>3158885.5921999998</v>
      </c>
      <c r="AG50" s="186">
        <v>4031139.6210000003</v>
      </c>
      <c r="AH50" s="186">
        <v>4098169.8648000006</v>
      </c>
      <c r="AI50" s="186">
        <v>4225026.3382000001</v>
      </c>
      <c r="AJ50" s="186">
        <v>4331111.8468000004</v>
      </c>
      <c r="AK50" s="186">
        <v>4392254.5460000001</v>
      </c>
      <c r="AL50" s="186">
        <v>4694966.4815999996</v>
      </c>
      <c r="AM50" s="186">
        <v>5000650.0571999997</v>
      </c>
      <c r="AN50" s="186">
        <v>5301319.0224000001</v>
      </c>
      <c r="AO50" s="186">
        <v>5539474.2832000004</v>
      </c>
      <c r="AP50" s="186">
        <v>5848003.2509999992</v>
      </c>
      <c r="AQ50" s="186">
        <v>5909926.6546999998</v>
      </c>
      <c r="AR50" s="186">
        <v>5986129.2204</v>
      </c>
      <c r="AS50" s="186">
        <v>5988944.8023999995</v>
      </c>
    </row>
    <row r="51" spans="1:45" s="1" customFormat="1" ht="22.8" x14ac:dyDescent="0.25">
      <c r="A51" s="38" t="s">
        <v>77</v>
      </c>
      <c r="B51" s="48" t="s">
        <v>37</v>
      </c>
      <c r="C51" s="186">
        <v>2032334.93175</v>
      </c>
      <c r="D51" s="186">
        <v>1817261.0523340001</v>
      </c>
      <c r="E51" s="186">
        <v>1856492.339472</v>
      </c>
      <c r="F51" s="186">
        <v>2060913.2746230001</v>
      </c>
      <c r="G51" s="186">
        <v>2229373.7377920002</v>
      </c>
      <c r="H51" s="186">
        <v>2083371.125607</v>
      </c>
      <c r="I51" s="186">
        <v>2152499.78853</v>
      </c>
      <c r="J51" s="186">
        <v>2260838.270126</v>
      </c>
      <c r="K51" s="186">
        <v>2250423.6865339996</v>
      </c>
      <c r="L51" s="186">
        <v>2161048.9011879996</v>
      </c>
      <c r="M51" s="186">
        <v>2197193.0746179996</v>
      </c>
      <c r="N51" s="186">
        <v>2344735.8094199998</v>
      </c>
      <c r="O51" s="186">
        <v>2226202.7579099997</v>
      </c>
      <c r="P51" s="186">
        <v>2192347.79904</v>
      </c>
      <c r="Q51" s="186">
        <v>2387665.8562500002</v>
      </c>
      <c r="R51" s="186">
        <v>2380110.8617039998</v>
      </c>
      <c r="S51" s="186">
        <v>2349987.99113</v>
      </c>
      <c r="T51" s="186">
        <v>2273570.765598</v>
      </c>
      <c r="U51" s="186">
        <v>2112616.2539070002</v>
      </c>
      <c r="V51" s="186">
        <v>2097720.9306000001</v>
      </c>
      <c r="W51" s="186">
        <v>2508670.0385000003</v>
      </c>
      <c r="X51" s="186">
        <v>2424212.2961999997</v>
      </c>
      <c r="Y51" s="186">
        <v>2596537.2705999999</v>
      </c>
      <c r="Z51" s="186">
        <v>2637765.7086</v>
      </c>
      <c r="AA51" s="186">
        <v>2640003.4248000002</v>
      </c>
      <c r="AB51" s="186">
        <v>2591124.3234999999</v>
      </c>
      <c r="AC51" s="186">
        <v>2569500.56</v>
      </c>
      <c r="AD51" s="186">
        <v>2684502.2184000001</v>
      </c>
      <c r="AE51" s="186">
        <v>2950971.0178999999</v>
      </c>
      <c r="AF51" s="186">
        <v>3029432.6596999997</v>
      </c>
      <c r="AG51" s="186">
        <v>3883109.9282000004</v>
      </c>
      <c r="AH51" s="186">
        <v>3967144.5710000005</v>
      </c>
      <c r="AI51" s="186">
        <v>4086211.9326000004</v>
      </c>
      <c r="AJ51" s="186">
        <v>4191419.7948000003</v>
      </c>
      <c r="AK51" s="186">
        <v>4263642.7798000006</v>
      </c>
      <c r="AL51" s="186">
        <v>4565560.4447999997</v>
      </c>
      <c r="AM51" s="186">
        <v>4863022.1645999998</v>
      </c>
      <c r="AN51" s="186">
        <v>5173423.5253999997</v>
      </c>
      <c r="AO51" s="186">
        <v>5406342.1456000004</v>
      </c>
      <c r="AP51" s="186">
        <v>5714655.5429999996</v>
      </c>
      <c r="AQ51" s="186">
        <v>5784536.5445999997</v>
      </c>
      <c r="AR51" s="186">
        <v>5858708.0663999999</v>
      </c>
      <c r="AS51" s="186">
        <v>5865611.7664000001</v>
      </c>
    </row>
    <row r="52" spans="1:45" s="1" customFormat="1" x14ac:dyDescent="0.25">
      <c r="A52" s="38"/>
      <c r="B52" s="179" t="s">
        <v>245</v>
      </c>
      <c r="C52" s="186">
        <v>0</v>
      </c>
      <c r="D52" s="186">
        <v>0</v>
      </c>
      <c r="E52" s="186">
        <v>0</v>
      </c>
      <c r="F52" s="186">
        <v>0</v>
      </c>
      <c r="G52" s="186">
        <v>0</v>
      </c>
      <c r="H52" s="186">
        <v>0</v>
      </c>
      <c r="I52" s="186">
        <v>0</v>
      </c>
      <c r="J52" s="186">
        <v>0</v>
      </c>
      <c r="K52" s="186">
        <v>0</v>
      </c>
      <c r="L52" s="186">
        <v>0</v>
      </c>
      <c r="M52" s="186">
        <v>0</v>
      </c>
      <c r="N52" s="186">
        <v>0</v>
      </c>
      <c r="O52" s="186">
        <v>0</v>
      </c>
      <c r="P52" s="186">
        <v>0</v>
      </c>
      <c r="Q52" s="186">
        <v>0</v>
      </c>
      <c r="R52" s="186">
        <v>0</v>
      </c>
      <c r="S52" s="186">
        <v>0</v>
      </c>
      <c r="T52" s="186">
        <v>0</v>
      </c>
      <c r="U52" s="186">
        <v>0</v>
      </c>
      <c r="V52" s="186">
        <v>0</v>
      </c>
      <c r="W52" s="186">
        <v>1122.46</v>
      </c>
      <c r="X52" s="186">
        <v>1334.61</v>
      </c>
      <c r="Y52" s="186">
        <v>1386.6460999999999</v>
      </c>
      <c r="Z52" s="186">
        <v>1696.4759999999999</v>
      </c>
      <c r="AA52" s="186">
        <v>2230.8160000000003</v>
      </c>
      <c r="AB52" s="186">
        <v>1956.6936000000001</v>
      </c>
      <c r="AC52" s="186">
        <v>2232.384</v>
      </c>
      <c r="AD52" s="186">
        <v>2182.2560000000003</v>
      </c>
      <c r="AE52" s="186">
        <v>2223.3723999999997</v>
      </c>
      <c r="AF52" s="186">
        <v>1784.5489</v>
      </c>
      <c r="AG52" s="186">
        <v>2084.4102000000003</v>
      </c>
      <c r="AH52" s="186">
        <v>2194.116</v>
      </c>
      <c r="AI52" s="186">
        <v>2852.3508000000002</v>
      </c>
      <c r="AJ52" s="186">
        <v>2450.0962000000004</v>
      </c>
      <c r="AK52" s="186">
        <v>2267.2532000000001</v>
      </c>
      <c r="AL52" s="186">
        <v>1937.1024</v>
      </c>
      <c r="AM52" s="186">
        <v>1647.2987999999998</v>
      </c>
      <c r="AN52" s="186">
        <v>1702.5708</v>
      </c>
      <c r="AO52" s="186">
        <v>1687.8224</v>
      </c>
      <c r="AP52" s="186">
        <v>2101.9499999999998</v>
      </c>
      <c r="AQ52" s="186">
        <v>1949.4988999999998</v>
      </c>
      <c r="AR52" s="186">
        <v>1707.2769000000001</v>
      </c>
      <c r="AS52" s="186">
        <v>702.39919999999995</v>
      </c>
    </row>
    <row r="53" spans="1:45" s="1" customFormat="1" x14ac:dyDescent="0.25">
      <c r="A53" s="38"/>
      <c r="B53" s="179" t="s">
        <v>246</v>
      </c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>
        <v>1122.46</v>
      </c>
      <c r="X53" s="186">
        <v>1334.61</v>
      </c>
      <c r="Y53" s="186">
        <v>1386.6460999999999</v>
      </c>
      <c r="Z53" s="186">
        <v>1696.4759999999999</v>
      </c>
      <c r="AA53" s="186">
        <v>2230.8160000000003</v>
      </c>
      <c r="AB53" s="186">
        <v>1956.6936000000001</v>
      </c>
      <c r="AC53" s="186">
        <v>2232.384</v>
      </c>
      <c r="AD53" s="186">
        <v>2182.2560000000003</v>
      </c>
      <c r="AE53" s="186">
        <v>2223.3723999999997</v>
      </c>
      <c r="AF53" s="186">
        <v>1784.5489</v>
      </c>
      <c r="AG53" s="186">
        <v>2084.4102000000003</v>
      </c>
      <c r="AH53" s="186">
        <v>2194.116</v>
      </c>
      <c r="AI53" s="186">
        <v>2852.3508000000002</v>
      </c>
      <c r="AJ53" s="186">
        <v>2450.0962000000004</v>
      </c>
      <c r="AK53" s="186">
        <v>2267.2532000000001</v>
      </c>
      <c r="AL53" s="186">
        <v>1937.1024</v>
      </c>
      <c r="AM53" s="186">
        <v>1647.2987999999998</v>
      </c>
      <c r="AN53" s="186">
        <v>1702.5708</v>
      </c>
      <c r="AO53" s="186">
        <v>1687.8224</v>
      </c>
      <c r="AP53" s="186">
        <v>2101.9499999999998</v>
      </c>
      <c r="AQ53" s="186">
        <v>1949.4988999999998</v>
      </c>
      <c r="AR53" s="186">
        <v>1707.2769000000001</v>
      </c>
      <c r="AS53" s="186">
        <v>702.39919999999995</v>
      </c>
    </row>
    <row r="54" spans="1:45" s="1" customFormat="1" x14ac:dyDescent="0.25">
      <c r="A54" s="38"/>
      <c r="B54" s="179" t="s">
        <v>247</v>
      </c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>
        <v>0</v>
      </c>
      <c r="X54" s="186">
        <v>0</v>
      </c>
      <c r="Y54" s="186">
        <v>0</v>
      </c>
      <c r="Z54" s="186">
        <v>0</v>
      </c>
      <c r="AA54" s="186">
        <v>0</v>
      </c>
      <c r="AB54" s="186">
        <v>0</v>
      </c>
      <c r="AC54" s="186">
        <v>0</v>
      </c>
      <c r="AD54" s="186">
        <v>0</v>
      </c>
      <c r="AE54" s="186">
        <v>0</v>
      </c>
      <c r="AF54" s="186">
        <v>0</v>
      </c>
      <c r="AG54" s="186">
        <v>0</v>
      </c>
      <c r="AH54" s="186">
        <v>0</v>
      </c>
      <c r="AI54" s="186">
        <v>0</v>
      </c>
      <c r="AJ54" s="186">
        <v>0</v>
      </c>
      <c r="AK54" s="186">
        <v>0</v>
      </c>
      <c r="AL54" s="186">
        <v>0</v>
      </c>
      <c r="AM54" s="186">
        <v>0</v>
      </c>
      <c r="AN54" s="186">
        <v>0</v>
      </c>
      <c r="AO54" s="186">
        <v>0</v>
      </c>
      <c r="AP54" s="186">
        <v>0</v>
      </c>
      <c r="AQ54" s="186">
        <v>0</v>
      </c>
      <c r="AR54" s="186">
        <v>0</v>
      </c>
      <c r="AS54" s="186">
        <v>0</v>
      </c>
    </row>
    <row r="55" spans="1:45" s="1" customFormat="1" ht="34.200000000000003" x14ac:dyDescent="0.25">
      <c r="A55" s="38"/>
      <c r="B55" s="179" t="s">
        <v>248</v>
      </c>
      <c r="C55" s="186">
        <v>0</v>
      </c>
      <c r="D55" s="186">
        <v>0</v>
      </c>
      <c r="E55" s="186">
        <v>0</v>
      </c>
      <c r="F55" s="186">
        <v>0</v>
      </c>
      <c r="G55" s="186">
        <v>0</v>
      </c>
      <c r="H55" s="186">
        <v>0</v>
      </c>
      <c r="I55" s="186">
        <v>0</v>
      </c>
      <c r="J55" s="186">
        <v>0</v>
      </c>
      <c r="K55" s="186">
        <v>0</v>
      </c>
      <c r="L55" s="186">
        <v>0</v>
      </c>
      <c r="M55" s="186">
        <v>0</v>
      </c>
      <c r="N55" s="186">
        <v>0</v>
      </c>
      <c r="O55" s="186">
        <v>0</v>
      </c>
      <c r="P55" s="186">
        <v>0</v>
      </c>
      <c r="Q55" s="186">
        <v>0</v>
      </c>
      <c r="R55" s="186">
        <v>0</v>
      </c>
      <c r="S55" s="186">
        <v>0</v>
      </c>
      <c r="T55" s="186">
        <v>0</v>
      </c>
      <c r="U55" s="186">
        <v>0</v>
      </c>
      <c r="V55" s="186">
        <v>0</v>
      </c>
      <c r="W55" s="186">
        <v>2611234.821</v>
      </c>
      <c r="X55" s="186">
        <v>2528685.5669999998</v>
      </c>
      <c r="Y55" s="186">
        <v>2707808.5454000002</v>
      </c>
      <c r="Z55" s="186">
        <v>2762484.9692000002</v>
      </c>
      <c r="AA55" s="186">
        <v>2764733.9243999999</v>
      </c>
      <c r="AB55" s="186">
        <v>2717140.8266000003</v>
      </c>
      <c r="AC55" s="186">
        <v>2695975.7439999999</v>
      </c>
      <c r="AD55" s="186">
        <v>2820374.9326000004</v>
      </c>
      <c r="AE55" s="186">
        <v>3084461.1266000001</v>
      </c>
      <c r="AF55" s="186">
        <v>3157101.0433</v>
      </c>
      <c r="AG55" s="186">
        <v>4029055.2108000005</v>
      </c>
      <c r="AH55" s="186">
        <v>4095975.7488000002</v>
      </c>
      <c r="AI55" s="186">
        <v>4222173.9874</v>
      </c>
      <c r="AJ55" s="186">
        <v>4328661.7506000008</v>
      </c>
      <c r="AK55" s="186">
        <v>4389987.2928000009</v>
      </c>
      <c r="AL55" s="186">
        <v>4693029.3791999994</v>
      </c>
      <c r="AM55" s="186">
        <v>4999002.7583999997</v>
      </c>
      <c r="AN55" s="186">
        <v>5299616.4515999993</v>
      </c>
      <c r="AO55" s="186">
        <v>5537786.4608000005</v>
      </c>
      <c r="AP55" s="186">
        <v>5845901.300999999</v>
      </c>
      <c r="AQ55" s="186">
        <v>5907977.1557999998</v>
      </c>
      <c r="AR55" s="186">
        <v>5984421.9435000001</v>
      </c>
      <c r="AS55" s="186">
        <v>5988242.4031999996</v>
      </c>
    </row>
    <row r="56" spans="1:45" s="1" customFormat="1" x14ac:dyDescent="0.25">
      <c r="A56" s="38"/>
      <c r="B56" s="179" t="s">
        <v>249</v>
      </c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>
        <v>2611234.821</v>
      </c>
      <c r="X56" s="186">
        <v>2528685.5669999998</v>
      </c>
      <c r="Y56" s="186">
        <v>2707808.5454000002</v>
      </c>
      <c r="Z56" s="186">
        <v>2762484.9692000002</v>
      </c>
      <c r="AA56" s="186">
        <v>2764733.9243999999</v>
      </c>
      <c r="AB56" s="186">
        <v>2717140.8266000003</v>
      </c>
      <c r="AC56" s="186">
        <v>2695975.7439999999</v>
      </c>
      <c r="AD56" s="186">
        <v>2820374.9326000004</v>
      </c>
      <c r="AE56" s="186">
        <v>3084461.1266000001</v>
      </c>
      <c r="AF56" s="186">
        <v>3157101.0433</v>
      </c>
      <c r="AG56" s="186">
        <v>4029055.2108000005</v>
      </c>
      <c r="AH56" s="186">
        <v>4095975.7488000002</v>
      </c>
      <c r="AI56" s="186">
        <v>4222173.9874</v>
      </c>
      <c r="AJ56" s="186">
        <v>4328661.7506000008</v>
      </c>
      <c r="AK56" s="186">
        <v>4389987.2928000009</v>
      </c>
      <c r="AL56" s="186">
        <v>4693029.3791999994</v>
      </c>
      <c r="AM56" s="186">
        <v>4999002.7583999997</v>
      </c>
      <c r="AN56" s="186">
        <v>5299616.4515999993</v>
      </c>
      <c r="AO56" s="186">
        <v>5537786.4608000005</v>
      </c>
      <c r="AP56" s="186">
        <v>5845901.300999999</v>
      </c>
      <c r="AQ56" s="186">
        <v>5907977.1557999998</v>
      </c>
      <c r="AR56" s="186">
        <v>5984421.9435000001</v>
      </c>
      <c r="AS56" s="186">
        <v>5988242.4031999996</v>
      </c>
    </row>
    <row r="57" spans="1:45" s="1" customFormat="1" x14ac:dyDescent="0.25">
      <c r="A57" s="38"/>
      <c r="B57" s="179" t="s">
        <v>250</v>
      </c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>
        <v>0</v>
      </c>
      <c r="X57" s="186">
        <v>0</v>
      </c>
      <c r="Y57" s="186">
        <v>0</v>
      </c>
      <c r="Z57" s="186">
        <v>0</v>
      </c>
      <c r="AA57" s="186">
        <v>0</v>
      </c>
      <c r="AB57" s="186">
        <v>0</v>
      </c>
      <c r="AC57" s="186">
        <v>0</v>
      </c>
      <c r="AD57" s="186">
        <v>0</v>
      </c>
      <c r="AE57" s="186">
        <v>0</v>
      </c>
      <c r="AF57" s="186">
        <v>0</v>
      </c>
      <c r="AG57" s="186">
        <v>0</v>
      </c>
      <c r="AH57" s="186">
        <v>0</v>
      </c>
      <c r="AI57" s="186">
        <v>0</v>
      </c>
      <c r="AJ57" s="186">
        <v>0</v>
      </c>
      <c r="AK57" s="186">
        <v>0</v>
      </c>
      <c r="AL57" s="186">
        <v>0</v>
      </c>
      <c r="AM57" s="186">
        <v>0</v>
      </c>
      <c r="AN57" s="186">
        <v>0</v>
      </c>
      <c r="AO57" s="186">
        <v>0</v>
      </c>
      <c r="AP57" s="186">
        <v>0</v>
      </c>
      <c r="AQ57" s="186">
        <v>0</v>
      </c>
      <c r="AR57" s="186">
        <v>0</v>
      </c>
      <c r="AS57" s="186">
        <v>0</v>
      </c>
    </row>
    <row r="58" spans="1:45" s="1" customFormat="1" ht="13.95" customHeight="1" x14ac:dyDescent="0.25">
      <c r="A58" s="38">
        <v>4.3</v>
      </c>
      <c r="B58" s="44" t="s">
        <v>44</v>
      </c>
      <c r="C58" s="186">
        <v>32116.396249999998</v>
      </c>
      <c r="D58" s="186">
        <v>28706.979028000005</v>
      </c>
      <c r="E58" s="186">
        <v>27856.641936</v>
      </c>
      <c r="F58" s="186">
        <v>28488.791729</v>
      </c>
      <c r="G58" s="186">
        <v>22967.017056000001</v>
      </c>
      <c r="H58" s="186">
        <v>21349.937331000001</v>
      </c>
      <c r="I58" s="186">
        <v>22387.863455999999</v>
      </c>
      <c r="J58" s="186">
        <v>20474.716074</v>
      </c>
      <c r="K58" s="186">
        <v>32721.958353999999</v>
      </c>
      <c r="L58" s="186">
        <v>31997.366643999998</v>
      </c>
      <c r="M58" s="186">
        <v>33363.536251999998</v>
      </c>
      <c r="N58" s="186">
        <v>33007.054248</v>
      </c>
      <c r="O58" s="186">
        <v>37293.607664999996</v>
      </c>
      <c r="P58" s="186">
        <v>36848.162189999995</v>
      </c>
      <c r="Q58" s="186">
        <v>40183.532040000006</v>
      </c>
      <c r="R58" s="186">
        <v>39151.205296</v>
      </c>
      <c r="S58" s="186">
        <v>38665.997534999995</v>
      </c>
      <c r="T58" s="186">
        <v>37705.756462000005</v>
      </c>
      <c r="U58" s="186">
        <v>34847.824623</v>
      </c>
      <c r="V58" s="186">
        <v>35245.065599999994</v>
      </c>
      <c r="W58" s="186">
        <v>41727.450500000006</v>
      </c>
      <c r="X58" s="186">
        <v>14573.941199999999</v>
      </c>
      <c r="Y58" s="186">
        <v>14856.922500000001</v>
      </c>
      <c r="Z58" s="186">
        <v>1583.3776</v>
      </c>
      <c r="AA58" s="186">
        <v>1422.1451999999999</v>
      </c>
      <c r="AB58" s="186">
        <v>2309.9855000000002</v>
      </c>
      <c r="AC58" s="186">
        <v>3109.3919999999998</v>
      </c>
      <c r="AD58" s="186">
        <v>5373.8054000000002</v>
      </c>
      <c r="AE58" s="186">
        <v>5880.2348999999995</v>
      </c>
      <c r="AF58" s="186">
        <v>3305.8036999999999</v>
      </c>
      <c r="AG58" s="186">
        <v>3327.7426000000005</v>
      </c>
      <c r="AH58" s="186">
        <v>3400.8798000000006</v>
      </c>
      <c r="AI58" s="186">
        <v>3839.7030000000004</v>
      </c>
      <c r="AJ58" s="186">
        <v>3291.1740000000004</v>
      </c>
      <c r="AK58" s="186">
        <v>1426.1754000000001</v>
      </c>
      <c r="AL58" s="186">
        <v>759.64799999999991</v>
      </c>
      <c r="AM58" s="186">
        <v>745.20659999999998</v>
      </c>
      <c r="AN58" s="186">
        <v>526.98620000000005</v>
      </c>
      <c r="AO58" s="186">
        <v>535.16319999999996</v>
      </c>
      <c r="AP58" s="186">
        <v>504.46799999999996</v>
      </c>
      <c r="AQ58" s="186">
        <v>497.74439999999993</v>
      </c>
      <c r="AR58" s="186">
        <v>458.04989999999998</v>
      </c>
      <c r="AS58" s="186">
        <v>413.17600000000004</v>
      </c>
    </row>
    <row r="59" spans="1:45" s="1" customFormat="1" ht="13.95" customHeight="1" x14ac:dyDescent="0.25">
      <c r="A59" s="38" t="s">
        <v>78</v>
      </c>
      <c r="B59" s="45" t="s">
        <v>8</v>
      </c>
      <c r="C59" s="186">
        <v>32116.396249999998</v>
      </c>
      <c r="D59" s="186">
        <v>28706.979028000005</v>
      </c>
      <c r="E59" s="186">
        <v>27856.641936</v>
      </c>
      <c r="F59" s="186">
        <v>28488.791729</v>
      </c>
      <c r="G59" s="186">
        <v>22967.017056000001</v>
      </c>
      <c r="H59" s="186">
        <v>21349.937331000001</v>
      </c>
      <c r="I59" s="186">
        <v>22387.863455999999</v>
      </c>
      <c r="J59" s="186">
        <v>20474.716074</v>
      </c>
      <c r="K59" s="186">
        <v>32721.958353999999</v>
      </c>
      <c r="L59" s="186">
        <v>31997.366643999998</v>
      </c>
      <c r="M59" s="186">
        <v>33363.536251999998</v>
      </c>
      <c r="N59" s="186">
        <v>33007.054248</v>
      </c>
      <c r="O59" s="186">
        <v>37293.607664999996</v>
      </c>
      <c r="P59" s="186">
        <v>36848.162189999995</v>
      </c>
      <c r="Q59" s="186">
        <v>40183.532040000006</v>
      </c>
      <c r="R59" s="186">
        <v>39151.205296</v>
      </c>
      <c r="S59" s="186">
        <v>38665.997534999995</v>
      </c>
      <c r="T59" s="186">
        <v>37705.756462000005</v>
      </c>
      <c r="U59" s="186">
        <v>34847.824623</v>
      </c>
      <c r="V59" s="186">
        <v>35245.065599999994</v>
      </c>
      <c r="W59" s="186">
        <v>41727.450500000006</v>
      </c>
      <c r="X59" s="186">
        <v>14573.941199999999</v>
      </c>
      <c r="Y59" s="186">
        <v>14856.922500000001</v>
      </c>
      <c r="Z59" s="186">
        <v>1583.3776</v>
      </c>
      <c r="AA59" s="186">
        <v>1422.1451999999999</v>
      </c>
      <c r="AB59" s="186">
        <v>2309.9855000000002</v>
      </c>
      <c r="AC59" s="186">
        <v>3109.3919999999998</v>
      </c>
      <c r="AD59" s="186">
        <v>5373.8054000000002</v>
      </c>
      <c r="AE59" s="186">
        <v>5880.2348999999995</v>
      </c>
      <c r="AF59" s="186">
        <v>3305.8036999999999</v>
      </c>
      <c r="AG59" s="186">
        <v>3327.7426000000005</v>
      </c>
      <c r="AH59" s="186">
        <v>3400.8798000000006</v>
      </c>
      <c r="AI59" s="186">
        <v>3839.7030000000004</v>
      </c>
      <c r="AJ59" s="186">
        <v>3291.1740000000004</v>
      </c>
      <c r="AK59" s="186">
        <v>1426.1754000000001</v>
      </c>
      <c r="AL59" s="186">
        <v>759.64799999999991</v>
      </c>
      <c r="AM59" s="186">
        <v>745.20659999999998</v>
      </c>
      <c r="AN59" s="186">
        <v>526.98620000000005</v>
      </c>
      <c r="AO59" s="186">
        <v>535.16319999999996</v>
      </c>
      <c r="AP59" s="186">
        <v>504.46799999999996</v>
      </c>
      <c r="AQ59" s="186">
        <v>497.74439999999993</v>
      </c>
      <c r="AR59" s="186">
        <v>458.04989999999998</v>
      </c>
      <c r="AS59" s="186">
        <v>413.17600000000004</v>
      </c>
    </row>
    <row r="60" spans="1:45" s="1" customFormat="1" ht="13.95" customHeight="1" x14ac:dyDescent="0.25">
      <c r="A60" s="38" t="s">
        <v>79</v>
      </c>
      <c r="B60" s="47" t="s">
        <v>24</v>
      </c>
      <c r="C60" s="186">
        <v>7501.6399999999994</v>
      </c>
      <c r="D60" s="186">
        <v>7985.836040000001</v>
      </c>
      <c r="E60" s="186">
        <v>7749.9158399999997</v>
      </c>
      <c r="F60" s="186">
        <v>9432.2621309999995</v>
      </c>
      <c r="G60" s="186">
        <v>4090.016736</v>
      </c>
      <c r="H60" s="186">
        <v>3802.724577</v>
      </c>
      <c r="I60" s="186">
        <v>3886.7818499999998</v>
      </c>
      <c r="J60" s="186">
        <v>3371.6663919999996</v>
      </c>
      <c r="K60" s="186">
        <v>3372.0072499999997</v>
      </c>
      <c r="L60" s="186">
        <v>3288.4732439999998</v>
      </c>
      <c r="M60" s="186">
        <v>3288.6156559999999</v>
      </c>
      <c r="N60" s="186">
        <v>1291.0922579999999</v>
      </c>
      <c r="O60" s="186">
        <v>1221.0006779999999</v>
      </c>
      <c r="P60" s="186">
        <v>1178.5126500000001</v>
      </c>
      <c r="Q60" s="186">
        <v>1245.1235280000001</v>
      </c>
      <c r="R60" s="186">
        <v>886.02444800000001</v>
      </c>
      <c r="S60" s="186">
        <v>899.20924500000001</v>
      </c>
      <c r="T60" s="186">
        <v>837.32422399999996</v>
      </c>
      <c r="U60" s="186">
        <v>939.22955100000001</v>
      </c>
      <c r="V60" s="186">
        <v>1326.4272000000001</v>
      </c>
      <c r="W60" s="186">
        <v>1431.1365000000001</v>
      </c>
      <c r="X60" s="186">
        <v>960.91920000000005</v>
      </c>
      <c r="Y60" s="186">
        <v>594.27689999999996</v>
      </c>
      <c r="Z60" s="186">
        <v>876.51260000000002</v>
      </c>
      <c r="AA60" s="186">
        <v>780.78560000000004</v>
      </c>
      <c r="AB60" s="186">
        <v>1005.5231</v>
      </c>
      <c r="AC60" s="186">
        <v>956.73599999999999</v>
      </c>
      <c r="AD60" s="186">
        <v>4719.1286</v>
      </c>
      <c r="AE60" s="186">
        <v>5265.8819999999996</v>
      </c>
      <c r="AF60" s="186">
        <v>2896.2350999999999</v>
      </c>
      <c r="AG60" s="186">
        <v>3181.4682000000003</v>
      </c>
      <c r="AH60" s="186">
        <v>3291.1740000000004</v>
      </c>
      <c r="AI60" s="186">
        <v>3583.7228000000005</v>
      </c>
      <c r="AJ60" s="186">
        <v>3035.1938000000005</v>
      </c>
      <c r="AK60" s="186">
        <v>1097.058</v>
      </c>
      <c r="AL60" s="186">
        <v>455.78879999999998</v>
      </c>
      <c r="AM60" s="186">
        <v>431.43539999999996</v>
      </c>
      <c r="AN60" s="186">
        <v>283.76179999999999</v>
      </c>
      <c r="AO60" s="186">
        <v>288.16480000000001</v>
      </c>
      <c r="AP60" s="186">
        <v>210.19499999999996</v>
      </c>
      <c r="AQ60" s="186">
        <v>248.87219999999996</v>
      </c>
      <c r="AR60" s="186">
        <v>208.2045</v>
      </c>
      <c r="AS60" s="186">
        <v>289.22320000000002</v>
      </c>
    </row>
    <row r="61" spans="1:45" s="1" customFormat="1" ht="13.95" customHeight="1" x14ac:dyDescent="0.25">
      <c r="A61" s="38" t="s">
        <v>80</v>
      </c>
      <c r="B61" s="47" t="s">
        <v>23</v>
      </c>
      <c r="C61" s="186">
        <v>24614.756249999999</v>
      </c>
      <c r="D61" s="186">
        <v>20721.142988000003</v>
      </c>
      <c r="E61" s="186">
        <v>20106.726095999999</v>
      </c>
      <c r="F61" s="186">
        <v>19056.529598000001</v>
      </c>
      <c r="G61" s="186">
        <v>18877.000319999999</v>
      </c>
      <c r="H61" s="186">
        <v>17547.212754</v>
      </c>
      <c r="I61" s="186">
        <v>18501.081606</v>
      </c>
      <c r="J61" s="186">
        <v>17103.049682000001</v>
      </c>
      <c r="K61" s="186">
        <v>29349.951104</v>
      </c>
      <c r="L61" s="186">
        <v>28708.893399999997</v>
      </c>
      <c r="M61" s="186">
        <v>30074.920595999996</v>
      </c>
      <c r="N61" s="186">
        <v>31715.96199</v>
      </c>
      <c r="O61" s="186">
        <v>36072.606986999999</v>
      </c>
      <c r="P61" s="186">
        <v>35669.649539999999</v>
      </c>
      <c r="Q61" s="186">
        <v>38938.408512000002</v>
      </c>
      <c r="R61" s="186">
        <v>38265.180848000004</v>
      </c>
      <c r="S61" s="186">
        <v>37766.788289999997</v>
      </c>
      <c r="T61" s="186">
        <v>36868.432238000001</v>
      </c>
      <c r="U61" s="186">
        <v>33908.595072000004</v>
      </c>
      <c r="V61" s="186">
        <v>33918.638399999996</v>
      </c>
      <c r="W61" s="186">
        <v>40296.314000000006</v>
      </c>
      <c r="X61" s="186">
        <v>13613.021999999999</v>
      </c>
      <c r="Y61" s="186">
        <v>14262.6456</v>
      </c>
      <c r="Z61" s="186">
        <v>706.86500000000001</v>
      </c>
      <c r="AA61" s="186">
        <v>641.3596</v>
      </c>
      <c r="AB61" s="186">
        <v>1304.4624000000001</v>
      </c>
      <c r="AC61" s="186">
        <v>2152.6559999999999</v>
      </c>
      <c r="AD61" s="186">
        <v>654.67680000000007</v>
      </c>
      <c r="AE61" s="186">
        <v>614.35289999999998</v>
      </c>
      <c r="AF61" s="186">
        <v>409.5686</v>
      </c>
      <c r="AG61" s="186">
        <v>146.27440000000001</v>
      </c>
      <c r="AH61" s="186">
        <v>109.70580000000001</v>
      </c>
      <c r="AI61" s="186">
        <v>255.98020000000002</v>
      </c>
      <c r="AJ61" s="186">
        <v>255.98020000000002</v>
      </c>
      <c r="AK61" s="186">
        <v>329.11740000000003</v>
      </c>
      <c r="AL61" s="186">
        <v>303.85919999999999</v>
      </c>
      <c r="AM61" s="186">
        <v>313.77119999999996</v>
      </c>
      <c r="AN61" s="186">
        <v>243.2244</v>
      </c>
      <c r="AO61" s="186">
        <v>246.9984</v>
      </c>
      <c r="AP61" s="186">
        <v>294.27299999999997</v>
      </c>
      <c r="AQ61" s="186">
        <v>248.87219999999996</v>
      </c>
      <c r="AR61" s="186">
        <v>249.84540000000001</v>
      </c>
      <c r="AS61" s="186">
        <v>123.9528</v>
      </c>
    </row>
    <row r="62" spans="1:45" s="1" customFormat="1" ht="13.95" customHeight="1" x14ac:dyDescent="0.25">
      <c r="A62" s="38">
        <v>4.5</v>
      </c>
      <c r="B62" s="44" t="s">
        <v>45</v>
      </c>
      <c r="C62" s="186">
        <v>175280.507125</v>
      </c>
      <c r="D62" s="186">
        <v>161482.01087200004</v>
      </c>
      <c r="E62" s="186">
        <v>146085.91358399999</v>
      </c>
      <c r="F62" s="186">
        <v>178372.95714400001</v>
      </c>
      <c r="G62" s="186">
        <v>198759.082536</v>
      </c>
      <c r="H62" s="186">
        <v>188222.439357</v>
      </c>
      <c r="I62" s="186">
        <v>197111.66355299999</v>
      </c>
      <c r="J62" s="186">
        <v>210674.767784</v>
      </c>
      <c r="K62" s="186">
        <v>219800.92058399998</v>
      </c>
      <c r="L62" s="186">
        <v>236561.28161599996</v>
      </c>
      <c r="M62" s="186">
        <v>230441.78576599999</v>
      </c>
      <c r="N62" s="186">
        <v>249770.217477</v>
      </c>
      <c r="O62" s="186">
        <v>250384.76946899999</v>
      </c>
      <c r="P62" s="186">
        <v>260110.83644000001</v>
      </c>
      <c r="Q62" s="186">
        <v>268012.83940200001</v>
      </c>
      <c r="R62" s="186">
        <v>244570.43591200002</v>
      </c>
      <c r="S62" s="186">
        <v>252541.55401999998</v>
      </c>
      <c r="T62" s="186">
        <v>240626.04887199998</v>
      </c>
      <c r="U62" s="186">
        <v>205667.18886000002</v>
      </c>
      <c r="V62" s="186">
        <v>202422.26519999999</v>
      </c>
      <c r="W62" s="186">
        <v>228560.91750000001</v>
      </c>
      <c r="X62" s="186">
        <v>221224.95360000001</v>
      </c>
      <c r="Y62" s="186">
        <v>231767.99099999998</v>
      </c>
      <c r="Z62" s="186">
        <v>248364.0864</v>
      </c>
      <c r="AA62" s="186">
        <v>244553.204</v>
      </c>
      <c r="AB62" s="186">
        <v>266545.15040000004</v>
      </c>
      <c r="AC62" s="186">
        <v>263447.88800000004</v>
      </c>
      <c r="AD62" s="186">
        <v>276219.05320000002</v>
      </c>
      <c r="AE62" s="186">
        <v>375077.07289999997</v>
      </c>
      <c r="AF62" s="186">
        <v>418052.52100000001</v>
      </c>
      <c r="AG62" s="186">
        <v>479231.50300000008</v>
      </c>
      <c r="AH62" s="186">
        <v>438786.63140000001</v>
      </c>
      <c r="AI62" s="186">
        <v>429278.7954</v>
      </c>
      <c r="AJ62" s="186">
        <v>429644.48140000005</v>
      </c>
      <c r="AK62" s="186">
        <v>411543.02440000005</v>
      </c>
      <c r="AL62" s="186">
        <v>409108.43040000001</v>
      </c>
      <c r="AM62" s="186">
        <v>424924.64759999997</v>
      </c>
      <c r="AN62" s="186">
        <v>431236.86119999998</v>
      </c>
      <c r="AO62" s="186">
        <v>418785.78720000002</v>
      </c>
      <c r="AP62" s="186">
        <v>445655.43899999995</v>
      </c>
      <c r="AQ62" s="186">
        <v>405454.29249999998</v>
      </c>
      <c r="AR62" s="186">
        <v>381597.20760000002</v>
      </c>
      <c r="AS62" s="186">
        <v>329962.35360000003</v>
      </c>
    </row>
    <row r="63" spans="1:45" s="1" customFormat="1" ht="13.95" customHeight="1" x14ac:dyDescent="0.25">
      <c r="A63" s="38" t="s">
        <v>81</v>
      </c>
      <c r="B63" s="45" t="s">
        <v>16</v>
      </c>
      <c r="C63" s="186">
        <v>175280.507125</v>
      </c>
      <c r="D63" s="186">
        <v>161482.01087200004</v>
      </c>
      <c r="E63" s="186">
        <v>146085.91358399999</v>
      </c>
      <c r="F63" s="186">
        <v>178372.95714400001</v>
      </c>
      <c r="G63" s="186">
        <v>198759.082536</v>
      </c>
      <c r="H63" s="186">
        <v>188222.439357</v>
      </c>
      <c r="I63" s="186">
        <v>197111.66355299999</v>
      </c>
      <c r="J63" s="186">
        <v>210674.767784</v>
      </c>
      <c r="K63" s="186">
        <v>219800.92058399998</v>
      </c>
      <c r="L63" s="186">
        <v>236561.28161599996</v>
      </c>
      <c r="M63" s="186">
        <v>230441.78576599999</v>
      </c>
      <c r="N63" s="186">
        <v>249770.217477</v>
      </c>
      <c r="O63" s="186">
        <v>250384.76946899999</v>
      </c>
      <c r="P63" s="186">
        <v>260110.83644000001</v>
      </c>
      <c r="Q63" s="186">
        <v>268012.83940200001</v>
      </c>
      <c r="R63" s="186">
        <v>244570.43591200002</v>
      </c>
      <c r="S63" s="186">
        <v>252541.55401999998</v>
      </c>
      <c r="T63" s="186">
        <v>240626.04887199998</v>
      </c>
      <c r="U63" s="186">
        <v>205667.18886000002</v>
      </c>
      <c r="V63" s="186">
        <v>202422.26519999999</v>
      </c>
      <c r="W63" s="186">
        <v>228560.91750000001</v>
      </c>
      <c r="X63" s="186">
        <v>221224.95360000001</v>
      </c>
      <c r="Y63" s="186">
        <v>231767.99099999998</v>
      </c>
      <c r="Z63" s="186">
        <v>248364.0864</v>
      </c>
      <c r="AA63" s="186">
        <v>244553.204</v>
      </c>
      <c r="AB63" s="186">
        <v>266545.15040000004</v>
      </c>
      <c r="AC63" s="186">
        <v>263447.88800000004</v>
      </c>
      <c r="AD63" s="186">
        <v>276219.05320000002</v>
      </c>
      <c r="AE63" s="186">
        <v>375077.07289999997</v>
      </c>
      <c r="AF63" s="186">
        <v>418052.52100000001</v>
      </c>
      <c r="AG63" s="186">
        <v>479231.50300000008</v>
      </c>
      <c r="AH63" s="186">
        <v>438786.63140000001</v>
      </c>
      <c r="AI63" s="186">
        <v>429278.7954</v>
      </c>
      <c r="AJ63" s="186">
        <v>429644.48140000005</v>
      </c>
      <c r="AK63" s="186">
        <v>411543.02440000005</v>
      </c>
      <c r="AL63" s="186">
        <v>409108.43040000001</v>
      </c>
      <c r="AM63" s="186">
        <v>424924.64759999997</v>
      </c>
      <c r="AN63" s="186">
        <v>431236.86119999998</v>
      </c>
      <c r="AO63" s="186">
        <v>418785.78720000002</v>
      </c>
      <c r="AP63" s="186">
        <v>445655.43899999995</v>
      </c>
      <c r="AQ63" s="186">
        <v>405454.29249999998</v>
      </c>
      <c r="AR63" s="186">
        <v>381597.20760000002</v>
      </c>
      <c r="AS63" s="186">
        <v>329962.35360000003</v>
      </c>
    </row>
    <row r="64" spans="1:45" s="1" customFormat="1" ht="13.95" customHeight="1" x14ac:dyDescent="0.25">
      <c r="A64" s="38" t="s">
        <v>82</v>
      </c>
      <c r="B64" s="50" t="s">
        <v>46</v>
      </c>
      <c r="C64" s="186">
        <v>173030.01512500001</v>
      </c>
      <c r="D64" s="186">
        <v>158813.06040600003</v>
      </c>
      <c r="E64" s="186">
        <v>143158.16759999999</v>
      </c>
      <c r="F64" s="186">
        <v>175492.87710400001</v>
      </c>
      <c r="G64" s="186">
        <v>196058.622768</v>
      </c>
      <c r="H64" s="186">
        <v>185786.70727499999</v>
      </c>
      <c r="I64" s="186">
        <v>194416.828137</v>
      </c>
      <c r="J64" s="186">
        <v>207765.345978</v>
      </c>
      <c r="K64" s="186">
        <v>216240.08092799998</v>
      </c>
      <c r="L64" s="186">
        <v>233037.91742599997</v>
      </c>
      <c r="M64" s="186">
        <v>226649.26932399999</v>
      </c>
      <c r="N64" s="186">
        <v>245756.60458799999</v>
      </c>
      <c r="O64" s="186">
        <v>246589.04996999999</v>
      </c>
      <c r="P64" s="186">
        <v>256156.27177000002</v>
      </c>
      <c r="Q64" s="186">
        <v>263852.99488800002</v>
      </c>
      <c r="R64" s="186">
        <v>240777.143744</v>
      </c>
      <c r="S64" s="186">
        <v>248726.72691999999</v>
      </c>
      <c r="T64" s="186">
        <v>236858.08986399998</v>
      </c>
      <c r="U64" s="186">
        <v>202416.00964500001</v>
      </c>
      <c r="V64" s="186">
        <v>199414.11780000001</v>
      </c>
      <c r="W64" s="186">
        <v>224856.79950000002</v>
      </c>
      <c r="X64" s="186">
        <v>217621.50659999999</v>
      </c>
      <c r="Y64" s="186">
        <v>228117.43289999999</v>
      </c>
      <c r="Z64" s="186">
        <v>245395.25339999999</v>
      </c>
      <c r="AA64" s="186">
        <v>241541.6024</v>
      </c>
      <c r="AB64" s="186">
        <v>263311.17070000002</v>
      </c>
      <c r="AC64" s="186">
        <v>260471.37600000002</v>
      </c>
      <c r="AD64" s="186">
        <v>273027.50380000001</v>
      </c>
      <c r="AE64" s="186">
        <v>371976.05349999998</v>
      </c>
      <c r="AF64" s="186">
        <v>417291.89360000001</v>
      </c>
      <c r="AG64" s="186">
        <v>478390.42520000006</v>
      </c>
      <c r="AH64" s="186">
        <v>438420.94540000003</v>
      </c>
      <c r="AI64" s="186">
        <v>428876.54080000002</v>
      </c>
      <c r="AJ64" s="186">
        <v>427742.91420000006</v>
      </c>
      <c r="AK64" s="186">
        <v>409604.88860000006</v>
      </c>
      <c r="AL64" s="186">
        <v>407247.2928</v>
      </c>
      <c r="AM64" s="186">
        <v>423238.12739999994</v>
      </c>
      <c r="AN64" s="186">
        <v>429372.14079999999</v>
      </c>
      <c r="AO64" s="186">
        <v>415698.30720000004</v>
      </c>
      <c r="AP64" s="186">
        <v>396932.23799999995</v>
      </c>
      <c r="AQ64" s="186">
        <v>356219.07559999998</v>
      </c>
      <c r="AR64" s="186">
        <v>331711.4094</v>
      </c>
      <c r="AS64" s="186">
        <v>279968.0576</v>
      </c>
    </row>
    <row r="65" spans="1:45" s="1" customFormat="1" ht="13.95" customHeight="1" x14ac:dyDescent="0.25">
      <c r="A65" s="38" t="s">
        <v>83</v>
      </c>
      <c r="B65" s="47" t="s">
        <v>23</v>
      </c>
      <c r="C65" s="186">
        <v>2250.4920000000002</v>
      </c>
      <c r="D65" s="186">
        <v>2668.9504660000002</v>
      </c>
      <c r="E65" s="186">
        <v>2927.7459839999997</v>
      </c>
      <c r="F65" s="186">
        <v>2880.0800399999998</v>
      </c>
      <c r="G65" s="186">
        <v>2700.4597680000002</v>
      </c>
      <c r="H65" s="186">
        <v>2435.732082</v>
      </c>
      <c r="I65" s="186">
        <v>2694.8354159999999</v>
      </c>
      <c r="J65" s="186">
        <v>2909.4218059999998</v>
      </c>
      <c r="K65" s="186">
        <v>3560.8396559999996</v>
      </c>
      <c r="L65" s="186">
        <v>3523.3641899999998</v>
      </c>
      <c r="M65" s="186">
        <v>3792.5164419999996</v>
      </c>
      <c r="N65" s="186">
        <v>4013.612889</v>
      </c>
      <c r="O65" s="186">
        <v>3795.7194989999998</v>
      </c>
      <c r="P65" s="186">
        <v>3954.5646700000002</v>
      </c>
      <c r="Q65" s="186">
        <v>4159.8445140000003</v>
      </c>
      <c r="R65" s="186">
        <v>3793.2921679999999</v>
      </c>
      <c r="S65" s="186">
        <v>3814.8271</v>
      </c>
      <c r="T65" s="186">
        <v>3767.9590079999998</v>
      </c>
      <c r="U65" s="186">
        <v>3251.1792150000001</v>
      </c>
      <c r="V65" s="186">
        <v>3008.1473999999998</v>
      </c>
      <c r="W65" s="186">
        <v>3704.1180000000004</v>
      </c>
      <c r="X65" s="186">
        <v>3603.4470000000001</v>
      </c>
      <c r="Y65" s="186">
        <v>3650.5580999999997</v>
      </c>
      <c r="Z65" s="186">
        <v>2968.8330000000001</v>
      </c>
      <c r="AA65" s="186">
        <v>3011.6016</v>
      </c>
      <c r="AB65" s="186">
        <v>3233.9797000000003</v>
      </c>
      <c r="AC65" s="186">
        <v>2976.5120000000002</v>
      </c>
      <c r="AD65" s="186">
        <v>3191.5494000000003</v>
      </c>
      <c r="AE65" s="186">
        <v>3101.0194000000001</v>
      </c>
      <c r="AF65" s="186">
        <v>760.62739999999997</v>
      </c>
      <c r="AG65" s="186">
        <v>841.07780000000002</v>
      </c>
      <c r="AH65" s="186">
        <v>365.68600000000004</v>
      </c>
      <c r="AI65" s="186">
        <v>402.25460000000004</v>
      </c>
      <c r="AJ65" s="186">
        <v>1901.5672000000002</v>
      </c>
      <c r="AK65" s="186">
        <v>1938.1358000000002</v>
      </c>
      <c r="AL65" s="186">
        <v>1861.1376</v>
      </c>
      <c r="AM65" s="186">
        <v>1686.5201999999997</v>
      </c>
      <c r="AN65" s="186">
        <v>1864.7203999999999</v>
      </c>
      <c r="AO65" s="186">
        <v>3087.48</v>
      </c>
      <c r="AP65" s="186">
        <v>48723.200999999994</v>
      </c>
      <c r="AQ65" s="186">
        <v>49235.216899999992</v>
      </c>
      <c r="AR65" s="186">
        <v>49885.798200000005</v>
      </c>
      <c r="AS65" s="186">
        <v>49994.296000000002</v>
      </c>
    </row>
    <row r="66" spans="1:45" s="1" customFormat="1" ht="13.95" customHeight="1" x14ac:dyDescent="0.25">
      <c r="A66" s="38"/>
      <c r="B66" s="179" t="s">
        <v>245</v>
      </c>
      <c r="C66" s="186">
        <v>0</v>
      </c>
      <c r="D66" s="186">
        <v>0</v>
      </c>
      <c r="E66" s="186">
        <v>0</v>
      </c>
      <c r="F66" s="186">
        <v>0</v>
      </c>
      <c r="G66" s="186">
        <v>0</v>
      </c>
      <c r="H66" s="186">
        <v>0</v>
      </c>
      <c r="I66" s="186">
        <v>0</v>
      </c>
      <c r="J66" s="186">
        <v>0</v>
      </c>
      <c r="K66" s="186">
        <v>0</v>
      </c>
      <c r="L66" s="186">
        <v>0</v>
      </c>
      <c r="M66" s="186">
        <v>0</v>
      </c>
      <c r="N66" s="186">
        <v>0</v>
      </c>
      <c r="O66" s="186">
        <v>0</v>
      </c>
      <c r="P66" s="186">
        <v>0</v>
      </c>
      <c r="Q66" s="186">
        <v>0</v>
      </c>
      <c r="R66" s="186">
        <v>0</v>
      </c>
      <c r="S66" s="186">
        <v>0</v>
      </c>
      <c r="T66" s="186">
        <v>0</v>
      </c>
      <c r="U66" s="186">
        <v>0</v>
      </c>
      <c r="V66" s="186">
        <v>0</v>
      </c>
      <c r="W66" s="186">
        <v>336.73800000000006</v>
      </c>
      <c r="X66" s="186">
        <v>320.3064</v>
      </c>
      <c r="Y66" s="186">
        <v>339.58679999999998</v>
      </c>
      <c r="Z66" s="186">
        <v>282.74599999999998</v>
      </c>
      <c r="AA66" s="186">
        <v>278.85200000000003</v>
      </c>
      <c r="AB66" s="186">
        <v>326.11560000000003</v>
      </c>
      <c r="AC66" s="186">
        <v>318.91200000000003</v>
      </c>
      <c r="AD66" s="186">
        <v>327.33840000000004</v>
      </c>
      <c r="AE66" s="186">
        <v>351.05880000000002</v>
      </c>
      <c r="AF66" s="186">
        <v>585.09799999999996</v>
      </c>
      <c r="AG66" s="186">
        <v>731.37200000000007</v>
      </c>
      <c r="AH66" s="186">
        <v>731.37200000000007</v>
      </c>
      <c r="AI66" s="186">
        <v>731.37200000000007</v>
      </c>
      <c r="AJ66" s="186">
        <v>475.39180000000005</v>
      </c>
      <c r="AK66" s="186">
        <v>438.82320000000004</v>
      </c>
      <c r="AL66" s="186">
        <v>455.78879999999998</v>
      </c>
      <c r="AM66" s="186">
        <v>470.65679999999998</v>
      </c>
      <c r="AN66" s="186">
        <v>486.44880000000001</v>
      </c>
      <c r="AO66" s="186">
        <v>205.83200000000002</v>
      </c>
      <c r="AP66" s="186">
        <v>210.19499999999996</v>
      </c>
      <c r="AQ66" s="186">
        <v>207.39349999999999</v>
      </c>
      <c r="AR66" s="186">
        <v>208.2045</v>
      </c>
      <c r="AS66" s="186">
        <v>206.58799999999999</v>
      </c>
    </row>
    <row r="67" spans="1:45" s="1" customFormat="1" ht="13.95" customHeight="1" x14ac:dyDescent="0.25">
      <c r="A67" s="38"/>
      <c r="B67" s="179" t="s">
        <v>246</v>
      </c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>
        <v>336.73800000000006</v>
      </c>
      <c r="X67" s="186">
        <v>320.3064</v>
      </c>
      <c r="Y67" s="186">
        <v>339.58679999999998</v>
      </c>
      <c r="Z67" s="186">
        <v>282.74599999999998</v>
      </c>
      <c r="AA67" s="186">
        <v>278.85200000000003</v>
      </c>
      <c r="AB67" s="186">
        <v>271.76300000000003</v>
      </c>
      <c r="AC67" s="186">
        <v>265.76</v>
      </c>
      <c r="AD67" s="186">
        <v>272.78200000000004</v>
      </c>
      <c r="AE67" s="186">
        <v>292.54899999999998</v>
      </c>
      <c r="AF67" s="186">
        <v>380.31369999999998</v>
      </c>
      <c r="AG67" s="186">
        <v>475.39180000000005</v>
      </c>
      <c r="AH67" s="186">
        <v>475.39180000000005</v>
      </c>
      <c r="AI67" s="186">
        <v>475.39180000000005</v>
      </c>
      <c r="AJ67" s="186">
        <v>475.39180000000005</v>
      </c>
      <c r="AK67" s="186">
        <v>438.82320000000004</v>
      </c>
      <c r="AL67" s="186">
        <v>455.78879999999998</v>
      </c>
      <c r="AM67" s="186">
        <v>470.65679999999998</v>
      </c>
      <c r="AN67" s="186">
        <v>486.44880000000001</v>
      </c>
      <c r="AO67" s="186">
        <v>205.83200000000002</v>
      </c>
      <c r="AP67" s="186">
        <v>210.19499999999996</v>
      </c>
      <c r="AQ67" s="186">
        <v>207.39349999999999</v>
      </c>
      <c r="AR67" s="186">
        <v>208.2045</v>
      </c>
      <c r="AS67" s="186">
        <v>206.58799999999999</v>
      </c>
    </row>
    <row r="68" spans="1:45" s="1" customFormat="1" ht="13.95" customHeight="1" x14ac:dyDescent="0.25">
      <c r="A68" s="38"/>
      <c r="B68" s="179" t="s">
        <v>247</v>
      </c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>
        <v>0</v>
      </c>
      <c r="X68" s="186">
        <v>0</v>
      </c>
      <c r="Y68" s="186">
        <v>0</v>
      </c>
      <c r="Z68" s="186">
        <v>0</v>
      </c>
      <c r="AA68" s="186">
        <v>0</v>
      </c>
      <c r="AB68" s="186">
        <v>54.352600000000002</v>
      </c>
      <c r="AC68" s="186">
        <v>53.152000000000001</v>
      </c>
      <c r="AD68" s="186">
        <v>54.556400000000004</v>
      </c>
      <c r="AE68" s="186">
        <v>58.509799999999998</v>
      </c>
      <c r="AF68" s="186">
        <v>204.7843</v>
      </c>
      <c r="AG68" s="186">
        <v>255.98020000000002</v>
      </c>
      <c r="AH68" s="186">
        <v>255.98020000000002</v>
      </c>
      <c r="AI68" s="186">
        <v>255.98020000000002</v>
      </c>
      <c r="AJ68" s="186">
        <v>0</v>
      </c>
      <c r="AK68" s="186">
        <v>0</v>
      </c>
      <c r="AL68" s="186">
        <v>0</v>
      </c>
      <c r="AM68" s="186">
        <v>0</v>
      </c>
      <c r="AN68" s="186">
        <v>0</v>
      </c>
      <c r="AO68" s="186">
        <v>0</v>
      </c>
      <c r="AP68" s="186">
        <v>0</v>
      </c>
      <c r="AQ68" s="186">
        <v>0</v>
      </c>
      <c r="AR68" s="186">
        <v>0</v>
      </c>
      <c r="AS68" s="186">
        <v>0</v>
      </c>
    </row>
    <row r="69" spans="1:45" s="1" customFormat="1" ht="13.95" customHeight="1" x14ac:dyDescent="0.25">
      <c r="A69" s="38"/>
      <c r="B69" s="179" t="s">
        <v>248</v>
      </c>
      <c r="C69" s="186">
        <v>0</v>
      </c>
      <c r="D69" s="186">
        <v>0</v>
      </c>
      <c r="E69" s="186">
        <v>0</v>
      </c>
      <c r="F69" s="186">
        <v>0</v>
      </c>
      <c r="G69" s="186">
        <v>0</v>
      </c>
      <c r="H69" s="186">
        <v>0</v>
      </c>
      <c r="I69" s="186">
        <v>0</v>
      </c>
      <c r="J69" s="186">
        <v>0</v>
      </c>
      <c r="K69" s="186">
        <v>0</v>
      </c>
      <c r="L69" s="186">
        <v>0</v>
      </c>
      <c r="M69" s="186">
        <v>0</v>
      </c>
      <c r="N69" s="186">
        <v>0</v>
      </c>
      <c r="O69" s="186">
        <v>0</v>
      </c>
      <c r="P69" s="186">
        <v>0</v>
      </c>
      <c r="Q69" s="186">
        <v>0</v>
      </c>
      <c r="R69" s="186">
        <v>0</v>
      </c>
      <c r="S69" s="186">
        <v>0</v>
      </c>
      <c r="T69" s="186">
        <v>0</v>
      </c>
      <c r="U69" s="186">
        <v>0</v>
      </c>
      <c r="V69" s="186">
        <v>0</v>
      </c>
      <c r="W69" s="186">
        <v>228224.17950000003</v>
      </c>
      <c r="X69" s="186">
        <v>220904.64720000001</v>
      </c>
      <c r="Y69" s="186">
        <v>231428.40419999999</v>
      </c>
      <c r="Z69" s="186">
        <v>248081.34039999999</v>
      </c>
      <c r="AA69" s="186">
        <v>244274.35200000001</v>
      </c>
      <c r="AB69" s="186">
        <v>266219.03480000002</v>
      </c>
      <c r="AC69" s="186">
        <v>263128.97600000002</v>
      </c>
      <c r="AD69" s="186">
        <v>275891.71480000002</v>
      </c>
      <c r="AE69" s="186">
        <v>374726.01409999997</v>
      </c>
      <c r="AF69" s="186">
        <v>417467.42300000001</v>
      </c>
      <c r="AG69" s="186">
        <v>478500.13100000005</v>
      </c>
      <c r="AH69" s="186">
        <v>438055.25940000004</v>
      </c>
      <c r="AI69" s="186">
        <v>428547.42340000003</v>
      </c>
      <c r="AJ69" s="186">
        <v>429169.08960000006</v>
      </c>
      <c r="AK69" s="186">
        <v>411104.20120000007</v>
      </c>
      <c r="AL69" s="186">
        <v>408652.64159999997</v>
      </c>
      <c r="AM69" s="186">
        <v>424453.99079999997</v>
      </c>
      <c r="AN69" s="186">
        <v>430750.41239999997</v>
      </c>
      <c r="AO69" s="186">
        <v>418579.95520000003</v>
      </c>
      <c r="AP69" s="186">
        <v>445445.24399999995</v>
      </c>
      <c r="AQ69" s="186">
        <v>405246.89899999998</v>
      </c>
      <c r="AR69" s="186">
        <v>381389.00310000003</v>
      </c>
      <c r="AS69" s="186">
        <v>329755.76559999998</v>
      </c>
    </row>
    <row r="70" spans="1:45" s="1" customFormat="1" ht="13.95" customHeight="1" x14ac:dyDescent="0.25">
      <c r="A70" s="38"/>
      <c r="B70" s="179" t="s">
        <v>249</v>
      </c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>
        <v>224520.06150000001</v>
      </c>
      <c r="X70" s="186">
        <v>217301.20019999999</v>
      </c>
      <c r="Y70" s="186">
        <v>227777.8461</v>
      </c>
      <c r="Z70" s="186">
        <v>245112.5074</v>
      </c>
      <c r="AA70" s="186">
        <v>241262.75040000002</v>
      </c>
      <c r="AB70" s="186">
        <v>263039.40770000004</v>
      </c>
      <c r="AC70" s="186">
        <v>260205.61600000001</v>
      </c>
      <c r="AD70" s="186">
        <v>272754.7218</v>
      </c>
      <c r="AE70" s="186">
        <v>371683.50449999998</v>
      </c>
      <c r="AF70" s="186">
        <v>416911.57990000001</v>
      </c>
      <c r="AG70" s="186">
        <v>477915.03340000007</v>
      </c>
      <c r="AH70" s="186">
        <v>437945.55360000004</v>
      </c>
      <c r="AI70" s="186">
        <v>428401.14900000003</v>
      </c>
      <c r="AJ70" s="186">
        <v>427267.52240000002</v>
      </c>
      <c r="AK70" s="186">
        <v>409166.06540000002</v>
      </c>
      <c r="AL70" s="186">
        <v>406791.50399999996</v>
      </c>
      <c r="AM70" s="186">
        <v>422767.47059999994</v>
      </c>
      <c r="AN70" s="186">
        <v>428885.69199999998</v>
      </c>
      <c r="AO70" s="186">
        <v>415492.47520000004</v>
      </c>
      <c r="AP70" s="186">
        <v>396722.04299999995</v>
      </c>
      <c r="AQ70" s="186">
        <v>356011.68209999998</v>
      </c>
      <c r="AR70" s="186">
        <v>331503.20490000001</v>
      </c>
      <c r="AS70" s="186">
        <v>279761.46960000001</v>
      </c>
    </row>
    <row r="71" spans="1:45" s="1" customFormat="1" ht="13.95" customHeight="1" x14ac:dyDescent="0.25">
      <c r="A71" s="38"/>
      <c r="B71" s="179" t="s">
        <v>250</v>
      </c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>
        <v>3704.1180000000004</v>
      </c>
      <c r="X71" s="186">
        <v>3603.4470000000001</v>
      </c>
      <c r="Y71" s="186">
        <v>3650.5580999999997</v>
      </c>
      <c r="Z71" s="186">
        <v>2968.8330000000001</v>
      </c>
      <c r="AA71" s="186">
        <v>3011.6016</v>
      </c>
      <c r="AB71" s="186">
        <v>3179.6271000000002</v>
      </c>
      <c r="AC71" s="186">
        <v>2923.36</v>
      </c>
      <c r="AD71" s="186">
        <v>3136.9930000000004</v>
      </c>
      <c r="AE71" s="186">
        <v>3042.5095999999999</v>
      </c>
      <c r="AF71" s="186">
        <v>555.84309999999994</v>
      </c>
      <c r="AG71" s="186">
        <v>585.09760000000006</v>
      </c>
      <c r="AH71" s="186">
        <v>109.70580000000001</v>
      </c>
      <c r="AI71" s="186">
        <v>146.27440000000001</v>
      </c>
      <c r="AJ71" s="186">
        <v>1901.5672000000002</v>
      </c>
      <c r="AK71" s="186">
        <v>1938.1358000000002</v>
      </c>
      <c r="AL71" s="186">
        <v>1861.1376</v>
      </c>
      <c r="AM71" s="186">
        <v>1686.5201999999997</v>
      </c>
      <c r="AN71" s="186">
        <v>1864.7203999999999</v>
      </c>
      <c r="AO71" s="186">
        <v>3087.48</v>
      </c>
      <c r="AP71" s="186">
        <v>48723.200999999994</v>
      </c>
      <c r="AQ71" s="186">
        <v>49235.216899999992</v>
      </c>
      <c r="AR71" s="186">
        <v>49885.798200000005</v>
      </c>
      <c r="AS71" s="186">
        <v>49994.296000000002</v>
      </c>
    </row>
    <row r="72" spans="1:45" s="1" customFormat="1" ht="13.95" customHeight="1" x14ac:dyDescent="0.25">
      <c r="A72" s="1">
        <v>4.5999999999999996</v>
      </c>
      <c r="B72" s="91" t="s">
        <v>113</v>
      </c>
      <c r="C72" s="186">
        <v>0</v>
      </c>
      <c r="D72" s="186">
        <v>0</v>
      </c>
      <c r="E72" s="186">
        <v>0</v>
      </c>
      <c r="F72" s="186">
        <v>0</v>
      </c>
      <c r="G72" s="186">
        <v>0</v>
      </c>
      <c r="H72" s="186">
        <v>0</v>
      </c>
      <c r="I72" s="186">
        <v>0</v>
      </c>
      <c r="J72" s="186">
        <v>0</v>
      </c>
      <c r="K72" s="186">
        <v>0</v>
      </c>
      <c r="L72" s="186">
        <v>0</v>
      </c>
      <c r="M72" s="186">
        <v>0</v>
      </c>
      <c r="N72" s="186">
        <v>0</v>
      </c>
      <c r="O72" s="186">
        <v>0</v>
      </c>
      <c r="P72" s="186">
        <v>0</v>
      </c>
      <c r="Q72" s="186">
        <v>0</v>
      </c>
      <c r="R72" s="186">
        <v>0</v>
      </c>
      <c r="S72" s="186">
        <v>0</v>
      </c>
      <c r="T72" s="186">
        <v>0</v>
      </c>
      <c r="U72" s="186">
        <v>0</v>
      </c>
      <c r="V72" s="186">
        <v>0</v>
      </c>
      <c r="W72" s="186">
        <v>0</v>
      </c>
      <c r="X72" s="186">
        <v>0</v>
      </c>
      <c r="Y72" s="186">
        <v>0</v>
      </c>
      <c r="Z72" s="186">
        <v>0</v>
      </c>
      <c r="AA72" s="186">
        <v>0</v>
      </c>
      <c r="AB72" s="186">
        <v>0</v>
      </c>
      <c r="AC72" s="186">
        <v>0</v>
      </c>
      <c r="AD72" s="186">
        <v>0</v>
      </c>
      <c r="AE72" s="186">
        <v>526.58819999999992</v>
      </c>
      <c r="AF72" s="186">
        <v>1257.9607000000001</v>
      </c>
      <c r="AG72" s="186">
        <v>3254.6054000000004</v>
      </c>
      <c r="AH72" s="186">
        <v>804.50920000000019</v>
      </c>
      <c r="AI72" s="186">
        <v>2742.6450000000004</v>
      </c>
      <c r="AJ72" s="186">
        <v>3693.4286000000006</v>
      </c>
      <c r="AK72" s="186">
        <v>5083.0353999999998</v>
      </c>
      <c r="AL72" s="186">
        <v>1443.3312000000001</v>
      </c>
      <c r="AM72" s="186">
        <v>3804.4757999999997</v>
      </c>
      <c r="AN72" s="186">
        <v>4823.9506000000001</v>
      </c>
      <c r="AO72" s="186">
        <v>6298.4592000000002</v>
      </c>
      <c r="AP72" s="186">
        <v>2732.5349999999999</v>
      </c>
      <c r="AQ72" s="186">
        <v>3981.9551999999999</v>
      </c>
      <c r="AR72" s="186">
        <v>4747.0626000000002</v>
      </c>
      <c r="AS72" s="186">
        <v>3222.7727999999997</v>
      </c>
    </row>
    <row r="73" spans="1:45" s="1" customFormat="1" ht="13.95" customHeight="1" x14ac:dyDescent="0.25">
      <c r="B73" s="168" t="s">
        <v>186</v>
      </c>
      <c r="C73" s="186">
        <v>0</v>
      </c>
      <c r="D73" s="186">
        <v>0</v>
      </c>
      <c r="E73" s="186">
        <v>0</v>
      </c>
      <c r="F73" s="186">
        <v>0</v>
      </c>
      <c r="G73" s="186">
        <v>0</v>
      </c>
      <c r="H73" s="186">
        <v>0</v>
      </c>
      <c r="I73" s="186">
        <v>0</v>
      </c>
      <c r="J73" s="186">
        <v>0</v>
      </c>
      <c r="K73" s="186">
        <v>0</v>
      </c>
      <c r="L73" s="186">
        <v>0</v>
      </c>
      <c r="M73" s="186">
        <v>0</v>
      </c>
      <c r="N73" s="186">
        <v>0</v>
      </c>
      <c r="O73" s="186">
        <v>0</v>
      </c>
      <c r="P73" s="186">
        <v>0</v>
      </c>
      <c r="Q73" s="186">
        <v>0</v>
      </c>
      <c r="R73" s="186">
        <v>0</v>
      </c>
      <c r="S73" s="186">
        <v>0</v>
      </c>
      <c r="T73" s="186">
        <v>0</v>
      </c>
      <c r="U73" s="186">
        <v>0</v>
      </c>
      <c r="V73" s="186">
        <v>0</v>
      </c>
      <c r="W73" s="186">
        <v>0</v>
      </c>
      <c r="X73" s="186">
        <v>0</v>
      </c>
      <c r="Y73" s="186">
        <v>0</v>
      </c>
      <c r="Z73" s="186">
        <v>0</v>
      </c>
      <c r="AA73" s="186">
        <v>0</v>
      </c>
      <c r="AB73" s="186">
        <v>0</v>
      </c>
      <c r="AC73" s="186">
        <v>0</v>
      </c>
      <c r="AD73" s="186">
        <v>0</v>
      </c>
      <c r="AE73" s="186">
        <v>87.764700000000005</v>
      </c>
      <c r="AF73" s="186">
        <v>58.509799999999998</v>
      </c>
      <c r="AG73" s="186">
        <v>36.568600000000004</v>
      </c>
      <c r="AH73" s="186">
        <v>36.568600000000004</v>
      </c>
      <c r="AI73" s="186">
        <v>109.70580000000001</v>
      </c>
      <c r="AJ73" s="186">
        <v>73.137200000000007</v>
      </c>
      <c r="AK73" s="186">
        <v>36.568600000000004</v>
      </c>
      <c r="AL73" s="186">
        <v>37.982399999999998</v>
      </c>
      <c r="AM73" s="186">
        <v>39.221399999999996</v>
      </c>
      <c r="AN73" s="186">
        <v>40.537399999999998</v>
      </c>
      <c r="AO73" s="186">
        <v>123.4992</v>
      </c>
      <c r="AP73" s="186">
        <v>42.038999999999994</v>
      </c>
      <c r="AQ73" s="186">
        <v>41.478699999999996</v>
      </c>
      <c r="AR73" s="186">
        <v>208.2045</v>
      </c>
      <c r="AS73" s="186">
        <v>413.17599999999999</v>
      </c>
    </row>
    <row r="74" spans="1:45" s="1" customFormat="1" ht="13.95" customHeight="1" x14ac:dyDescent="0.25">
      <c r="B74" s="168" t="s">
        <v>202</v>
      </c>
      <c r="C74" s="186">
        <v>0</v>
      </c>
      <c r="D74" s="186">
        <v>0</v>
      </c>
      <c r="E74" s="186">
        <v>0</v>
      </c>
      <c r="F74" s="186">
        <v>0</v>
      </c>
      <c r="G74" s="186">
        <v>0</v>
      </c>
      <c r="H74" s="186">
        <v>0</v>
      </c>
      <c r="I74" s="186">
        <v>0</v>
      </c>
      <c r="J74" s="186">
        <v>0</v>
      </c>
      <c r="K74" s="186">
        <v>0</v>
      </c>
      <c r="L74" s="186">
        <v>0</v>
      </c>
      <c r="M74" s="186">
        <v>0</v>
      </c>
      <c r="N74" s="186">
        <v>0</v>
      </c>
      <c r="O74" s="186">
        <v>0</v>
      </c>
      <c r="P74" s="186">
        <v>0</v>
      </c>
      <c r="Q74" s="186">
        <v>0</v>
      </c>
      <c r="R74" s="186">
        <v>0</v>
      </c>
      <c r="S74" s="186">
        <v>0</v>
      </c>
      <c r="T74" s="186">
        <v>0</v>
      </c>
      <c r="U74" s="186">
        <v>0</v>
      </c>
      <c r="V74" s="186">
        <v>0</v>
      </c>
      <c r="W74" s="186">
        <v>0</v>
      </c>
      <c r="X74" s="186">
        <v>0</v>
      </c>
      <c r="Y74" s="186">
        <v>0</v>
      </c>
      <c r="Z74" s="186">
        <v>0</v>
      </c>
      <c r="AA74" s="186">
        <v>0</v>
      </c>
      <c r="AB74" s="186">
        <v>0</v>
      </c>
      <c r="AC74" s="186">
        <v>0</v>
      </c>
      <c r="AD74" s="186">
        <v>0</v>
      </c>
      <c r="AE74" s="186">
        <v>87.764700000000005</v>
      </c>
      <c r="AF74" s="186">
        <v>58.509799999999998</v>
      </c>
      <c r="AG74" s="186">
        <v>36.568600000000004</v>
      </c>
      <c r="AH74" s="186">
        <v>36.568600000000004</v>
      </c>
      <c r="AI74" s="186">
        <v>109.70580000000001</v>
      </c>
      <c r="AJ74" s="186">
        <v>73.137200000000007</v>
      </c>
      <c r="AK74" s="186">
        <v>36.568600000000004</v>
      </c>
      <c r="AL74" s="186">
        <v>37.982399999999998</v>
      </c>
      <c r="AM74" s="186">
        <v>39.221399999999996</v>
      </c>
      <c r="AN74" s="186">
        <v>40.537399999999998</v>
      </c>
      <c r="AO74" s="186">
        <v>123.4992</v>
      </c>
      <c r="AP74" s="186">
        <v>42.038999999999994</v>
      </c>
      <c r="AQ74" s="186">
        <v>41.478699999999996</v>
      </c>
      <c r="AR74" s="186">
        <v>208.2045</v>
      </c>
      <c r="AS74" s="186">
        <v>413.17599999999999</v>
      </c>
    </row>
    <row r="75" spans="1:45" s="1" customFormat="1" ht="13.95" customHeight="1" x14ac:dyDescent="0.25">
      <c r="B75" s="168" t="s">
        <v>203</v>
      </c>
      <c r="C75" s="186">
        <v>0</v>
      </c>
      <c r="D75" s="186">
        <v>0</v>
      </c>
      <c r="E75" s="186">
        <v>0</v>
      </c>
      <c r="F75" s="186">
        <v>0</v>
      </c>
      <c r="G75" s="186">
        <v>0</v>
      </c>
      <c r="H75" s="186">
        <v>0</v>
      </c>
      <c r="I75" s="186">
        <v>0</v>
      </c>
      <c r="J75" s="186">
        <v>0</v>
      </c>
      <c r="K75" s="186">
        <v>0</v>
      </c>
      <c r="L75" s="186">
        <v>0</v>
      </c>
      <c r="M75" s="186">
        <v>0</v>
      </c>
      <c r="N75" s="186">
        <v>0</v>
      </c>
      <c r="O75" s="186">
        <v>0</v>
      </c>
      <c r="P75" s="186">
        <v>0</v>
      </c>
      <c r="Q75" s="186">
        <v>0</v>
      </c>
      <c r="R75" s="186">
        <v>0</v>
      </c>
      <c r="S75" s="186">
        <v>0</v>
      </c>
      <c r="T75" s="186">
        <v>0</v>
      </c>
      <c r="U75" s="186">
        <v>0</v>
      </c>
      <c r="V75" s="186">
        <v>0</v>
      </c>
      <c r="W75" s="186">
        <v>0</v>
      </c>
      <c r="X75" s="186">
        <v>0</v>
      </c>
      <c r="Y75" s="186">
        <v>0</v>
      </c>
      <c r="Z75" s="186">
        <v>0</v>
      </c>
      <c r="AA75" s="186">
        <v>0</v>
      </c>
      <c r="AB75" s="186">
        <v>0</v>
      </c>
      <c r="AC75" s="186">
        <v>0</v>
      </c>
      <c r="AD75" s="186">
        <v>0</v>
      </c>
      <c r="AE75" s="186">
        <v>0</v>
      </c>
      <c r="AF75" s="186">
        <v>0</v>
      </c>
      <c r="AG75" s="186">
        <v>0</v>
      </c>
      <c r="AH75" s="186">
        <v>0</v>
      </c>
      <c r="AI75" s="186">
        <v>0</v>
      </c>
      <c r="AJ75" s="186">
        <v>0</v>
      </c>
      <c r="AK75" s="186">
        <v>0</v>
      </c>
      <c r="AL75" s="186">
        <v>0</v>
      </c>
      <c r="AM75" s="186">
        <v>0</v>
      </c>
      <c r="AN75" s="186">
        <v>0</v>
      </c>
      <c r="AO75" s="186">
        <v>0</v>
      </c>
      <c r="AP75" s="186">
        <v>0</v>
      </c>
      <c r="AQ75" s="186">
        <v>0</v>
      </c>
      <c r="AR75" s="186">
        <v>0</v>
      </c>
      <c r="AS75" s="186">
        <v>0</v>
      </c>
    </row>
    <row r="76" spans="1:45" s="1" customFormat="1" ht="13.95" customHeight="1" x14ac:dyDescent="0.25">
      <c r="B76" s="168" t="s">
        <v>187</v>
      </c>
      <c r="C76" s="186">
        <v>0</v>
      </c>
      <c r="D76" s="186">
        <v>0</v>
      </c>
      <c r="E76" s="186">
        <v>0</v>
      </c>
      <c r="F76" s="186">
        <v>0</v>
      </c>
      <c r="G76" s="186">
        <v>0</v>
      </c>
      <c r="H76" s="186">
        <v>0</v>
      </c>
      <c r="I76" s="186">
        <v>0</v>
      </c>
      <c r="J76" s="186">
        <v>0</v>
      </c>
      <c r="K76" s="186">
        <v>0</v>
      </c>
      <c r="L76" s="186">
        <v>0</v>
      </c>
      <c r="M76" s="186">
        <v>0</v>
      </c>
      <c r="N76" s="186">
        <v>0</v>
      </c>
      <c r="O76" s="186">
        <v>0</v>
      </c>
      <c r="P76" s="186">
        <v>0</v>
      </c>
      <c r="Q76" s="186">
        <v>0</v>
      </c>
      <c r="R76" s="186">
        <v>0</v>
      </c>
      <c r="S76" s="186">
        <v>0</v>
      </c>
      <c r="T76" s="186">
        <v>0</v>
      </c>
      <c r="U76" s="186">
        <v>0</v>
      </c>
      <c r="V76" s="186">
        <v>0</v>
      </c>
      <c r="W76" s="186">
        <v>0</v>
      </c>
      <c r="X76" s="186">
        <v>0</v>
      </c>
      <c r="Y76" s="186">
        <v>0</v>
      </c>
      <c r="Z76" s="186">
        <v>0</v>
      </c>
      <c r="AA76" s="186">
        <v>0</v>
      </c>
      <c r="AB76" s="186">
        <v>0</v>
      </c>
      <c r="AC76" s="186">
        <v>0</v>
      </c>
      <c r="AD76" s="186">
        <v>0</v>
      </c>
      <c r="AE76" s="186">
        <v>438.82349999999997</v>
      </c>
      <c r="AF76" s="186">
        <v>1199.4509</v>
      </c>
      <c r="AG76" s="186">
        <v>3218.0368000000003</v>
      </c>
      <c r="AH76" s="186">
        <v>767.94060000000013</v>
      </c>
      <c r="AI76" s="186">
        <v>2632.9392000000003</v>
      </c>
      <c r="AJ76" s="186">
        <v>3620.2914000000005</v>
      </c>
      <c r="AK76" s="186">
        <v>5046.4668000000001</v>
      </c>
      <c r="AL76" s="186">
        <v>1405.3488</v>
      </c>
      <c r="AM76" s="186">
        <v>3765.2543999999998</v>
      </c>
      <c r="AN76" s="186">
        <v>4783.4132</v>
      </c>
      <c r="AO76" s="186">
        <v>6174.96</v>
      </c>
      <c r="AP76" s="186">
        <v>2690.4959999999996</v>
      </c>
      <c r="AQ76" s="186">
        <v>3940.4764999999998</v>
      </c>
      <c r="AR76" s="186">
        <v>4538.8581000000004</v>
      </c>
      <c r="AS76" s="186">
        <v>2809.5967999999998</v>
      </c>
    </row>
    <row r="77" spans="1:45" s="1" customFormat="1" ht="13.95" customHeight="1" x14ac:dyDescent="0.25">
      <c r="B77" s="168" t="s">
        <v>202</v>
      </c>
      <c r="C77" s="186">
        <v>0</v>
      </c>
      <c r="D77" s="186">
        <v>0</v>
      </c>
      <c r="E77" s="186">
        <v>0</v>
      </c>
      <c r="F77" s="186">
        <v>0</v>
      </c>
      <c r="G77" s="186">
        <v>0</v>
      </c>
      <c r="H77" s="186">
        <v>0</v>
      </c>
      <c r="I77" s="186">
        <v>0</v>
      </c>
      <c r="J77" s="186">
        <v>0</v>
      </c>
      <c r="K77" s="186">
        <v>0</v>
      </c>
      <c r="L77" s="186">
        <v>0</v>
      </c>
      <c r="M77" s="186">
        <v>0</v>
      </c>
      <c r="N77" s="186">
        <v>0</v>
      </c>
      <c r="O77" s="186">
        <v>0</v>
      </c>
      <c r="P77" s="186">
        <v>0</v>
      </c>
      <c r="Q77" s="186">
        <v>0</v>
      </c>
      <c r="R77" s="186">
        <v>0</v>
      </c>
      <c r="S77" s="186">
        <v>0</v>
      </c>
      <c r="T77" s="186">
        <v>0</v>
      </c>
      <c r="U77" s="186">
        <v>0</v>
      </c>
      <c r="V77" s="186">
        <v>0</v>
      </c>
      <c r="W77" s="186">
        <v>0</v>
      </c>
      <c r="X77" s="186">
        <v>0</v>
      </c>
      <c r="Y77" s="186">
        <v>0</v>
      </c>
      <c r="Z77" s="186">
        <v>0</v>
      </c>
      <c r="AA77" s="186">
        <v>0</v>
      </c>
      <c r="AB77" s="186">
        <v>0</v>
      </c>
      <c r="AC77" s="186">
        <v>0</v>
      </c>
      <c r="AD77" s="186">
        <v>0</v>
      </c>
      <c r="AE77" s="186">
        <v>438.82349999999997</v>
      </c>
      <c r="AF77" s="186">
        <v>1199.4509</v>
      </c>
      <c r="AG77" s="186">
        <v>3218.0368000000003</v>
      </c>
      <c r="AH77" s="186">
        <v>767.94060000000013</v>
      </c>
      <c r="AI77" s="186">
        <v>2632.9392000000003</v>
      </c>
      <c r="AJ77" s="186">
        <v>3620.2914000000005</v>
      </c>
      <c r="AK77" s="186">
        <v>5046.4668000000001</v>
      </c>
      <c r="AL77" s="186">
        <v>1405.3488</v>
      </c>
      <c r="AM77" s="186">
        <v>3765.2543999999998</v>
      </c>
      <c r="AN77" s="186">
        <v>4783.4132</v>
      </c>
      <c r="AO77" s="186">
        <v>6174.96</v>
      </c>
      <c r="AP77" s="186">
        <v>2690.4959999999996</v>
      </c>
      <c r="AQ77" s="186">
        <v>3940.4764999999998</v>
      </c>
      <c r="AR77" s="186">
        <v>4538.8581000000004</v>
      </c>
      <c r="AS77" s="186">
        <v>2809.5967999999998</v>
      </c>
    </row>
    <row r="78" spans="1:45" s="1" customFormat="1" ht="13.95" customHeight="1" x14ac:dyDescent="0.25">
      <c r="B78" s="168" t="s">
        <v>203</v>
      </c>
      <c r="C78" s="186">
        <v>0</v>
      </c>
      <c r="D78" s="186">
        <v>0</v>
      </c>
      <c r="E78" s="186">
        <v>0</v>
      </c>
      <c r="F78" s="186">
        <v>0</v>
      </c>
      <c r="G78" s="186">
        <v>0</v>
      </c>
      <c r="H78" s="186">
        <v>0</v>
      </c>
      <c r="I78" s="186">
        <v>0</v>
      </c>
      <c r="J78" s="186">
        <v>0</v>
      </c>
      <c r="K78" s="186">
        <v>0</v>
      </c>
      <c r="L78" s="186">
        <v>0</v>
      </c>
      <c r="M78" s="186">
        <v>0</v>
      </c>
      <c r="N78" s="186">
        <v>0</v>
      </c>
      <c r="O78" s="186">
        <v>0</v>
      </c>
      <c r="P78" s="186">
        <v>0</v>
      </c>
      <c r="Q78" s="186">
        <v>0</v>
      </c>
      <c r="R78" s="186">
        <v>0</v>
      </c>
      <c r="S78" s="186">
        <v>0</v>
      </c>
      <c r="T78" s="186">
        <v>0</v>
      </c>
      <c r="U78" s="186">
        <v>0</v>
      </c>
      <c r="V78" s="186">
        <v>0</v>
      </c>
      <c r="W78" s="186">
        <v>0</v>
      </c>
      <c r="X78" s="186">
        <v>0</v>
      </c>
      <c r="Y78" s="186">
        <v>0</v>
      </c>
      <c r="Z78" s="186">
        <v>0</v>
      </c>
      <c r="AA78" s="186">
        <v>0</v>
      </c>
      <c r="AB78" s="186">
        <v>0</v>
      </c>
      <c r="AC78" s="186">
        <v>0</v>
      </c>
      <c r="AD78" s="186">
        <v>0</v>
      </c>
      <c r="AE78" s="186">
        <v>0</v>
      </c>
      <c r="AF78" s="186">
        <v>0</v>
      </c>
      <c r="AG78" s="186">
        <v>0</v>
      </c>
      <c r="AH78" s="186">
        <v>0</v>
      </c>
      <c r="AI78" s="186">
        <v>0</v>
      </c>
      <c r="AJ78" s="186">
        <v>0</v>
      </c>
      <c r="AK78" s="186">
        <v>0</v>
      </c>
      <c r="AL78" s="186">
        <v>0</v>
      </c>
      <c r="AM78" s="186">
        <v>0</v>
      </c>
      <c r="AN78" s="186">
        <v>0</v>
      </c>
      <c r="AO78" s="186">
        <v>0</v>
      </c>
      <c r="AP78" s="186">
        <v>0</v>
      </c>
      <c r="AQ78" s="186">
        <v>0</v>
      </c>
      <c r="AR78" s="186">
        <v>0</v>
      </c>
      <c r="AS78" s="186">
        <v>0</v>
      </c>
    </row>
    <row r="79" spans="1:45" s="1" customFormat="1" ht="13.95" customHeight="1" x14ac:dyDescent="0.25">
      <c r="A79" s="1" t="s">
        <v>111</v>
      </c>
      <c r="B79" s="92" t="s">
        <v>16</v>
      </c>
      <c r="C79" s="186">
        <v>0</v>
      </c>
      <c r="D79" s="186">
        <v>0</v>
      </c>
      <c r="E79" s="186">
        <v>0</v>
      </c>
      <c r="F79" s="186">
        <v>0</v>
      </c>
      <c r="G79" s="186">
        <v>0</v>
      </c>
      <c r="H79" s="186">
        <v>0</v>
      </c>
      <c r="I79" s="186">
        <v>0</v>
      </c>
      <c r="J79" s="186">
        <v>0</v>
      </c>
      <c r="K79" s="186">
        <v>0</v>
      </c>
      <c r="L79" s="186">
        <v>0</v>
      </c>
      <c r="M79" s="186">
        <v>0</v>
      </c>
      <c r="N79" s="186">
        <v>0</v>
      </c>
      <c r="O79" s="186">
        <v>0</v>
      </c>
      <c r="P79" s="186">
        <v>0</v>
      </c>
      <c r="Q79" s="186">
        <v>0</v>
      </c>
      <c r="R79" s="186">
        <v>0</v>
      </c>
      <c r="S79" s="186">
        <v>0</v>
      </c>
      <c r="T79" s="186">
        <v>0</v>
      </c>
      <c r="U79" s="186">
        <v>0</v>
      </c>
      <c r="V79" s="186">
        <v>0</v>
      </c>
      <c r="W79" s="186">
        <v>0</v>
      </c>
      <c r="X79" s="186">
        <v>0</v>
      </c>
      <c r="Y79" s="186">
        <v>0</v>
      </c>
      <c r="Z79" s="186">
        <v>0</v>
      </c>
      <c r="AA79" s="186">
        <v>0</v>
      </c>
      <c r="AB79" s="186">
        <v>0</v>
      </c>
      <c r="AC79" s="186">
        <v>0</v>
      </c>
      <c r="AD79" s="186">
        <v>0</v>
      </c>
      <c r="AE79" s="186">
        <v>0</v>
      </c>
      <c r="AF79" s="186">
        <v>0</v>
      </c>
      <c r="AG79" s="186">
        <v>0</v>
      </c>
      <c r="AH79" s="186">
        <v>0</v>
      </c>
      <c r="AI79" s="186">
        <v>0</v>
      </c>
      <c r="AJ79" s="186">
        <v>0</v>
      </c>
      <c r="AK79" s="186">
        <v>0</v>
      </c>
      <c r="AL79" s="186">
        <v>0</v>
      </c>
      <c r="AM79" s="186">
        <v>0</v>
      </c>
      <c r="AN79" s="186">
        <v>0</v>
      </c>
      <c r="AO79" s="186">
        <v>0</v>
      </c>
      <c r="AP79" s="186">
        <v>0</v>
      </c>
      <c r="AQ79" s="186">
        <v>0</v>
      </c>
      <c r="AR79" s="186">
        <v>0</v>
      </c>
      <c r="AS79" s="186">
        <v>0</v>
      </c>
    </row>
    <row r="80" spans="1:45" s="1" customFormat="1" ht="13.95" customHeight="1" x14ac:dyDescent="0.25">
      <c r="B80" s="168" t="s">
        <v>202</v>
      </c>
      <c r="C80" s="186">
        <v>0</v>
      </c>
      <c r="D80" s="186">
        <v>0</v>
      </c>
      <c r="E80" s="186">
        <v>0</v>
      </c>
      <c r="F80" s="186">
        <v>0</v>
      </c>
      <c r="G80" s="186">
        <v>0</v>
      </c>
      <c r="H80" s="186">
        <v>0</v>
      </c>
      <c r="I80" s="186">
        <v>0</v>
      </c>
      <c r="J80" s="186">
        <v>0</v>
      </c>
      <c r="K80" s="186">
        <v>0</v>
      </c>
      <c r="L80" s="186">
        <v>0</v>
      </c>
      <c r="M80" s="186">
        <v>0</v>
      </c>
      <c r="N80" s="186">
        <v>0</v>
      </c>
      <c r="O80" s="186">
        <v>0</v>
      </c>
      <c r="P80" s="186">
        <v>0</v>
      </c>
      <c r="Q80" s="186">
        <v>0</v>
      </c>
      <c r="R80" s="186">
        <v>0</v>
      </c>
      <c r="S80" s="186">
        <v>0</v>
      </c>
      <c r="T80" s="186">
        <v>0</v>
      </c>
      <c r="U80" s="186">
        <v>0</v>
      </c>
      <c r="V80" s="186">
        <v>0</v>
      </c>
      <c r="W80" s="186">
        <v>0</v>
      </c>
      <c r="X80" s="186">
        <v>0</v>
      </c>
      <c r="Y80" s="186">
        <v>0</v>
      </c>
      <c r="Z80" s="186">
        <v>0</v>
      </c>
      <c r="AA80" s="186">
        <v>0</v>
      </c>
      <c r="AB80" s="186">
        <v>0</v>
      </c>
      <c r="AC80" s="186">
        <v>0</v>
      </c>
      <c r="AD80" s="186">
        <v>0</v>
      </c>
      <c r="AE80" s="186">
        <v>0</v>
      </c>
      <c r="AF80" s="186">
        <v>0</v>
      </c>
      <c r="AG80" s="186">
        <v>0</v>
      </c>
      <c r="AH80" s="186">
        <v>0</v>
      </c>
      <c r="AI80" s="186">
        <v>0</v>
      </c>
      <c r="AJ80" s="186">
        <v>0</v>
      </c>
      <c r="AK80" s="186">
        <v>0</v>
      </c>
      <c r="AL80" s="186">
        <v>0</v>
      </c>
      <c r="AM80" s="186">
        <v>0</v>
      </c>
      <c r="AN80" s="186">
        <v>0</v>
      </c>
      <c r="AO80" s="186">
        <v>0</v>
      </c>
      <c r="AP80" s="186">
        <v>0</v>
      </c>
      <c r="AQ80" s="186">
        <v>0</v>
      </c>
      <c r="AR80" s="186">
        <v>0</v>
      </c>
      <c r="AS80" s="186">
        <v>0</v>
      </c>
    </row>
    <row r="81" spans="1:45" s="1" customFormat="1" ht="13.95" customHeight="1" x14ac:dyDescent="0.25">
      <c r="A81" s="1" t="s">
        <v>112</v>
      </c>
      <c r="B81" s="93" t="s">
        <v>23</v>
      </c>
      <c r="C81" s="186">
        <v>0</v>
      </c>
      <c r="D81" s="186">
        <v>0</v>
      </c>
      <c r="E81" s="186">
        <v>0</v>
      </c>
      <c r="F81" s="186">
        <v>0</v>
      </c>
      <c r="G81" s="186">
        <v>0</v>
      </c>
      <c r="H81" s="186">
        <v>0</v>
      </c>
      <c r="I81" s="186">
        <v>0</v>
      </c>
      <c r="J81" s="186">
        <v>0</v>
      </c>
      <c r="K81" s="186">
        <v>0</v>
      </c>
      <c r="L81" s="186">
        <v>0</v>
      </c>
      <c r="M81" s="186">
        <v>0</v>
      </c>
      <c r="N81" s="186">
        <v>0</v>
      </c>
      <c r="O81" s="186">
        <v>0</v>
      </c>
      <c r="P81" s="186">
        <v>0</v>
      </c>
      <c r="Q81" s="186">
        <v>0</v>
      </c>
      <c r="R81" s="186">
        <v>0</v>
      </c>
      <c r="S81" s="186">
        <v>0</v>
      </c>
      <c r="T81" s="186">
        <v>0</v>
      </c>
      <c r="U81" s="186">
        <v>0</v>
      </c>
      <c r="V81" s="186">
        <v>0</v>
      </c>
      <c r="W81" s="186">
        <v>0</v>
      </c>
      <c r="X81" s="186">
        <v>0</v>
      </c>
      <c r="Y81" s="186">
        <v>0</v>
      </c>
      <c r="Z81" s="186">
        <v>0</v>
      </c>
      <c r="AA81" s="186">
        <v>0</v>
      </c>
      <c r="AB81" s="186">
        <v>0</v>
      </c>
      <c r="AC81" s="186">
        <v>0</v>
      </c>
      <c r="AD81" s="186">
        <v>0</v>
      </c>
      <c r="AE81" s="186">
        <v>0</v>
      </c>
      <c r="AF81" s="186">
        <v>0</v>
      </c>
      <c r="AG81" s="186">
        <v>0</v>
      </c>
      <c r="AH81" s="186">
        <v>0</v>
      </c>
      <c r="AI81" s="186">
        <v>0</v>
      </c>
      <c r="AJ81" s="186">
        <v>0</v>
      </c>
      <c r="AK81" s="186">
        <v>0</v>
      </c>
      <c r="AL81" s="186">
        <v>0</v>
      </c>
      <c r="AM81" s="186">
        <v>0</v>
      </c>
      <c r="AN81" s="186">
        <v>0</v>
      </c>
      <c r="AO81" s="186">
        <v>0</v>
      </c>
      <c r="AP81" s="186">
        <v>0</v>
      </c>
      <c r="AQ81" s="186">
        <v>0</v>
      </c>
      <c r="AR81" s="186">
        <v>0</v>
      </c>
      <c r="AS81" s="186">
        <v>0</v>
      </c>
    </row>
    <row r="82" spans="1:45" s="1" customFormat="1" ht="13.95" customHeight="1" x14ac:dyDescent="0.25">
      <c r="B82" s="179" t="s">
        <v>245</v>
      </c>
      <c r="C82" s="186">
        <v>0</v>
      </c>
      <c r="D82" s="186">
        <v>0</v>
      </c>
      <c r="E82" s="186">
        <v>0</v>
      </c>
      <c r="F82" s="186">
        <v>0</v>
      </c>
      <c r="G82" s="186">
        <v>0</v>
      </c>
      <c r="H82" s="186">
        <v>0</v>
      </c>
      <c r="I82" s="186">
        <v>0</v>
      </c>
      <c r="J82" s="186">
        <v>0</v>
      </c>
      <c r="K82" s="186">
        <v>0</v>
      </c>
      <c r="L82" s="186">
        <v>0</v>
      </c>
      <c r="M82" s="186">
        <v>0</v>
      </c>
      <c r="N82" s="186">
        <v>0</v>
      </c>
      <c r="O82" s="186">
        <v>0</v>
      </c>
      <c r="P82" s="186">
        <v>0</v>
      </c>
      <c r="Q82" s="186">
        <v>0</v>
      </c>
      <c r="R82" s="186">
        <v>0</v>
      </c>
      <c r="S82" s="186">
        <v>0</v>
      </c>
      <c r="T82" s="186">
        <v>0</v>
      </c>
      <c r="U82" s="186">
        <v>0</v>
      </c>
      <c r="V82" s="186">
        <v>0</v>
      </c>
      <c r="W82" s="186">
        <v>0</v>
      </c>
      <c r="X82" s="186">
        <v>0</v>
      </c>
      <c r="Y82" s="186">
        <v>0</v>
      </c>
      <c r="Z82" s="186">
        <v>0</v>
      </c>
      <c r="AA82" s="186">
        <v>0</v>
      </c>
      <c r="AB82" s="186">
        <v>0</v>
      </c>
      <c r="AC82" s="186">
        <v>0</v>
      </c>
      <c r="AD82" s="186">
        <v>0</v>
      </c>
      <c r="AE82" s="186">
        <v>0</v>
      </c>
      <c r="AF82" s="186">
        <v>0</v>
      </c>
      <c r="AG82" s="186">
        <v>0</v>
      </c>
      <c r="AH82" s="186">
        <v>0</v>
      </c>
      <c r="AI82" s="186">
        <v>0</v>
      </c>
      <c r="AJ82" s="186">
        <v>0</v>
      </c>
      <c r="AK82" s="186">
        <v>0</v>
      </c>
      <c r="AL82" s="186">
        <v>0</v>
      </c>
      <c r="AM82" s="186">
        <v>0</v>
      </c>
      <c r="AN82" s="186">
        <v>0</v>
      </c>
      <c r="AO82" s="186">
        <v>0</v>
      </c>
      <c r="AP82" s="186">
        <v>0</v>
      </c>
      <c r="AQ82" s="186">
        <v>0</v>
      </c>
      <c r="AR82" s="186">
        <v>0</v>
      </c>
      <c r="AS82" s="186">
        <v>0</v>
      </c>
    </row>
    <row r="83" spans="1:45" s="1" customFormat="1" ht="13.95" customHeight="1" x14ac:dyDescent="0.25">
      <c r="B83" s="179" t="s">
        <v>246</v>
      </c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6"/>
      <c r="O83" s="186"/>
      <c r="P83" s="186"/>
      <c r="Q83" s="186"/>
      <c r="R83" s="186"/>
      <c r="S83" s="186"/>
      <c r="T83" s="186"/>
      <c r="U83" s="186"/>
      <c r="V83" s="186"/>
      <c r="W83" s="186">
        <v>0</v>
      </c>
      <c r="X83" s="186">
        <v>0</v>
      </c>
      <c r="Y83" s="186">
        <v>0</v>
      </c>
      <c r="Z83" s="186">
        <v>0</v>
      </c>
      <c r="AA83" s="186">
        <v>0</v>
      </c>
      <c r="AB83" s="186">
        <v>0</v>
      </c>
      <c r="AC83" s="186">
        <v>0</v>
      </c>
      <c r="AD83" s="186">
        <v>0</v>
      </c>
      <c r="AE83" s="186">
        <v>0</v>
      </c>
      <c r="AF83" s="186">
        <v>0</v>
      </c>
      <c r="AG83" s="186">
        <v>0</v>
      </c>
      <c r="AH83" s="186">
        <v>0</v>
      </c>
      <c r="AI83" s="186">
        <v>0</v>
      </c>
      <c r="AJ83" s="186">
        <v>0</v>
      </c>
      <c r="AK83" s="186">
        <v>0</v>
      </c>
      <c r="AL83" s="186">
        <v>0</v>
      </c>
      <c r="AM83" s="186">
        <v>0</v>
      </c>
      <c r="AN83" s="186">
        <v>0</v>
      </c>
      <c r="AO83" s="186">
        <v>0</v>
      </c>
      <c r="AP83" s="186">
        <v>0</v>
      </c>
      <c r="AQ83" s="186">
        <v>0</v>
      </c>
      <c r="AR83" s="186">
        <v>0</v>
      </c>
      <c r="AS83" s="186">
        <v>0</v>
      </c>
    </row>
    <row r="84" spans="1:45" s="1" customFormat="1" ht="13.95" customHeight="1" x14ac:dyDescent="0.25">
      <c r="B84" s="179" t="s">
        <v>247</v>
      </c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>
        <v>0</v>
      </c>
      <c r="X84" s="186">
        <v>0</v>
      </c>
      <c r="Y84" s="186">
        <v>0</v>
      </c>
      <c r="Z84" s="186">
        <v>0</v>
      </c>
      <c r="AA84" s="186">
        <v>0</v>
      </c>
      <c r="AB84" s="186">
        <v>0</v>
      </c>
      <c r="AC84" s="186">
        <v>0</v>
      </c>
      <c r="AD84" s="186">
        <v>0</v>
      </c>
      <c r="AE84" s="186">
        <v>0</v>
      </c>
      <c r="AF84" s="186">
        <v>0</v>
      </c>
      <c r="AG84" s="186">
        <v>0</v>
      </c>
      <c r="AH84" s="186">
        <v>0</v>
      </c>
      <c r="AI84" s="186">
        <v>0</v>
      </c>
      <c r="AJ84" s="186">
        <v>0</v>
      </c>
      <c r="AK84" s="186">
        <v>0</v>
      </c>
      <c r="AL84" s="186">
        <v>0</v>
      </c>
      <c r="AM84" s="186">
        <v>0</v>
      </c>
      <c r="AN84" s="186">
        <v>0</v>
      </c>
      <c r="AO84" s="186">
        <v>0</v>
      </c>
      <c r="AP84" s="186">
        <v>0</v>
      </c>
      <c r="AQ84" s="186">
        <v>0</v>
      </c>
      <c r="AR84" s="186">
        <v>0</v>
      </c>
      <c r="AS84" s="186">
        <v>0</v>
      </c>
    </row>
    <row r="85" spans="1:45" s="1" customFormat="1" ht="13.95" customHeight="1" x14ac:dyDescent="0.25">
      <c r="B85" s="179" t="s">
        <v>248</v>
      </c>
      <c r="C85" s="186">
        <v>0</v>
      </c>
      <c r="D85" s="186">
        <v>0</v>
      </c>
      <c r="E85" s="186">
        <v>0</v>
      </c>
      <c r="F85" s="186">
        <v>0</v>
      </c>
      <c r="G85" s="186">
        <v>0</v>
      </c>
      <c r="H85" s="186">
        <v>0</v>
      </c>
      <c r="I85" s="186">
        <v>0</v>
      </c>
      <c r="J85" s="186">
        <v>0</v>
      </c>
      <c r="K85" s="186">
        <v>0</v>
      </c>
      <c r="L85" s="186">
        <v>0</v>
      </c>
      <c r="M85" s="186">
        <v>0</v>
      </c>
      <c r="N85" s="186">
        <v>0</v>
      </c>
      <c r="O85" s="186">
        <v>0</v>
      </c>
      <c r="P85" s="186">
        <v>0</v>
      </c>
      <c r="Q85" s="186">
        <v>0</v>
      </c>
      <c r="R85" s="186">
        <v>0</v>
      </c>
      <c r="S85" s="186">
        <v>0</v>
      </c>
      <c r="T85" s="186">
        <v>0</v>
      </c>
      <c r="U85" s="186">
        <v>0</v>
      </c>
      <c r="V85" s="186">
        <v>0</v>
      </c>
      <c r="W85" s="186">
        <v>0</v>
      </c>
      <c r="X85" s="186">
        <v>0</v>
      </c>
      <c r="Y85" s="186">
        <v>0</v>
      </c>
      <c r="Z85" s="186">
        <v>0</v>
      </c>
      <c r="AA85" s="186">
        <v>0</v>
      </c>
      <c r="AB85" s="186">
        <v>0</v>
      </c>
      <c r="AC85" s="186">
        <v>0</v>
      </c>
      <c r="AD85" s="186">
        <v>0</v>
      </c>
      <c r="AE85" s="186">
        <v>0</v>
      </c>
      <c r="AF85" s="186">
        <v>0</v>
      </c>
      <c r="AG85" s="186">
        <v>0</v>
      </c>
      <c r="AH85" s="186">
        <v>0</v>
      </c>
      <c r="AI85" s="186">
        <v>0</v>
      </c>
      <c r="AJ85" s="186">
        <v>0</v>
      </c>
      <c r="AK85" s="186">
        <v>0</v>
      </c>
      <c r="AL85" s="186">
        <v>0</v>
      </c>
      <c r="AM85" s="186">
        <v>0</v>
      </c>
      <c r="AN85" s="186">
        <v>0</v>
      </c>
      <c r="AO85" s="186">
        <v>0</v>
      </c>
      <c r="AP85" s="186">
        <v>0</v>
      </c>
      <c r="AQ85" s="186">
        <v>0</v>
      </c>
      <c r="AR85" s="186">
        <v>0</v>
      </c>
      <c r="AS85" s="186">
        <v>0</v>
      </c>
    </row>
    <row r="86" spans="1:45" s="1" customFormat="1" ht="13.95" customHeight="1" x14ac:dyDescent="0.25">
      <c r="B86" s="179" t="s">
        <v>249</v>
      </c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6"/>
      <c r="Q86" s="186"/>
      <c r="R86" s="186"/>
      <c r="S86" s="186"/>
      <c r="T86" s="186"/>
      <c r="U86" s="186"/>
      <c r="V86" s="186"/>
      <c r="W86" s="186">
        <v>0</v>
      </c>
      <c r="X86" s="186">
        <v>0</v>
      </c>
      <c r="Y86" s="186">
        <v>0</v>
      </c>
      <c r="Z86" s="186">
        <v>0</v>
      </c>
      <c r="AA86" s="186">
        <v>0</v>
      </c>
      <c r="AB86" s="186">
        <v>0</v>
      </c>
      <c r="AC86" s="186">
        <v>0</v>
      </c>
      <c r="AD86" s="186">
        <v>0</v>
      </c>
      <c r="AE86" s="186">
        <v>0</v>
      </c>
      <c r="AF86" s="186">
        <v>0</v>
      </c>
      <c r="AG86" s="186">
        <v>0</v>
      </c>
      <c r="AH86" s="186">
        <v>0</v>
      </c>
      <c r="AI86" s="186">
        <v>0</v>
      </c>
      <c r="AJ86" s="186">
        <v>0</v>
      </c>
      <c r="AK86" s="186">
        <v>0</v>
      </c>
      <c r="AL86" s="186">
        <v>0</v>
      </c>
      <c r="AM86" s="186">
        <v>0</v>
      </c>
      <c r="AN86" s="186">
        <v>0</v>
      </c>
      <c r="AO86" s="186">
        <v>0</v>
      </c>
      <c r="AP86" s="186">
        <v>0</v>
      </c>
      <c r="AQ86" s="186">
        <v>0</v>
      </c>
      <c r="AR86" s="186">
        <v>0</v>
      </c>
      <c r="AS86" s="186">
        <v>0</v>
      </c>
    </row>
    <row r="87" spans="1:45" s="1" customFormat="1" ht="13.95" customHeight="1" x14ac:dyDescent="0.25">
      <c r="B87" s="179" t="s">
        <v>250</v>
      </c>
      <c r="C87" s="186"/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>
        <v>0</v>
      </c>
      <c r="X87" s="186">
        <v>0</v>
      </c>
      <c r="Y87" s="186">
        <v>0</v>
      </c>
      <c r="Z87" s="186">
        <v>0</v>
      </c>
      <c r="AA87" s="186">
        <v>0</v>
      </c>
      <c r="AB87" s="186">
        <v>0</v>
      </c>
      <c r="AC87" s="186">
        <v>0</v>
      </c>
      <c r="AD87" s="186">
        <v>0</v>
      </c>
      <c r="AE87" s="186">
        <v>0</v>
      </c>
      <c r="AF87" s="186">
        <v>0</v>
      </c>
      <c r="AG87" s="186">
        <v>0</v>
      </c>
      <c r="AH87" s="186">
        <v>0</v>
      </c>
      <c r="AI87" s="186">
        <v>0</v>
      </c>
      <c r="AJ87" s="186">
        <v>0</v>
      </c>
      <c r="AK87" s="186">
        <v>0</v>
      </c>
      <c r="AL87" s="186">
        <v>0</v>
      </c>
      <c r="AM87" s="186">
        <v>0</v>
      </c>
      <c r="AN87" s="186">
        <v>0</v>
      </c>
      <c r="AO87" s="186">
        <v>0</v>
      </c>
      <c r="AP87" s="186">
        <v>0</v>
      </c>
      <c r="AQ87" s="186">
        <v>0</v>
      </c>
      <c r="AR87" s="186">
        <v>0</v>
      </c>
      <c r="AS87" s="186">
        <v>0</v>
      </c>
    </row>
    <row r="88" spans="1:45" s="1" customFormat="1" ht="13.95" customHeight="1" x14ac:dyDescent="0.25">
      <c r="A88" s="38">
        <v>5</v>
      </c>
      <c r="B88" s="35" t="s">
        <v>6</v>
      </c>
      <c r="C88" s="186">
        <v>233722.97125</v>
      </c>
      <c r="D88" s="186">
        <v>215701.63451200002</v>
      </c>
      <c r="E88" s="186">
        <v>274992.84705599997</v>
      </c>
      <c r="F88" s="186">
        <v>319208.87109999999</v>
      </c>
      <c r="G88" s="186">
        <v>333546.10843200004</v>
      </c>
      <c r="H88" s="186">
        <v>347514.34663799999</v>
      </c>
      <c r="I88" s="186">
        <v>403940.281731</v>
      </c>
      <c r="J88" s="186">
        <v>422518.74246199999</v>
      </c>
      <c r="K88" s="186">
        <v>407958.9251339999</v>
      </c>
      <c r="L88" s="186">
        <v>469025.02117399999</v>
      </c>
      <c r="M88" s="186">
        <v>494300.14997200004</v>
      </c>
      <c r="N88" s="186">
        <v>527916.39740699995</v>
      </c>
      <c r="O88" s="186">
        <v>482879.22465599992</v>
      </c>
      <c r="P88" s="186">
        <v>470828.89825999999</v>
      </c>
      <c r="Q88" s="186">
        <v>470826.48315599997</v>
      </c>
      <c r="R88" s="186">
        <v>576469.65648000001</v>
      </c>
      <c r="S88" s="186">
        <v>562223.76824499993</v>
      </c>
      <c r="T88" s="186">
        <v>540047.95809800003</v>
      </c>
      <c r="U88" s="186">
        <v>516263.17653300002</v>
      </c>
      <c r="V88" s="186">
        <v>599308.23239999998</v>
      </c>
      <c r="W88" s="186">
        <v>699404.82600000012</v>
      </c>
      <c r="X88" s="186">
        <v>761128.08299999987</v>
      </c>
      <c r="Y88" s="186">
        <v>750656.62139999995</v>
      </c>
      <c r="Z88" s="186">
        <v>823723.92179999989</v>
      </c>
      <c r="AA88" s="186">
        <v>753876.38199999998</v>
      </c>
      <c r="AB88" s="186">
        <v>770665.51540000003</v>
      </c>
      <c r="AC88" s="186">
        <v>762890.65599999996</v>
      </c>
      <c r="AD88" s="186">
        <v>844014.78620000009</v>
      </c>
      <c r="AE88" s="186">
        <v>822296.72919999994</v>
      </c>
      <c r="AF88" s="186">
        <v>667070.22979999997</v>
      </c>
      <c r="AG88" s="186">
        <v>875159.73520000011</v>
      </c>
      <c r="AH88" s="186">
        <v>1041985.6884000001</v>
      </c>
      <c r="AI88" s="186">
        <v>1166062.9482000002</v>
      </c>
      <c r="AJ88" s="186">
        <v>1427162.7522000002</v>
      </c>
      <c r="AK88" s="186">
        <v>1452614.4978000002</v>
      </c>
      <c r="AL88" s="186">
        <v>1538856.936</v>
      </c>
      <c r="AM88" s="186">
        <v>1716603.0137999998</v>
      </c>
      <c r="AN88" s="186">
        <v>1536164.7729999998</v>
      </c>
      <c r="AO88" s="186">
        <v>1601455.2928000002</v>
      </c>
      <c r="AP88" s="186">
        <v>1841098.0049999999</v>
      </c>
      <c r="AQ88" s="186">
        <v>1758033.2207999998</v>
      </c>
      <c r="AR88" s="186">
        <v>1876672.0811999999</v>
      </c>
      <c r="AS88" s="186">
        <v>1926970.2287999999</v>
      </c>
    </row>
    <row r="89" spans="1:45" s="1" customFormat="1" ht="13.95" customHeight="1" x14ac:dyDescent="0.25">
      <c r="A89" s="38">
        <v>5.0999999999999996</v>
      </c>
      <c r="B89" s="44" t="s">
        <v>47</v>
      </c>
      <c r="C89" s="186">
        <v>21356.231374999999</v>
      </c>
      <c r="D89" s="186">
        <v>19060.929706000003</v>
      </c>
      <c r="E89" s="186">
        <v>21312.26856</v>
      </c>
      <c r="F89" s="186">
        <v>22368.621643999999</v>
      </c>
      <c r="G89" s="186">
        <v>28577.681040000003</v>
      </c>
      <c r="H89" s="186">
        <v>26544.508812</v>
      </c>
      <c r="I89" s="186">
        <v>28321.683746999999</v>
      </c>
      <c r="J89" s="186">
        <v>25613.788236</v>
      </c>
      <c r="K89" s="186">
        <v>27542.555218000001</v>
      </c>
      <c r="L89" s="186">
        <v>26542.676897999998</v>
      </c>
      <c r="M89" s="186">
        <v>27741.064323999999</v>
      </c>
      <c r="N89" s="186">
        <v>29779.323602999997</v>
      </c>
      <c r="O89" s="186">
        <v>27552.145733999998</v>
      </c>
      <c r="P89" s="186">
        <v>25822.52162</v>
      </c>
      <c r="Q89" s="186">
        <v>26543.769756000002</v>
      </c>
      <c r="R89" s="186">
        <v>27743.640528</v>
      </c>
      <c r="S89" s="186">
        <v>27984.481655</v>
      </c>
      <c r="T89" s="186">
        <v>28940.018491999999</v>
      </c>
      <c r="U89" s="186">
        <v>28393.631811000003</v>
      </c>
      <c r="V89" s="186">
        <v>28873.477799999997</v>
      </c>
      <c r="W89" s="186">
        <v>36872.811000000002</v>
      </c>
      <c r="X89" s="186">
        <v>38169.845999999998</v>
      </c>
      <c r="Y89" s="186">
        <v>43863.294999999998</v>
      </c>
      <c r="Z89" s="186">
        <v>44786.966399999998</v>
      </c>
      <c r="AA89" s="186">
        <v>39792.180399999997</v>
      </c>
      <c r="AB89" s="186">
        <v>40873.155200000001</v>
      </c>
      <c r="AC89" s="186">
        <v>39279.328000000001</v>
      </c>
      <c r="AD89" s="186">
        <v>42499.435600000004</v>
      </c>
      <c r="AE89" s="186">
        <v>48738.663399999998</v>
      </c>
      <c r="AF89" s="186">
        <v>46251.996899999998</v>
      </c>
      <c r="AG89" s="186">
        <v>52293.098000000005</v>
      </c>
      <c r="AH89" s="186">
        <v>57229.859000000011</v>
      </c>
      <c r="AI89" s="186">
        <v>62386.031600000009</v>
      </c>
      <c r="AJ89" s="186">
        <v>60521.03300000001</v>
      </c>
      <c r="AK89" s="186">
        <v>59423.975000000006</v>
      </c>
      <c r="AL89" s="186">
        <v>68330.337599999999</v>
      </c>
      <c r="AM89" s="186">
        <v>75226.645199999984</v>
      </c>
      <c r="AN89" s="186">
        <v>81358.561799999996</v>
      </c>
      <c r="AO89" s="186">
        <v>96741.040000000008</v>
      </c>
      <c r="AP89" s="186">
        <v>97152.128999999986</v>
      </c>
      <c r="AQ89" s="186">
        <v>112573.19179999999</v>
      </c>
      <c r="AR89" s="186">
        <v>120425.4828</v>
      </c>
      <c r="AS89" s="186">
        <v>139446.9</v>
      </c>
    </row>
    <row r="90" spans="1:45" s="1" customFormat="1" ht="13.95" customHeight="1" x14ac:dyDescent="0.25">
      <c r="A90" s="38" t="s">
        <v>84</v>
      </c>
      <c r="B90" s="45" t="s">
        <v>48</v>
      </c>
      <c r="C90" s="186">
        <v>21356.231374999999</v>
      </c>
      <c r="D90" s="186">
        <v>18997.883632000001</v>
      </c>
      <c r="E90" s="186">
        <v>18750.490824</v>
      </c>
      <c r="F90" s="186">
        <v>19584.544271999999</v>
      </c>
      <c r="G90" s="186">
        <v>24933.371256000002</v>
      </c>
      <c r="H90" s="186">
        <v>25276.933953</v>
      </c>
      <c r="I90" s="186">
        <v>27077.913554999999</v>
      </c>
      <c r="J90" s="186">
        <v>24363.008768</v>
      </c>
      <c r="K90" s="186">
        <v>26328.632608</v>
      </c>
      <c r="L90" s="186">
        <v>25368.222167999997</v>
      </c>
      <c r="M90" s="186">
        <v>26680.220563999999</v>
      </c>
      <c r="N90" s="186">
        <v>28404.029675999998</v>
      </c>
      <c r="O90" s="186">
        <v>27552.145733999998</v>
      </c>
      <c r="P90" s="186">
        <v>25822.52162</v>
      </c>
      <c r="Q90" s="186">
        <v>26543.769756000002</v>
      </c>
      <c r="R90" s="186">
        <v>27743.640528</v>
      </c>
      <c r="S90" s="186">
        <v>27984.481655</v>
      </c>
      <c r="T90" s="186">
        <v>28940.018491999999</v>
      </c>
      <c r="U90" s="186">
        <v>28393.631811000003</v>
      </c>
      <c r="V90" s="186">
        <v>28233.950399999998</v>
      </c>
      <c r="W90" s="186">
        <v>35862.597000000002</v>
      </c>
      <c r="X90" s="186">
        <v>37128.850200000001</v>
      </c>
      <c r="Y90" s="186">
        <v>42108.763200000001</v>
      </c>
      <c r="Z90" s="186">
        <v>42016.0556</v>
      </c>
      <c r="AA90" s="186">
        <v>37143.0864</v>
      </c>
      <c r="AB90" s="186">
        <v>37992.467400000001</v>
      </c>
      <c r="AC90" s="186">
        <v>36515.423999999999</v>
      </c>
      <c r="AD90" s="186">
        <v>38789.600400000003</v>
      </c>
      <c r="AE90" s="186">
        <v>44496.702899999997</v>
      </c>
      <c r="AF90" s="186">
        <v>42244.075599999996</v>
      </c>
      <c r="AG90" s="186">
        <v>47758.591600000007</v>
      </c>
      <c r="AH90" s="186">
        <v>52256.529400000007</v>
      </c>
      <c r="AI90" s="186">
        <v>56973.878800000006</v>
      </c>
      <c r="AJ90" s="186">
        <v>55255.154600000009</v>
      </c>
      <c r="AK90" s="186">
        <v>54267.802400000008</v>
      </c>
      <c r="AL90" s="186">
        <v>62405.083200000001</v>
      </c>
      <c r="AM90" s="186">
        <v>68676.671399999992</v>
      </c>
      <c r="AN90" s="186">
        <v>74305.054199999999</v>
      </c>
      <c r="AO90" s="186">
        <v>86819.937600000005</v>
      </c>
      <c r="AP90" s="186">
        <v>87188.885999999984</v>
      </c>
      <c r="AQ90" s="186">
        <v>101042.11319999999</v>
      </c>
      <c r="AR90" s="186">
        <v>108099.7764</v>
      </c>
      <c r="AS90" s="186">
        <v>125151.0104</v>
      </c>
    </row>
    <row r="91" spans="1:45" s="1" customFormat="1" ht="13.95" customHeight="1" x14ac:dyDescent="0.25">
      <c r="A91" s="38" t="s">
        <v>85</v>
      </c>
      <c r="B91" s="45" t="s">
        <v>49</v>
      </c>
      <c r="C91" s="186">
        <v>0</v>
      </c>
      <c r="D91" s="186">
        <v>63.046074000000004</v>
      </c>
      <c r="E91" s="186">
        <v>2561.777736</v>
      </c>
      <c r="F91" s="186">
        <v>2784.0773720000002</v>
      </c>
      <c r="G91" s="186">
        <v>3644.309784</v>
      </c>
      <c r="H91" s="186">
        <v>1267.5748590000001</v>
      </c>
      <c r="I91" s="186">
        <v>1243.770192</v>
      </c>
      <c r="J91" s="186">
        <v>1250.779468</v>
      </c>
      <c r="K91" s="186">
        <v>1213.9226099999998</v>
      </c>
      <c r="L91" s="186">
        <v>1174.4547299999999</v>
      </c>
      <c r="M91" s="186">
        <v>1060.84376</v>
      </c>
      <c r="N91" s="186">
        <v>1375.2939269999999</v>
      </c>
      <c r="O91" s="186">
        <v>0</v>
      </c>
      <c r="P91" s="186">
        <v>0</v>
      </c>
      <c r="Q91" s="186">
        <v>0</v>
      </c>
      <c r="R91" s="186">
        <v>0</v>
      </c>
      <c r="S91" s="186">
        <v>0</v>
      </c>
      <c r="T91" s="186">
        <v>0</v>
      </c>
      <c r="U91" s="186">
        <v>0</v>
      </c>
      <c r="V91" s="186">
        <v>639.52739999999994</v>
      </c>
      <c r="W91" s="186">
        <v>1010.2140000000001</v>
      </c>
      <c r="X91" s="186">
        <v>1040.9957999999999</v>
      </c>
      <c r="Y91" s="186">
        <v>1754.5318</v>
      </c>
      <c r="Z91" s="186">
        <v>2770.9108000000001</v>
      </c>
      <c r="AA91" s="186">
        <v>2649.0940000000001</v>
      </c>
      <c r="AB91" s="186">
        <v>2880.6878000000002</v>
      </c>
      <c r="AC91" s="186">
        <v>2763.904</v>
      </c>
      <c r="AD91" s="186">
        <v>3709.8352000000004</v>
      </c>
      <c r="AE91" s="186">
        <v>4241.9605000000001</v>
      </c>
      <c r="AF91" s="186">
        <v>4007.9213</v>
      </c>
      <c r="AG91" s="186">
        <v>4534.5064000000002</v>
      </c>
      <c r="AH91" s="186">
        <v>4973.3296000000009</v>
      </c>
      <c r="AI91" s="186">
        <v>5412.1528000000008</v>
      </c>
      <c r="AJ91" s="186">
        <v>5265.8784000000005</v>
      </c>
      <c r="AK91" s="186">
        <v>5156.1726000000008</v>
      </c>
      <c r="AL91" s="186">
        <v>5925.2543999999998</v>
      </c>
      <c r="AM91" s="186">
        <v>6549.9737999999988</v>
      </c>
      <c r="AN91" s="186">
        <v>7053.5075999999999</v>
      </c>
      <c r="AO91" s="186">
        <v>9921.1024000000016</v>
      </c>
      <c r="AP91" s="186">
        <v>9963.2429999999986</v>
      </c>
      <c r="AQ91" s="186">
        <v>11531.078599999999</v>
      </c>
      <c r="AR91" s="186">
        <v>12325.706400000001</v>
      </c>
      <c r="AS91" s="186">
        <v>14295.8896</v>
      </c>
    </row>
    <row r="92" spans="1:45" s="1" customFormat="1" ht="13.95" customHeight="1" x14ac:dyDescent="0.25">
      <c r="A92" s="38">
        <v>5.2</v>
      </c>
      <c r="B92" s="44" t="s">
        <v>50</v>
      </c>
      <c r="C92" s="186">
        <v>140.65575000000001</v>
      </c>
      <c r="D92" s="186">
        <v>126.09214800000001</v>
      </c>
      <c r="E92" s="186">
        <v>129.16526399999998</v>
      </c>
      <c r="F92" s="186">
        <v>216.00600299999999</v>
      </c>
      <c r="G92" s="186">
        <v>26.218056000000001</v>
      </c>
      <c r="H92" s="186">
        <v>44961.625881</v>
      </c>
      <c r="I92" s="186">
        <v>74237.533335</v>
      </c>
      <c r="J92" s="186">
        <v>73524.080031999998</v>
      </c>
      <c r="K92" s="186">
        <v>71432.601583999989</v>
      </c>
      <c r="L92" s="186">
        <v>82368.425063999995</v>
      </c>
      <c r="M92" s="186">
        <v>73118.656157999998</v>
      </c>
      <c r="N92" s="186">
        <v>60793.605017999995</v>
      </c>
      <c r="O92" s="186">
        <v>41487.479558999999</v>
      </c>
      <c r="P92" s="186">
        <v>23753.57719</v>
      </c>
      <c r="Q92" s="186">
        <v>8404.5838139999996</v>
      </c>
      <c r="R92" s="186">
        <v>110.753056</v>
      </c>
      <c r="S92" s="186">
        <v>54.497529999999998</v>
      </c>
      <c r="T92" s="186">
        <v>156.99829199999999</v>
      </c>
      <c r="U92" s="186">
        <v>288.99370800000003</v>
      </c>
      <c r="V92" s="186">
        <v>236.86199999999999</v>
      </c>
      <c r="W92" s="186">
        <v>196.43050000000002</v>
      </c>
      <c r="X92" s="186">
        <v>26.6922</v>
      </c>
      <c r="Y92" s="186">
        <v>169.79339999999999</v>
      </c>
      <c r="Z92" s="186">
        <v>141.37299999999999</v>
      </c>
      <c r="AA92" s="186">
        <v>167.31120000000001</v>
      </c>
      <c r="AB92" s="186">
        <v>570.70230000000004</v>
      </c>
      <c r="AC92" s="186">
        <v>35319.504000000001</v>
      </c>
      <c r="AD92" s="186">
        <v>518.28579999999999</v>
      </c>
      <c r="AE92" s="186">
        <v>41044.6247</v>
      </c>
      <c r="AF92" s="186">
        <v>52980.623899999999</v>
      </c>
      <c r="AG92" s="186">
        <v>46076.436000000002</v>
      </c>
      <c r="AH92" s="186">
        <v>61910.639800000004</v>
      </c>
      <c r="AI92" s="186">
        <v>64872.696400000008</v>
      </c>
      <c r="AJ92" s="186">
        <v>56132.801000000007</v>
      </c>
      <c r="AK92" s="186">
        <v>10495.188200000001</v>
      </c>
      <c r="AL92" s="186">
        <v>35475.561600000001</v>
      </c>
      <c r="AM92" s="186">
        <v>92680.168199999986</v>
      </c>
      <c r="AN92" s="186">
        <v>1702.5708</v>
      </c>
      <c r="AO92" s="186">
        <v>1481.9904000000001</v>
      </c>
      <c r="AP92" s="186">
        <v>46369.016999999993</v>
      </c>
      <c r="AQ92" s="186">
        <v>103240.4843</v>
      </c>
      <c r="AR92" s="186">
        <v>71705.62980000001</v>
      </c>
      <c r="AS92" s="186">
        <v>22765.997599999999</v>
      </c>
    </row>
    <row r="93" spans="1:45" s="1" customFormat="1" ht="13.95" customHeight="1" x14ac:dyDescent="0.25">
      <c r="A93" s="38">
        <v>5.4</v>
      </c>
      <c r="B93" s="44" t="s">
        <v>51</v>
      </c>
      <c r="C93" s="186">
        <v>212226.08412499999</v>
      </c>
      <c r="D93" s="186">
        <v>196514.61265800003</v>
      </c>
      <c r="E93" s="186">
        <v>253551.41323199996</v>
      </c>
      <c r="F93" s="186">
        <v>296624.24345299997</v>
      </c>
      <c r="G93" s="186">
        <v>304942.20933600003</v>
      </c>
      <c r="H93" s="186">
        <v>276008.21194499999</v>
      </c>
      <c r="I93" s="186">
        <v>301381.06464900001</v>
      </c>
      <c r="J93" s="186">
        <v>323380.87419400003</v>
      </c>
      <c r="K93" s="186">
        <v>308983.76833199995</v>
      </c>
      <c r="L93" s="186">
        <v>360113.91921199998</v>
      </c>
      <c r="M93" s="186">
        <v>393440.42949000001</v>
      </c>
      <c r="N93" s="186">
        <v>437343.46878599998</v>
      </c>
      <c r="O93" s="186">
        <v>413839.59936299996</v>
      </c>
      <c r="P93" s="186">
        <v>421252.79944999999</v>
      </c>
      <c r="Q93" s="186">
        <v>435878.129586</v>
      </c>
      <c r="R93" s="186">
        <v>548615.26289600006</v>
      </c>
      <c r="S93" s="186">
        <v>534184.78905999998</v>
      </c>
      <c r="T93" s="186">
        <v>510950.941314</v>
      </c>
      <c r="U93" s="186">
        <v>487580.55101400003</v>
      </c>
      <c r="V93" s="186">
        <v>570197.89260000002</v>
      </c>
      <c r="W93" s="186">
        <v>662335.58450000011</v>
      </c>
      <c r="X93" s="186">
        <v>722931.54479999992</v>
      </c>
      <c r="Y93" s="186">
        <v>706623.53299999994</v>
      </c>
      <c r="Z93" s="186">
        <v>778795.58239999996</v>
      </c>
      <c r="AA93" s="186">
        <v>713916.89040000003</v>
      </c>
      <c r="AB93" s="186">
        <v>729221.65789999999</v>
      </c>
      <c r="AC93" s="186">
        <v>688291.82400000002</v>
      </c>
      <c r="AD93" s="186">
        <v>800997.06480000005</v>
      </c>
      <c r="AE93" s="186">
        <v>732513.44109999994</v>
      </c>
      <c r="AF93" s="186">
        <v>567837.60899999994</v>
      </c>
      <c r="AG93" s="186">
        <v>776790.20120000013</v>
      </c>
      <c r="AH93" s="186">
        <v>922845.18960000004</v>
      </c>
      <c r="AI93" s="186">
        <v>1038804.2202000001</v>
      </c>
      <c r="AJ93" s="186">
        <v>1310508.9182000002</v>
      </c>
      <c r="AK93" s="186">
        <v>1382695.3346000002</v>
      </c>
      <c r="AL93" s="186">
        <v>1435051.0367999999</v>
      </c>
      <c r="AM93" s="186">
        <v>1548696.2004</v>
      </c>
      <c r="AN93" s="186">
        <v>1453103.6403999999</v>
      </c>
      <c r="AO93" s="186">
        <v>1503232.2624000001</v>
      </c>
      <c r="AP93" s="186">
        <v>1697576.8589999999</v>
      </c>
      <c r="AQ93" s="186">
        <v>1542219.5446999997</v>
      </c>
      <c r="AR93" s="186">
        <v>1684540.9686</v>
      </c>
      <c r="AS93" s="186">
        <v>1764757.3311999999</v>
      </c>
    </row>
    <row r="94" spans="1:45" s="1" customFormat="1" ht="13.95" customHeight="1" x14ac:dyDescent="0.25">
      <c r="A94" s="38" t="s">
        <v>86</v>
      </c>
      <c r="B94" s="45" t="s">
        <v>52</v>
      </c>
      <c r="C94" s="186">
        <v>98388.697125000006</v>
      </c>
      <c r="D94" s="186">
        <v>54030.485418000011</v>
      </c>
      <c r="E94" s="186">
        <v>107982.16070399999</v>
      </c>
      <c r="F94" s="186">
        <v>125139.477738</v>
      </c>
      <c r="G94" s="186">
        <v>78077.370767999993</v>
      </c>
      <c r="H94" s="186">
        <v>34696.754964</v>
      </c>
      <c r="I94" s="186">
        <v>54648.152811</v>
      </c>
      <c r="J94" s="186">
        <v>48182.200375999993</v>
      </c>
      <c r="K94" s="186">
        <v>29700.639857999999</v>
      </c>
      <c r="L94" s="186">
        <v>26620.973879999998</v>
      </c>
      <c r="M94" s="186">
        <v>21588.170515999998</v>
      </c>
      <c r="N94" s="186">
        <v>23015.122859999999</v>
      </c>
      <c r="O94" s="186">
        <v>43133.176124999998</v>
      </c>
      <c r="P94" s="186">
        <v>48659.477859999999</v>
      </c>
      <c r="Q94" s="186">
        <v>54559.049136000001</v>
      </c>
      <c r="R94" s="186">
        <v>115764.631784</v>
      </c>
      <c r="S94" s="186">
        <v>88612.983779999995</v>
      </c>
      <c r="T94" s="186">
        <v>84857.576826000004</v>
      </c>
      <c r="U94" s="186">
        <v>70105.056999000008</v>
      </c>
      <c r="V94" s="186">
        <v>65350.2258</v>
      </c>
      <c r="W94" s="186">
        <v>82977.855500000005</v>
      </c>
      <c r="X94" s="186">
        <v>137971.98179999998</v>
      </c>
      <c r="Y94" s="186">
        <v>65030.872199999998</v>
      </c>
      <c r="Z94" s="186">
        <v>107132.45939999999</v>
      </c>
      <c r="AA94" s="186">
        <v>71860.160400000008</v>
      </c>
      <c r="AB94" s="186">
        <v>100253.3707</v>
      </c>
      <c r="AC94" s="186">
        <v>75901.055999999997</v>
      </c>
      <c r="AD94" s="186">
        <v>156822.37179999999</v>
      </c>
      <c r="AE94" s="186">
        <v>169415.12589999998</v>
      </c>
      <c r="AF94" s="186">
        <v>163213.0871</v>
      </c>
      <c r="AG94" s="186">
        <v>218314.54200000002</v>
      </c>
      <c r="AH94" s="186">
        <v>227968.65240000002</v>
      </c>
      <c r="AI94" s="186">
        <v>430485.55920000002</v>
      </c>
      <c r="AJ94" s="186">
        <v>452609.56220000004</v>
      </c>
      <c r="AK94" s="186">
        <v>391759.41180000006</v>
      </c>
      <c r="AL94" s="186">
        <v>362617.97279999999</v>
      </c>
      <c r="AM94" s="186">
        <v>368367.38879999996</v>
      </c>
      <c r="AN94" s="186">
        <v>258263.77539999998</v>
      </c>
      <c r="AO94" s="186">
        <v>287217.97280000005</v>
      </c>
      <c r="AP94" s="186">
        <v>462428.99999999994</v>
      </c>
      <c r="AQ94" s="186">
        <v>336475.21439999994</v>
      </c>
      <c r="AR94" s="186">
        <v>450679.4607</v>
      </c>
      <c r="AS94" s="186">
        <v>735164.05680000002</v>
      </c>
    </row>
    <row r="95" spans="1:45" s="1" customFormat="1" ht="13.95" customHeight="1" x14ac:dyDescent="0.25">
      <c r="A95" s="38" t="s">
        <v>87</v>
      </c>
      <c r="B95" s="46" t="s">
        <v>9</v>
      </c>
      <c r="C95" s="186">
        <v>31413.1175</v>
      </c>
      <c r="D95" s="186">
        <v>11243.216530000002</v>
      </c>
      <c r="E95" s="186">
        <v>19503.954863999999</v>
      </c>
      <c r="F95" s="186">
        <v>17232.478906</v>
      </c>
      <c r="G95" s="186">
        <v>26165.619888000001</v>
      </c>
      <c r="H95" s="186">
        <v>6064.4757959999997</v>
      </c>
      <c r="I95" s="186">
        <v>15236.184851999999</v>
      </c>
      <c r="J95" s="186">
        <v>3235.712102</v>
      </c>
      <c r="K95" s="186">
        <v>5907.7567019999997</v>
      </c>
      <c r="L95" s="186">
        <v>7151.1243559999994</v>
      </c>
      <c r="M95" s="186">
        <v>6709.8367819999994</v>
      </c>
      <c r="N95" s="186">
        <v>10665.544739999999</v>
      </c>
      <c r="O95" s="186">
        <v>23199.012881999999</v>
      </c>
      <c r="P95" s="186">
        <v>13618.368400000001</v>
      </c>
      <c r="Q95" s="186">
        <v>16526.185008</v>
      </c>
      <c r="R95" s="186">
        <v>43941.274967999998</v>
      </c>
      <c r="S95" s="186">
        <v>27030.774879999997</v>
      </c>
      <c r="T95" s="186">
        <v>51233.775955999998</v>
      </c>
      <c r="U95" s="186">
        <v>27382.153833</v>
      </c>
      <c r="V95" s="186">
        <v>47277.655200000001</v>
      </c>
      <c r="W95" s="186">
        <v>65355.233500000002</v>
      </c>
      <c r="X95" s="186">
        <v>113521.92659999999</v>
      </c>
      <c r="Y95" s="186">
        <v>38599.6996</v>
      </c>
      <c r="Z95" s="186">
        <v>95144.028999999995</v>
      </c>
      <c r="AA95" s="186">
        <v>48297.166400000002</v>
      </c>
      <c r="AB95" s="186">
        <v>78729.741099999999</v>
      </c>
      <c r="AC95" s="186">
        <v>56872.639999999999</v>
      </c>
      <c r="AD95" s="186">
        <v>146265.7084</v>
      </c>
      <c r="AE95" s="186">
        <v>108564.9339</v>
      </c>
      <c r="AF95" s="186">
        <v>147415.4411</v>
      </c>
      <c r="AG95" s="186">
        <v>152710.47360000003</v>
      </c>
      <c r="AH95" s="186">
        <v>214291.99600000001</v>
      </c>
      <c r="AI95" s="186">
        <v>406935.38080000004</v>
      </c>
      <c r="AJ95" s="186">
        <v>435056.63420000003</v>
      </c>
      <c r="AK95" s="186">
        <v>362541.10040000005</v>
      </c>
      <c r="AL95" s="186">
        <v>305644.37280000001</v>
      </c>
      <c r="AM95" s="186">
        <v>314477.18519999995</v>
      </c>
      <c r="AN95" s="186">
        <v>204754.4074</v>
      </c>
      <c r="AO95" s="186">
        <v>249633.04960000003</v>
      </c>
      <c r="AP95" s="186">
        <v>414714.73499999993</v>
      </c>
      <c r="AQ95" s="186">
        <v>239580.97119999997</v>
      </c>
      <c r="AR95" s="186">
        <v>385178.32500000001</v>
      </c>
      <c r="AS95" s="186">
        <v>584272.18160000001</v>
      </c>
    </row>
    <row r="96" spans="1:45" s="1" customFormat="1" ht="13.95" customHeight="1" x14ac:dyDescent="0.25">
      <c r="A96" s="38" t="s">
        <v>88</v>
      </c>
      <c r="B96" s="46" t="s">
        <v>10</v>
      </c>
      <c r="C96" s="186">
        <v>66975.579624999998</v>
      </c>
      <c r="D96" s="186">
        <v>42787.268888000006</v>
      </c>
      <c r="E96" s="186">
        <v>88478.205839999995</v>
      </c>
      <c r="F96" s="186">
        <v>107906.998832</v>
      </c>
      <c r="G96" s="186">
        <v>51911.75088</v>
      </c>
      <c r="H96" s="186">
        <v>28632.279168000001</v>
      </c>
      <c r="I96" s="186">
        <v>39411.967959000001</v>
      </c>
      <c r="J96" s="186">
        <v>44946.488273999996</v>
      </c>
      <c r="K96" s="186">
        <v>23792.883156</v>
      </c>
      <c r="L96" s="186">
        <v>19469.849523999997</v>
      </c>
      <c r="M96" s="186">
        <v>14878.333733999998</v>
      </c>
      <c r="N96" s="186">
        <v>12349.57812</v>
      </c>
      <c r="O96" s="186">
        <v>19934.163242999999</v>
      </c>
      <c r="P96" s="186">
        <v>35041.10946</v>
      </c>
      <c r="Q96" s="186">
        <v>38032.864128000001</v>
      </c>
      <c r="R96" s="186">
        <v>71823.356816</v>
      </c>
      <c r="S96" s="186">
        <v>61582.208899999998</v>
      </c>
      <c r="T96" s="186">
        <v>33623.800869999999</v>
      </c>
      <c r="U96" s="186">
        <v>42722.903166000004</v>
      </c>
      <c r="V96" s="186">
        <v>18072.570599999999</v>
      </c>
      <c r="W96" s="186">
        <v>17622.622000000003</v>
      </c>
      <c r="X96" s="186">
        <v>24450.055199999999</v>
      </c>
      <c r="Y96" s="186">
        <v>26431.172599999998</v>
      </c>
      <c r="Z96" s="186">
        <v>11988.430399999999</v>
      </c>
      <c r="AA96" s="186">
        <v>23562.994000000002</v>
      </c>
      <c r="AB96" s="186">
        <v>21523.6296</v>
      </c>
      <c r="AC96" s="186">
        <v>19028.416000000001</v>
      </c>
      <c r="AD96" s="186">
        <v>10556.663400000001</v>
      </c>
      <c r="AE96" s="186">
        <v>60850.191999999995</v>
      </c>
      <c r="AF96" s="186">
        <v>15797.645999999999</v>
      </c>
      <c r="AG96" s="186">
        <v>65604.068400000004</v>
      </c>
      <c r="AH96" s="186">
        <v>13676.656400000002</v>
      </c>
      <c r="AI96" s="186">
        <v>23550.178400000001</v>
      </c>
      <c r="AJ96" s="186">
        <v>17552.928</v>
      </c>
      <c r="AK96" s="186">
        <v>29218.311400000002</v>
      </c>
      <c r="AL96" s="186">
        <v>56973.599999999999</v>
      </c>
      <c r="AM96" s="186">
        <v>53890.203599999993</v>
      </c>
      <c r="AN96" s="186">
        <v>53509.367999999995</v>
      </c>
      <c r="AO96" s="186">
        <v>37584.923200000005</v>
      </c>
      <c r="AP96" s="186">
        <v>47714.264999999992</v>
      </c>
      <c r="AQ96" s="186">
        <v>96894.243199999997</v>
      </c>
      <c r="AR96" s="186">
        <v>65501.135700000006</v>
      </c>
      <c r="AS96" s="186">
        <v>150891.87520000001</v>
      </c>
    </row>
    <row r="97" spans="1:45" s="1" customFormat="1" ht="13.95" customHeight="1" x14ac:dyDescent="0.25">
      <c r="A97" s="38" t="s">
        <v>89</v>
      </c>
      <c r="B97" s="45" t="s">
        <v>53</v>
      </c>
      <c r="C97" s="186">
        <v>113837.387</v>
      </c>
      <c r="D97" s="186">
        <v>142484.12724000003</v>
      </c>
      <c r="E97" s="186">
        <v>145569.25252799998</v>
      </c>
      <c r="F97" s="186">
        <v>171484.76571499999</v>
      </c>
      <c r="G97" s="186">
        <v>226864.83856800001</v>
      </c>
      <c r="H97" s="186">
        <v>241311.456981</v>
      </c>
      <c r="I97" s="186">
        <v>246732.911838</v>
      </c>
      <c r="J97" s="186">
        <v>275198.67381800001</v>
      </c>
      <c r="K97" s="186">
        <v>279283.12847399997</v>
      </c>
      <c r="L97" s="186">
        <v>333492.94533199997</v>
      </c>
      <c r="M97" s="186">
        <v>371852.258974</v>
      </c>
      <c r="N97" s="186">
        <v>414328.34592599998</v>
      </c>
      <c r="O97" s="186">
        <v>370706.42323799996</v>
      </c>
      <c r="P97" s="186">
        <v>372593.32159000001</v>
      </c>
      <c r="Q97" s="186">
        <v>381319.08045000001</v>
      </c>
      <c r="R97" s="186">
        <v>432850.63111200003</v>
      </c>
      <c r="S97" s="186">
        <v>445571.80527999997</v>
      </c>
      <c r="T97" s="186">
        <v>426093.36448799999</v>
      </c>
      <c r="U97" s="186">
        <v>417475.494015</v>
      </c>
      <c r="V97" s="186">
        <v>504847.66680000001</v>
      </c>
      <c r="W97" s="186">
        <v>579357.72900000005</v>
      </c>
      <c r="X97" s="186">
        <v>584959.56299999997</v>
      </c>
      <c r="Y97" s="186">
        <v>641592.66079999995</v>
      </c>
      <c r="Z97" s="186">
        <v>671663.12300000002</v>
      </c>
      <c r="AA97" s="186">
        <v>642056.73</v>
      </c>
      <c r="AB97" s="186">
        <v>628968.28720000002</v>
      </c>
      <c r="AC97" s="186">
        <v>612390.76800000004</v>
      </c>
      <c r="AD97" s="186">
        <v>644174.69300000009</v>
      </c>
      <c r="AE97" s="186">
        <v>563098.31519999995</v>
      </c>
      <c r="AF97" s="186">
        <v>404624.52189999999</v>
      </c>
      <c r="AG97" s="186">
        <v>558475.65920000011</v>
      </c>
      <c r="AH97" s="186">
        <v>694876.53720000002</v>
      </c>
      <c r="AI97" s="186">
        <v>608318.66100000008</v>
      </c>
      <c r="AJ97" s="186">
        <v>857899.35600000003</v>
      </c>
      <c r="AK97" s="186">
        <v>990935.92280000006</v>
      </c>
      <c r="AL97" s="186">
        <v>1072433.064</v>
      </c>
      <c r="AM97" s="186">
        <v>1180328.8115999999</v>
      </c>
      <c r="AN97" s="186">
        <v>1194839.865</v>
      </c>
      <c r="AO97" s="186">
        <v>1216014.2896</v>
      </c>
      <c r="AP97" s="186">
        <v>1235147.8589999999</v>
      </c>
      <c r="AQ97" s="186">
        <v>1205744.3302999998</v>
      </c>
      <c r="AR97" s="186">
        <v>1233861.5079000001</v>
      </c>
      <c r="AS97" s="186">
        <v>1029593.2744</v>
      </c>
    </row>
    <row r="98" spans="1:45" s="1" customFormat="1" ht="13.95" customHeight="1" x14ac:dyDescent="0.25">
      <c r="A98" s="38" t="s">
        <v>90</v>
      </c>
      <c r="B98" s="46" t="s">
        <v>22</v>
      </c>
      <c r="C98" s="186">
        <v>113837.387</v>
      </c>
      <c r="D98" s="186">
        <v>142484.12724000003</v>
      </c>
      <c r="E98" s="186">
        <v>145569.25252799998</v>
      </c>
      <c r="F98" s="186">
        <v>171484.76571499999</v>
      </c>
      <c r="G98" s="186">
        <v>226864.83856800001</v>
      </c>
      <c r="H98" s="186">
        <v>241311.456981</v>
      </c>
      <c r="I98" s="186">
        <v>246732.911838</v>
      </c>
      <c r="J98" s="186">
        <v>275198.67381800001</v>
      </c>
      <c r="K98" s="186">
        <v>279283.12847399997</v>
      </c>
      <c r="L98" s="186">
        <v>333492.94533199997</v>
      </c>
      <c r="M98" s="186">
        <v>371852.258974</v>
      </c>
      <c r="N98" s="186">
        <v>414328.34592599998</v>
      </c>
      <c r="O98" s="186">
        <v>370706.42323799996</v>
      </c>
      <c r="P98" s="186">
        <v>372593.32159000001</v>
      </c>
      <c r="Q98" s="186">
        <v>381319.08045000001</v>
      </c>
      <c r="R98" s="186">
        <v>432850.63111200003</v>
      </c>
      <c r="S98" s="186">
        <v>445571.80527999997</v>
      </c>
      <c r="T98" s="186">
        <v>426093.36448799999</v>
      </c>
      <c r="U98" s="186">
        <v>417475.494015</v>
      </c>
      <c r="V98" s="186">
        <v>504847.66680000001</v>
      </c>
      <c r="W98" s="186">
        <v>579357.72900000005</v>
      </c>
      <c r="X98" s="186">
        <v>584959.56299999997</v>
      </c>
      <c r="Y98" s="186">
        <v>641592.66079999995</v>
      </c>
      <c r="Z98" s="186">
        <v>671663.12300000002</v>
      </c>
      <c r="AA98" s="186">
        <v>642056.73</v>
      </c>
      <c r="AB98" s="186">
        <v>628968.28720000002</v>
      </c>
      <c r="AC98" s="186">
        <v>612390.76800000004</v>
      </c>
      <c r="AD98" s="186">
        <v>644174.69300000009</v>
      </c>
      <c r="AE98" s="186">
        <v>563098.31519999995</v>
      </c>
      <c r="AF98" s="186">
        <v>404624.52189999999</v>
      </c>
      <c r="AG98" s="186">
        <v>558475.65920000011</v>
      </c>
      <c r="AH98" s="186">
        <v>694876.53720000002</v>
      </c>
      <c r="AI98" s="186">
        <v>608318.66100000008</v>
      </c>
      <c r="AJ98" s="186">
        <v>857899.35600000003</v>
      </c>
      <c r="AK98" s="186">
        <v>990935.92280000006</v>
      </c>
      <c r="AL98" s="186">
        <v>1072433.064</v>
      </c>
      <c r="AM98" s="186">
        <v>1180328.8115999999</v>
      </c>
      <c r="AN98" s="186">
        <v>1194839.865</v>
      </c>
      <c r="AO98" s="186">
        <v>1216014.2896</v>
      </c>
      <c r="AP98" s="186">
        <v>1235147.8589999999</v>
      </c>
      <c r="AQ98" s="186">
        <v>1205744.3302999998</v>
      </c>
      <c r="AR98" s="186">
        <v>1233861.5079000001</v>
      </c>
      <c r="AS98" s="186">
        <v>1029593.2744</v>
      </c>
    </row>
    <row r="99" spans="1:45" s="1" customFormat="1" ht="13.95" customHeight="1" x14ac:dyDescent="0.25">
      <c r="A99" s="38" t="s">
        <v>91</v>
      </c>
      <c r="B99" s="47" t="s">
        <v>23</v>
      </c>
      <c r="C99" s="186">
        <v>113837.387</v>
      </c>
      <c r="D99" s="186">
        <v>142484.12724000003</v>
      </c>
      <c r="E99" s="186">
        <v>145569.25252799998</v>
      </c>
      <c r="F99" s="186">
        <v>171484.76571499999</v>
      </c>
      <c r="G99" s="186">
        <v>226864.83856800001</v>
      </c>
      <c r="H99" s="186">
        <v>241311.456981</v>
      </c>
      <c r="I99" s="186">
        <v>246732.911838</v>
      </c>
      <c r="J99" s="186">
        <v>275198.67381800001</v>
      </c>
      <c r="K99" s="186">
        <v>279283.12847399997</v>
      </c>
      <c r="L99" s="186">
        <v>333492.94533199997</v>
      </c>
      <c r="M99" s="186">
        <v>371852.258974</v>
      </c>
      <c r="N99" s="186">
        <v>414328.34592599998</v>
      </c>
      <c r="O99" s="186">
        <v>370706.42323799996</v>
      </c>
      <c r="P99" s="186">
        <v>372593.32159000001</v>
      </c>
      <c r="Q99" s="186">
        <v>381319.08045000001</v>
      </c>
      <c r="R99" s="186">
        <v>432850.63111200003</v>
      </c>
      <c r="S99" s="186">
        <v>445571.80527999997</v>
      </c>
      <c r="T99" s="186">
        <v>426093.36448799999</v>
      </c>
      <c r="U99" s="186">
        <v>417475.494015</v>
      </c>
      <c r="V99" s="186">
        <v>504847.66680000001</v>
      </c>
      <c r="W99" s="186">
        <v>579357.72900000005</v>
      </c>
      <c r="X99" s="186">
        <v>584959.56299999997</v>
      </c>
      <c r="Y99" s="186">
        <v>641592.66079999995</v>
      </c>
      <c r="Z99" s="186">
        <v>671663.12300000002</v>
      </c>
      <c r="AA99" s="186">
        <v>642056.73</v>
      </c>
      <c r="AB99" s="186">
        <v>628968.28720000002</v>
      </c>
      <c r="AC99" s="186">
        <v>612390.76800000004</v>
      </c>
      <c r="AD99" s="186">
        <v>644174.69300000009</v>
      </c>
      <c r="AE99" s="186">
        <v>563098.31519999995</v>
      </c>
      <c r="AF99" s="186">
        <v>404624.52189999999</v>
      </c>
      <c r="AG99" s="186">
        <v>558475.65920000011</v>
      </c>
      <c r="AH99" s="186">
        <v>694876.53720000002</v>
      </c>
      <c r="AI99" s="186">
        <v>608318.66100000008</v>
      </c>
      <c r="AJ99" s="186">
        <v>857899.35600000003</v>
      </c>
      <c r="AK99" s="186">
        <v>990935.92280000006</v>
      </c>
      <c r="AL99" s="186">
        <v>1072433.064</v>
      </c>
      <c r="AM99" s="186">
        <v>1180328.8115999999</v>
      </c>
      <c r="AN99" s="186">
        <v>1194839.865</v>
      </c>
      <c r="AO99" s="186">
        <v>1216014.2896</v>
      </c>
      <c r="AP99" s="186">
        <v>1235147.8589999999</v>
      </c>
      <c r="AQ99" s="186">
        <v>1205744.3302999998</v>
      </c>
      <c r="AR99" s="186">
        <v>1233861.5079000001</v>
      </c>
      <c r="AS99" s="186">
        <v>1029593.2744</v>
      </c>
    </row>
    <row r="100" spans="1:45" s="1" customFormat="1" x14ac:dyDescent="0.25">
      <c r="B100" s="90" t="s">
        <v>7</v>
      </c>
      <c r="C100" s="185">
        <v>3737363.9332499998</v>
      </c>
      <c r="D100" s="185">
        <v>3487078.3529400006</v>
      </c>
      <c r="E100" s="185">
        <v>3605691.3996479996</v>
      </c>
      <c r="F100" s="185">
        <v>3794529.453367</v>
      </c>
      <c r="G100" s="185">
        <v>4096361.5055520004</v>
      </c>
      <c r="H100" s="185">
        <v>3896574.8253840003</v>
      </c>
      <c r="I100" s="185">
        <v>4106436.8482829998</v>
      </c>
      <c r="J100" s="185">
        <v>4201041.9427159997</v>
      </c>
      <c r="K100" s="185">
        <v>4173816.6219339999</v>
      </c>
      <c r="L100" s="185">
        <v>4108007.7545940001</v>
      </c>
      <c r="M100" s="185">
        <v>4237142.5829099994</v>
      </c>
      <c r="N100" s="185">
        <v>4403887.6248150002</v>
      </c>
      <c r="O100" s="185">
        <v>4193420.654618999</v>
      </c>
      <c r="P100" s="185">
        <v>4089491.2738399999</v>
      </c>
      <c r="Q100" s="185">
        <v>4359715.1385060009</v>
      </c>
      <c r="R100" s="185">
        <v>4297938.4676639996</v>
      </c>
      <c r="S100" s="185">
        <v>4224757.520659999</v>
      </c>
      <c r="T100" s="185">
        <v>4140751.4523539999</v>
      </c>
      <c r="U100" s="185">
        <v>3938213.5901520001</v>
      </c>
      <c r="V100" s="185">
        <v>3993019.5959999999</v>
      </c>
      <c r="W100" s="185">
        <v>4580590.8910000008</v>
      </c>
      <c r="X100" s="185">
        <v>4496487.9353999989</v>
      </c>
      <c r="Y100" s="185">
        <v>4714483.5444</v>
      </c>
      <c r="Z100" s="185">
        <v>4853759.2089999998</v>
      </c>
      <c r="AA100" s="185">
        <v>4780722.3436000003</v>
      </c>
      <c r="AB100" s="185">
        <v>4796535.4211000009</v>
      </c>
      <c r="AC100" s="185">
        <v>4755908.08</v>
      </c>
      <c r="AD100" s="185">
        <v>5054459.5126</v>
      </c>
      <c r="AE100" s="185">
        <v>5073004.4442999996</v>
      </c>
      <c r="AF100" s="185">
        <v>5046762.7989999987</v>
      </c>
      <c r="AG100" s="185">
        <v>5854742.5658000009</v>
      </c>
      <c r="AH100" s="185">
        <v>6252499.2280000011</v>
      </c>
      <c r="AI100" s="185">
        <v>6628022.181400001</v>
      </c>
      <c r="AJ100" s="185">
        <v>6999632.2946000006</v>
      </c>
      <c r="AK100" s="185">
        <v>7130474.7454000004</v>
      </c>
      <c r="AL100" s="185">
        <v>7794102.4271999998</v>
      </c>
      <c r="AM100" s="185">
        <v>8347882.7759999996</v>
      </c>
      <c r="AN100" s="185">
        <v>8683556.9913999997</v>
      </c>
      <c r="AO100" s="185">
        <v>8975386.6928000003</v>
      </c>
      <c r="AP100" s="185">
        <v>9531418.3919999991</v>
      </c>
      <c r="AQ100" s="185">
        <v>9861519.4463</v>
      </c>
      <c r="AR100" s="185">
        <v>10638791.9001</v>
      </c>
      <c r="AS100" s="185">
        <v>10973045.572799999</v>
      </c>
    </row>
    <row r="101" spans="1:45" s="1" customFormat="1" x14ac:dyDescent="0.25">
      <c r="A101" s="38">
        <v>1</v>
      </c>
      <c r="B101" s="35" t="s">
        <v>17</v>
      </c>
      <c r="C101" s="186">
        <v>1060052.059875</v>
      </c>
      <c r="D101" s="186">
        <v>1075145.7152800001</v>
      </c>
      <c r="E101" s="186">
        <v>1121671.152576</v>
      </c>
      <c r="F101" s="186">
        <v>1168688.478898</v>
      </c>
      <c r="G101" s="186">
        <v>1264496.84088</v>
      </c>
      <c r="H101" s="186">
        <v>1269612.9205380001</v>
      </c>
      <c r="I101" s="186">
        <v>1345940.7308970001</v>
      </c>
      <c r="J101" s="186">
        <v>1371126.205508</v>
      </c>
      <c r="K101" s="186">
        <v>1369412.6083120001</v>
      </c>
      <c r="L101" s="186">
        <v>1360905.9431359998</v>
      </c>
      <c r="M101" s="186">
        <v>1387742.7646439997</v>
      </c>
      <c r="N101" s="186">
        <v>1416244.0053569998</v>
      </c>
      <c r="O101" s="186">
        <v>1381164.1147619998</v>
      </c>
      <c r="P101" s="186">
        <v>1353692.00813</v>
      </c>
      <c r="Q101" s="186">
        <v>1401782.706432</v>
      </c>
      <c r="R101" s="186">
        <v>1379678.5068560001</v>
      </c>
      <c r="S101" s="186">
        <v>1363119.4691249998</v>
      </c>
      <c r="T101" s="186">
        <v>1364158.159188</v>
      </c>
      <c r="U101" s="186">
        <v>1323615.2654490001</v>
      </c>
      <c r="V101" s="186">
        <v>1345613.0219999999</v>
      </c>
      <c r="W101" s="186">
        <v>1443708.0520000001</v>
      </c>
      <c r="X101" s="186">
        <v>1467777.3857999998</v>
      </c>
      <c r="Y101" s="186">
        <v>1528734.8769</v>
      </c>
      <c r="Z101" s="186">
        <v>1559117.9931999999</v>
      </c>
      <c r="AA101" s="186">
        <v>1655349.1276</v>
      </c>
      <c r="AB101" s="186">
        <v>1687131.8803000003</v>
      </c>
      <c r="AC101" s="186">
        <v>1737538.8800000001</v>
      </c>
      <c r="AD101" s="186">
        <v>1907455.4132000003</v>
      </c>
      <c r="AE101" s="186">
        <v>1777293.6847999999</v>
      </c>
      <c r="AF101" s="186">
        <v>1775947.9593999998</v>
      </c>
      <c r="AG101" s="186">
        <v>1959967.2542000001</v>
      </c>
      <c r="AH101" s="186">
        <v>1999973.3026000003</v>
      </c>
      <c r="AI101" s="186">
        <v>2065211.6850000001</v>
      </c>
      <c r="AJ101" s="186">
        <v>2108691.7504000003</v>
      </c>
      <c r="AK101" s="186">
        <v>2154731.6178000001</v>
      </c>
      <c r="AL101" s="186">
        <v>2240467.8288000003</v>
      </c>
      <c r="AM101" s="186">
        <v>2347243.9043999999</v>
      </c>
      <c r="AN101" s="186">
        <v>2421339.4394</v>
      </c>
      <c r="AO101" s="186">
        <v>2463438.5424000006</v>
      </c>
      <c r="AP101" s="186">
        <v>2520364.1669999994</v>
      </c>
      <c r="AQ101" s="186">
        <v>2566079.7754999995</v>
      </c>
      <c r="AR101" s="186">
        <v>2603097.5817</v>
      </c>
      <c r="AS101" s="186">
        <v>2637137.1376</v>
      </c>
    </row>
    <row r="102" spans="1:45" s="1" customFormat="1" x14ac:dyDescent="0.25">
      <c r="A102" s="38">
        <v>1.1000000000000001</v>
      </c>
      <c r="B102" s="44" t="s">
        <v>21</v>
      </c>
      <c r="C102" s="186">
        <v>737247.113625</v>
      </c>
      <c r="D102" s="186">
        <v>780951.71863800008</v>
      </c>
      <c r="E102" s="186">
        <v>830834.03313599993</v>
      </c>
      <c r="F102" s="186">
        <v>853511.71985400002</v>
      </c>
      <c r="G102" s="186">
        <v>919414.78780799999</v>
      </c>
      <c r="H102" s="186">
        <v>941261.32323900005</v>
      </c>
      <c r="I102" s="186">
        <v>996674.51385599992</v>
      </c>
      <c r="J102" s="186">
        <v>1007530.052332</v>
      </c>
      <c r="K102" s="186">
        <v>1001270.344786</v>
      </c>
      <c r="L102" s="186">
        <v>1006559.9015979999</v>
      </c>
      <c r="M102" s="186">
        <v>1021459.9354099999</v>
      </c>
      <c r="N102" s="186">
        <v>1019120.8671299999</v>
      </c>
      <c r="O102" s="186">
        <v>999787.20733799995</v>
      </c>
      <c r="P102" s="186">
        <v>975494.20416000008</v>
      </c>
      <c r="Q102" s="186">
        <v>982487.35837800009</v>
      </c>
      <c r="R102" s="186">
        <v>979915.35122399998</v>
      </c>
      <c r="S102" s="186">
        <v>980165.32581499999</v>
      </c>
      <c r="T102" s="186">
        <v>983463.46746999992</v>
      </c>
      <c r="U102" s="186">
        <v>961987.80550500005</v>
      </c>
      <c r="V102" s="186">
        <v>986838.15059999994</v>
      </c>
      <c r="W102" s="186">
        <v>1002637.3950000001</v>
      </c>
      <c r="X102" s="186">
        <v>1015718.2866</v>
      </c>
      <c r="Y102" s="186">
        <v>1032145.7797</v>
      </c>
      <c r="Z102" s="186">
        <v>1063124.96</v>
      </c>
      <c r="AA102" s="186">
        <v>1118280.1756</v>
      </c>
      <c r="AB102" s="186">
        <v>1155509.0997000001</v>
      </c>
      <c r="AC102" s="186">
        <v>1199587.4880000001</v>
      </c>
      <c r="AD102" s="186">
        <v>1303788.8472000002</v>
      </c>
      <c r="AE102" s="186">
        <v>1172624.1566999999</v>
      </c>
      <c r="AF102" s="186">
        <v>1173999.1369999999</v>
      </c>
      <c r="AG102" s="186">
        <v>1219197.1240000001</v>
      </c>
      <c r="AH102" s="186">
        <v>1247428.0832000002</v>
      </c>
      <c r="AI102" s="186">
        <v>1306340.0978000001</v>
      </c>
      <c r="AJ102" s="186">
        <v>1339471.2494000001</v>
      </c>
      <c r="AK102" s="186">
        <v>1393483.0716000001</v>
      </c>
      <c r="AL102" s="186">
        <v>1436304.456</v>
      </c>
      <c r="AM102" s="186">
        <v>1512730.1765999999</v>
      </c>
      <c r="AN102" s="186">
        <v>1557082.0714</v>
      </c>
      <c r="AO102" s="186">
        <v>1584618.2352000002</v>
      </c>
      <c r="AP102" s="186">
        <v>1632710.6819999998</v>
      </c>
      <c r="AQ102" s="186">
        <v>1659065.0425999998</v>
      </c>
      <c r="AR102" s="186">
        <v>1700406.1515000002</v>
      </c>
      <c r="AS102" s="186">
        <v>1733066.7319999998</v>
      </c>
    </row>
    <row r="103" spans="1:45" s="1" customFormat="1" ht="24.6" customHeight="1" x14ac:dyDescent="0.25">
      <c r="A103" s="38" t="s">
        <v>59</v>
      </c>
      <c r="B103" s="45" t="s">
        <v>25</v>
      </c>
      <c r="C103" s="186">
        <v>737247.113625</v>
      </c>
      <c r="D103" s="186">
        <v>780951.71863800008</v>
      </c>
      <c r="E103" s="186">
        <v>830834.03313599993</v>
      </c>
      <c r="F103" s="186">
        <v>853511.71985400002</v>
      </c>
      <c r="G103" s="186">
        <v>919414.78780799999</v>
      </c>
      <c r="H103" s="186">
        <v>941261.32323900005</v>
      </c>
      <c r="I103" s="186">
        <v>996674.51385599992</v>
      </c>
      <c r="J103" s="186">
        <v>1007530.052332</v>
      </c>
      <c r="K103" s="186">
        <v>1001270.344786</v>
      </c>
      <c r="L103" s="186">
        <v>1006559.9015979999</v>
      </c>
      <c r="M103" s="186">
        <v>1021459.9354099999</v>
      </c>
      <c r="N103" s="186">
        <v>1019120.8671299999</v>
      </c>
      <c r="O103" s="186">
        <v>999787.20733799995</v>
      </c>
      <c r="P103" s="186">
        <v>975494.20416000008</v>
      </c>
      <c r="Q103" s="186">
        <v>982487.35837800009</v>
      </c>
      <c r="R103" s="186">
        <v>979915.35122399998</v>
      </c>
      <c r="S103" s="186">
        <v>980165.32581499999</v>
      </c>
      <c r="T103" s="186">
        <v>983463.46746999992</v>
      </c>
      <c r="U103" s="186">
        <v>961987.80550500005</v>
      </c>
      <c r="V103" s="186">
        <v>986838.15059999994</v>
      </c>
      <c r="W103" s="186">
        <v>1002637.3950000001</v>
      </c>
      <c r="X103" s="186">
        <v>1015718.2866</v>
      </c>
      <c r="Y103" s="186">
        <v>1032145.7797</v>
      </c>
      <c r="Z103" s="186">
        <v>1063124.96</v>
      </c>
      <c r="AA103" s="186">
        <v>1118280.1756</v>
      </c>
      <c r="AB103" s="186">
        <v>1155509.0997000001</v>
      </c>
      <c r="AC103" s="186">
        <v>1199587.4880000001</v>
      </c>
      <c r="AD103" s="186">
        <v>1303788.8472000002</v>
      </c>
      <c r="AE103" s="186">
        <v>1172624.1566999999</v>
      </c>
      <c r="AF103" s="186">
        <v>1173999.1369999999</v>
      </c>
      <c r="AG103" s="186">
        <v>1219197.1240000001</v>
      </c>
      <c r="AH103" s="186">
        <v>1247428.0832000002</v>
      </c>
      <c r="AI103" s="186">
        <v>1306340.0978000001</v>
      </c>
      <c r="AJ103" s="186">
        <v>1339471.2494000001</v>
      </c>
      <c r="AK103" s="186">
        <v>1393483.0716000001</v>
      </c>
      <c r="AL103" s="186">
        <v>1436304.456</v>
      </c>
      <c r="AM103" s="186">
        <v>1512730.1765999999</v>
      </c>
      <c r="AN103" s="186">
        <v>1557082.0714</v>
      </c>
      <c r="AO103" s="186">
        <v>1584618.2352000002</v>
      </c>
      <c r="AP103" s="186">
        <v>1632710.6819999998</v>
      </c>
      <c r="AQ103" s="186">
        <v>1659065.0425999998</v>
      </c>
      <c r="AR103" s="186">
        <v>1700406.1515000002</v>
      </c>
      <c r="AS103" s="186">
        <v>1733066.7319999998</v>
      </c>
    </row>
    <row r="104" spans="1:45" s="145" customFormat="1" ht="9.6" hidden="1" customHeight="1" x14ac:dyDescent="0.25">
      <c r="A104" s="144"/>
      <c r="B104" s="45"/>
      <c r="C104" s="187"/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>
        <v>0</v>
      </c>
      <c r="AR104" s="187">
        <v>0</v>
      </c>
      <c r="AS104" s="187">
        <v>0</v>
      </c>
    </row>
    <row r="105" spans="1:45" s="1" customFormat="1" x14ac:dyDescent="0.25">
      <c r="A105" s="38">
        <v>1.2</v>
      </c>
      <c r="B105" s="44" t="s">
        <v>40</v>
      </c>
      <c r="C105" s="186">
        <v>322804.94624999998</v>
      </c>
      <c r="D105" s="186">
        <v>294193.99664200004</v>
      </c>
      <c r="E105" s="186">
        <v>290837.11943999998</v>
      </c>
      <c r="F105" s="186">
        <v>315176.75904399995</v>
      </c>
      <c r="G105" s="186">
        <v>345082.05307200004</v>
      </c>
      <c r="H105" s="186">
        <v>328351.59729900002</v>
      </c>
      <c r="I105" s="186">
        <v>349266.21704100003</v>
      </c>
      <c r="J105" s="186">
        <v>363596.15317599999</v>
      </c>
      <c r="K105" s="186">
        <v>368142.26352599997</v>
      </c>
      <c r="L105" s="186">
        <v>354346.04153799999</v>
      </c>
      <c r="M105" s="186">
        <v>366282.82923399995</v>
      </c>
      <c r="N105" s="186">
        <v>397123.13822699996</v>
      </c>
      <c r="O105" s="186">
        <v>381376.90742399998</v>
      </c>
      <c r="P105" s="186">
        <v>378197.80397000001</v>
      </c>
      <c r="Q105" s="186">
        <v>419295.348054</v>
      </c>
      <c r="R105" s="186">
        <v>399763.15563199995</v>
      </c>
      <c r="S105" s="186">
        <v>382954.14330999996</v>
      </c>
      <c r="T105" s="186">
        <v>380694.69171799999</v>
      </c>
      <c r="U105" s="186">
        <v>361627.459944</v>
      </c>
      <c r="V105" s="186">
        <v>358774.8714</v>
      </c>
      <c r="W105" s="186">
        <v>441070.65700000001</v>
      </c>
      <c r="X105" s="186">
        <v>452059.09919999994</v>
      </c>
      <c r="Y105" s="186">
        <v>496589.09719999996</v>
      </c>
      <c r="Z105" s="186">
        <v>495993.03320000006</v>
      </c>
      <c r="AA105" s="186">
        <v>537068.95200000005</v>
      </c>
      <c r="AB105" s="186">
        <v>531622.78060000006</v>
      </c>
      <c r="AC105" s="186">
        <v>537951.39199999999</v>
      </c>
      <c r="AD105" s="186">
        <v>603666.56599999999</v>
      </c>
      <c r="AE105" s="186">
        <v>604669.5281</v>
      </c>
      <c r="AF105" s="186">
        <v>601948.82239999995</v>
      </c>
      <c r="AG105" s="186">
        <v>740770.13020000001</v>
      </c>
      <c r="AH105" s="186">
        <v>752545.21940000006</v>
      </c>
      <c r="AI105" s="186">
        <v>758871.58720000007</v>
      </c>
      <c r="AJ105" s="186">
        <v>769220.50100000005</v>
      </c>
      <c r="AK105" s="186">
        <v>761248.5462000001</v>
      </c>
      <c r="AL105" s="186">
        <v>804163.37280000001</v>
      </c>
      <c r="AM105" s="186">
        <v>834513.72779999988</v>
      </c>
      <c r="AN105" s="186">
        <v>864257.3679999999</v>
      </c>
      <c r="AO105" s="186">
        <v>878820.30720000016</v>
      </c>
      <c r="AP105" s="186">
        <v>887653.48499999987</v>
      </c>
      <c r="AQ105" s="186">
        <v>907014.73289999994</v>
      </c>
      <c r="AR105" s="186">
        <v>902691.43019999994</v>
      </c>
      <c r="AS105" s="186">
        <v>904070.40559999994</v>
      </c>
    </row>
    <row r="106" spans="1:45" s="1" customFormat="1" ht="22.8" x14ac:dyDescent="0.25">
      <c r="A106" s="38" t="s">
        <v>60</v>
      </c>
      <c r="B106" s="45" t="s">
        <v>3</v>
      </c>
      <c r="C106" s="186">
        <v>215906.57624999998</v>
      </c>
      <c r="D106" s="186">
        <v>195758.05977000002</v>
      </c>
      <c r="E106" s="186">
        <v>186772.97174399998</v>
      </c>
      <c r="F106" s="186">
        <v>198629.52009199999</v>
      </c>
      <c r="G106" s="186">
        <v>217609.86480000001</v>
      </c>
      <c r="H106" s="186">
        <v>204352.95079800001</v>
      </c>
      <c r="I106" s="186">
        <v>218307.580575</v>
      </c>
      <c r="J106" s="186">
        <v>226989.282584</v>
      </c>
      <c r="K106" s="186">
        <v>235716.79480399998</v>
      </c>
      <c r="L106" s="186">
        <v>229645.04820599998</v>
      </c>
      <c r="M106" s="186">
        <v>239830.25304199997</v>
      </c>
      <c r="N106" s="186">
        <v>260407.69499399999</v>
      </c>
      <c r="O106" s="186">
        <v>247252.63729499999</v>
      </c>
      <c r="P106" s="186">
        <v>246021.06298000002</v>
      </c>
      <c r="Q106" s="186">
        <v>267135.59328000003</v>
      </c>
      <c r="R106" s="186">
        <v>249415.88211199999</v>
      </c>
      <c r="S106" s="186">
        <v>248563.23432999998</v>
      </c>
      <c r="T106" s="186">
        <v>246853.647788</v>
      </c>
      <c r="U106" s="186">
        <v>235770.70011000001</v>
      </c>
      <c r="V106" s="186">
        <v>237691.01699999999</v>
      </c>
      <c r="W106" s="186">
        <v>301969.8015</v>
      </c>
      <c r="X106" s="186">
        <v>318758.2524</v>
      </c>
      <c r="Y106" s="186">
        <v>346265.34039999999</v>
      </c>
      <c r="Z106" s="186">
        <v>341613.71720000001</v>
      </c>
      <c r="AA106" s="186">
        <v>381302.22480000003</v>
      </c>
      <c r="AB106" s="186">
        <v>379027.85610000003</v>
      </c>
      <c r="AC106" s="186">
        <v>373020.73600000003</v>
      </c>
      <c r="AD106" s="186">
        <v>429249.75520000001</v>
      </c>
      <c r="AE106" s="186">
        <v>419368.9915</v>
      </c>
      <c r="AF106" s="186">
        <v>414541.93299999996</v>
      </c>
      <c r="AG106" s="186">
        <v>508120.69700000004</v>
      </c>
      <c r="AH106" s="186">
        <v>517811.37600000005</v>
      </c>
      <c r="AI106" s="186">
        <v>521395.09880000004</v>
      </c>
      <c r="AJ106" s="186">
        <v>531780.58120000002</v>
      </c>
      <c r="AK106" s="186">
        <v>523260.09740000003</v>
      </c>
      <c r="AL106" s="186">
        <v>565975.74239999999</v>
      </c>
      <c r="AM106" s="186">
        <v>583888.98179999995</v>
      </c>
      <c r="AN106" s="186">
        <v>604169.40960000001</v>
      </c>
      <c r="AO106" s="186">
        <v>615808.17760000005</v>
      </c>
      <c r="AP106" s="186">
        <v>614904.45299999986</v>
      </c>
      <c r="AQ106" s="186">
        <v>648436.51709999994</v>
      </c>
      <c r="AR106" s="186">
        <v>656801.91570000001</v>
      </c>
      <c r="AS106" s="186">
        <v>659057.03759999992</v>
      </c>
    </row>
    <row r="107" spans="1:45" s="1" customFormat="1" x14ac:dyDescent="0.25">
      <c r="A107" s="38" t="s">
        <v>110</v>
      </c>
      <c r="B107" s="49" t="s">
        <v>54</v>
      </c>
      <c r="C107" s="186">
        <v>187212.80325</v>
      </c>
      <c r="D107" s="186">
        <v>167786.61827200002</v>
      </c>
      <c r="E107" s="186">
        <v>157926.06278399998</v>
      </c>
      <c r="F107" s="186">
        <v>173260.81507300001</v>
      </c>
      <c r="G107" s="186">
        <v>191811.29769599999</v>
      </c>
      <c r="H107" s="186">
        <v>178951.74480000001</v>
      </c>
      <c r="I107" s="186">
        <v>190763.25319799999</v>
      </c>
      <c r="J107" s="186">
        <v>197976.63709799998</v>
      </c>
      <c r="K107" s="186">
        <v>200486.06305599998</v>
      </c>
      <c r="L107" s="186">
        <v>189817.98336199997</v>
      </c>
      <c r="M107" s="186">
        <v>196680.433104</v>
      </c>
      <c r="N107" s="186">
        <v>211233.92029799998</v>
      </c>
      <c r="O107" s="186">
        <v>198970.02352799999</v>
      </c>
      <c r="P107" s="186">
        <v>195083.12733000002</v>
      </c>
      <c r="Q107" s="186">
        <v>211161.63104400001</v>
      </c>
      <c r="R107" s="186">
        <v>196780.492248</v>
      </c>
      <c r="S107" s="186">
        <v>202921.55295499999</v>
      </c>
      <c r="T107" s="186">
        <v>198943.00234599999</v>
      </c>
      <c r="U107" s="186">
        <v>187677.330537</v>
      </c>
      <c r="V107" s="186">
        <v>196382.28419999999</v>
      </c>
      <c r="W107" s="186">
        <v>240150.31700000001</v>
      </c>
      <c r="X107" s="186">
        <v>252908.595</v>
      </c>
      <c r="Y107" s="186">
        <v>277725.40460000001</v>
      </c>
      <c r="Z107" s="186">
        <v>280201.28600000002</v>
      </c>
      <c r="AA107" s="186">
        <v>316692.21640000003</v>
      </c>
      <c r="AB107" s="186">
        <v>319593.288</v>
      </c>
      <c r="AC107" s="186">
        <v>317025.10399999999</v>
      </c>
      <c r="AD107" s="186">
        <v>359826.73620000004</v>
      </c>
      <c r="AE107" s="186">
        <v>360303.34840000002</v>
      </c>
      <c r="AF107" s="186">
        <v>355008.21149999998</v>
      </c>
      <c r="AG107" s="186">
        <v>434910.35980000003</v>
      </c>
      <c r="AH107" s="186">
        <v>442406.92280000006</v>
      </c>
      <c r="AI107" s="186">
        <v>444454.76440000004</v>
      </c>
      <c r="AJ107" s="186">
        <v>453852.89460000006</v>
      </c>
      <c r="AK107" s="186">
        <v>445734.66540000006</v>
      </c>
      <c r="AL107" s="186">
        <v>486516.56159999996</v>
      </c>
      <c r="AM107" s="186">
        <v>488973.19379999995</v>
      </c>
      <c r="AN107" s="186">
        <v>505501.37799999997</v>
      </c>
      <c r="AO107" s="186">
        <v>512480.51360000006</v>
      </c>
      <c r="AP107" s="186">
        <v>523890.01799999992</v>
      </c>
      <c r="AQ107" s="186">
        <v>551708.18869999994</v>
      </c>
      <c r="AR107" s="186">
        <v>558779.23710000003</v>
      </c>
      <c r="AS107" s="186">
        <v>558861.85759999999</v>
      </c>
    </row>
    <row r="108" spans="1:45" s="1" customFormat="1" ht="22.2" customHeight="1" x14ac:dyDescent="0.25">
      <c r="A108" s="38" t="s">
        <v>110</v>
      </c>
      <c r="B108" s="49" t="s">
        <v>39</v>
      </c>
      <c r="C108" s="186">
        <v>28693.773000000001</v>
      </c>
      <c r="D108" s="186">
        <v>27971.441498000004</v>
      </c>
      <c r="E108" s="186">
        <v>28846.908959999997</v>
      </c>
      <c r="F108" s="186">
        <v>25368.705019000001</v>
      </c>
      <c r="G108" s="186">
        <v>25798.567104000002</v>
      </c>
      <c r="H108" s="186">
        <v>25401.205998000001</v>
      </c>
      <c r="I108" s="186">
        <v>27544.327376999998</v>
      </c>
      <c r="J108" s="186">
        <v>29012.645485999998</v>
      </c>
      <c r="K108" s="186">
        <v>35230.731747999998</v>
      </c>
      <c r="L108" s="186">
        <v>39827.064843999993</v>
      </c>
      <c r="M108" s="186">
        <v>43149.819937999993</v>
      </c>
      <c r="N108" s="186">
        <v>49173.774696</v>
      </c>
      <c r="O108" s="186">
        <v>48282.613766999995</v>
      </c>
      <c r="P108" s="186">
        <v>50937.935649999999</v>
      </c>
      <c r="Q108" s="186">
        <v>55973.962235999999</v>
      </c>
      <c r="R108" s="186">
        <v>52635.389863999997</v>
      </c>
      <c r="S108" s="186">
        <v>45641.681375</v>
      </c>
      <c r="T108" s="186">
        <v>47910.645442000001</v>
      </c>
      <c r="U108" s="186">
        <v>48093.369573000004</v>
      </c>
      <c r="V108" s="186">
        <v>41308.732799999998</v>
      </c>
      <c r="W108" s="186">
        <v>61819.484500000006</v>
      </c>
      <c r="X108" s="186">
        <v>65849.657399999996</v>
      </c>
      <c r="Y108" s="186">
        <v>68539.935800000007</v>
      </c>
      <c r="Z108" s="186">
        <v>61412.431199999999</v>
      </c>
      <c r="AA108" s="186">
        <v>64610.008400000006</v>
      </c>
      <c r="AB108" s="186">
        <v>59434.568100000004</v>
      </c>
      <c r="AC108" s="186">
        <v>55995.631999999998</v>
      </c>
      <c r="AD108" s="186">
        <v>69423.019</v>
      </c>
      <c r="AE108" s="186">
        <v>59065.643100000001</v>
      </c>
      <c r="AF108" s="186">
        <v>59533.7215</v>
      </c>
      <c r="AG108" s="186">
        <v>73210.337200000009</v>
      </c>
      <c r="AH108" s="186">
        <v>75404.453200000004</v>
      </c>
      <c r="AI108" s="186">
        <v>76940.334400000007</v>
      </c>
      <c r="AJ108" s="186">
        <v>77927.686600000001</v>
      </c>
      <c r="AK108" s="186">
        <v>77525.432000000001</v>
      </c>
      <c r="AL108" s="186">
        <v>79459.180800000002</v>
      </c>
      <c r="AM108" s="186">
        <v>94915.787999999986</v>
      </c>
      <c r="AN108" s="186">
        <v>98668.031600000002</v>
      </c>
      <c r="AO108" s="186">
        <v>103327.664</v>
      </c>
      <c r="AP108" s="186">
        <v>91014.434999999983</v>
      </c>
      <c r="AQ108" s="186">
        <v>96728.328399999999</v>
      </c>
      <c r="AR108" s="186">
        <v>98022.678599999999</v>
      </c>
      <c r="AS108" s="186">
        <v>100195.18</v>
      </c>
    </row>
    <row r="109" spans="1:45" s="1" customFormat="1" ht="26.4" customHeight="1" x14ac:dyDescent="0.25">
      <c r="A109" s="38" t="s">
        <v>61</v>
      </c>
      <c r="B109" s="45" t="s">
        <v>148</v>
      </c>
      <c r="C109" s="186">
        <v>2719.3445000000002</v>
      </c>
      <c r="D109" s="186">
        <v>2458.7968860000001</v>
      </c>
      <c r="E109" s="186">
        <v>2561.777736</v>
      </c>
      <c r="F109" s="186">
        <v>2904.0807070000001</v>
      </c>
      <c r="G109" s="186">
        <v>3198.602832</v>
      </c>
      <c r="H109" s="186">
        <v>3081.9467159999999</v>
      </c>
      <c r="I109" s="186">
        <v>3238.9848750000001</v>
      </c>
      <c r="J109" s="186">
        <v>3453.2389659999999</v>
      </c>
      <c r="K109" s="186">
        <v>3479.911482</v>
      </c>
      <c r="L109" s="186">
        <v>3392.8692199999996</v>
      </c>
      <c r="M109" s="186">
        <v>3500.7844079999995</v>
      </c>
      <c r="N109" s="186">
        <v>3732.9406589999999</v>
      </c>
      <c r="O109" s="186">
        <v>3556.8280619999996</v>
      </c>
      <c r="P109" s="186">
        <v>3561.72712</v>
      </c>
      <c r="Q109" s="186">
        <v>3876.8618940000001</v>
      </c>
      <c r="R109" s="186">
        <v>3793.2921679999999</v>
      </c>
      <c r="S109" s="186">
        <v>3760.3295699999999</v>
      </c>
      <c r="T109" s="186">
        <v>3427.7960419999999</v>
      </c>
      <c r="U109" s="186">
        <v>3419.7588780000001</v>
      </c>
      <c r="V109" s="186">
        <v>3363.4404</v>
      </c>
      <c r="W109" s="186">
        <v>3086.7650000000003</v>
      </c>
      <c r="X109" s="186">
        <v>2642.5277999999998</v>
      </c>
      <c r="Y109" s="186">
        <v>2858.1889000000001</v>
      </c>
      <c r="Z109" s="186">
        <v>2827.46</v>
      </c>
      <c r="AA109" s="186">
        <v>2816.4052000000001</v>
      </c>
      <c r="AB109" s="186">
        <v>2771.9826000000003</v>
      </c>
      <c r="AC109" s="186">
        <v>4411.616</v>
      </c>
      <c r="AD109" s="186">
        <v>4773.6850000000004</v>
      </c>
      <c r="AE109" s="186">
        <v>5295.1368999999995</v>
      </c>
      <c r="AF109" s="186">
        <v>5441.4114</v>
      </c>
      <c r="AG109" s="186">
        <v>6618.9166000000005</v>
      </c>
      <c r="AH109" s="186">
        <v>6765.1910000000007</v>
      </c>
      <c r="AI109" s="186">
        <v>6838.3282000000008</v>
      </c>
      <c r="AJ109" s="186">
        <v>6911.465400000001</v>
      </c>
      <c r="AK109" s="186">
        <v>6838.3282000000008</v>
      </c>
      <c r="AL109" s="186">
        <v>7292.6207999999997</v>
      </c>
      <c r="AM109" s="186">
        <v>10040.678399999999</v>
      </c>
      <c r="AN109" s="186">
        <v>10255.9622</v>
      </c>
      <c r="AO109" s="186">
        <v>10456.265600000001</v>
      </c>
      <c r="AP109" s="186">
        <v>10383.632999999998</v>
      </c>
      <c r="AQ109" s="186">
        <v>10411.153699999999</v>
      </c>
      <c r="AR109" s="186">
        <v>11159.761200000001</v>
      </c>
      <c r="AS109" s="186">
        <v>11403.6576</v>
      </c>
    </row>
    <row r="110" spans="1:45" s="1" customFormat="1" ht="13.2" customHeight="1" x14ac:dyDescent="0.25">
      <c r="A110" s="38"/>
      <c r="B110" s="45" t="s">
        <v>149</v>
      </c>
      <c r="C110" s="186">
        <v>104179.02549999999</v>
      </c>
      <c r="D110" s="186">
        <v>95977.139986000009</v>
      </c>
      <c r="E110" s="186">
        <v>101502.36996</v>
      </c>
      <c r="F110" s="186">
        <v>113643.158245</v>
      </c>
      <c r="G110" s="186">
        <v>124273.58544000001</v>
      </c>
      <c r="H110" s="186">
        <v>120916.699785</v>
      </c>
      <c r="I110" s="186">
        <v>127719.651591</v>
      </c>
      <c r="J110" s="186">
        <v>133153.63162600002</v>
      </c>
      <c r="K110" s="186">
        <v>128945.55723999999</v>
      </c>
      <c r="L110" s="186">
        <v>121308.12411199999</v>
      </c>
      <c r="M110" s="186">
        <v>122951.79178399999</v>
      </c>
      <c r="N110" s="186">
        <v>132982.50257399998</v>
      </c>
      <c r="O110" s="186">
        <v>130567.442067</v>
      </c>
      <c r="P110" s="186">
        <v>128615.01387000001</v>
      </c>
      <c r="Q110" s="186">
        <v>148282.89288</v>
      </c>
      <c r="R110" s="186">
        <v>146553.981352</v>
      </c>
      <c r="S110" s="186">
        <v>130630.57940999999</v>
      </c>
      <c r="T110" s="186">
        <v>130413.24788799998</v>
      </c>
      <c r="U110" s="186">
        <v>122437.000956</v>
      </c>
      <c r="V110" s="186">
        <v>117720.414</v>
      </c>
      <c r="W110" s="186">
        <v>136014.09050000002</v>
      </c>
      <c r="X110" s="186">
        <v>130658.31899999999</v>
      </c>
      <c r="Y110" s="186">
        <v>147465.56789999999</v>
      </c>
      <c r="Z110" s="186">
        <v>151551.856</v>
      </c>
      <c r="AA110" s="186">
        <v>152950.32200000001</v>
      </c>
      <c r="AB110" s="186">
        <v>149822.94190000001</v>
      </c>
      <c r="AC110" s="186">
        <v>160519.04000000001</v>
      </c>
      <c r="AD110" s="186">
        <v>169643.12580000001</v>
      </c>
      <c r="AE110" s="186">
        <v>180005.39969999998</v>
      </c>
      <c r="AF110" s="186">
        <v>181965.47799999997</v>
      </c>
      <c r="AG110" s="186">
        <v>226030.5166</v>
      </c>
      <c r="AH110" s="186">
        <v>227968.65240000002</v>
      </c>
      <c r="AI110" s="186">
        <v>230638.16020000001</v>
      </c>
      <c r="AJ110" s="186">
        <v>230528.45440000002</v>
      </c>
      <c r="AK110" s="186">
        <v>231150.12060000002</v>
      </c>
      <c r="AL110" s="186">
        <v>230895.00959999999</v>
      </c>
      <c r="AM110" s="186">
        <v>240584.06759999995</v>
      </c>
      <c r="AN110" s="186">
        <v>249831.99619999997</v>
      </c>
      <c r="AO110" s="186">
        <v>252555.864</v>
      </c>
      <c r="AP110" s="186">
        <v>262365.39899999998</v>
      </c>
      <c r="AQ110" s="186">
        <v>248167.06209999998</v>
      </c>
      <c r="AR110" s="186">
        <v>234729.75330000001</v>
      </c>
      <c r="AS110" s="186">
        <v>233609.71039999998</v>
      </c>
    </row>
    <row r="111" spans="1:45" s="1" customFormat="1" ht="22.2" customHeight="1" x14ac:dyDescent="0.25">
      <c r="A111" s="38"/>
      <c r="B111" s="146" t="s">
        <v>152</v>
      </c>
      <c r="C111" s="186">
        <v>49182.627249999998</v>
      </c>
      <c r="D111" s="186">
        <v>45393.173280000003</v>
      </c>
      <c r="E111" s="186">
        <v>47855.730312</v>
      </c>
      <c r="F111" s="186">
        <v>53281.480739999999</v>
      </c>
      <c r="G111" s="186">
        <v>58597.355159999999</v>
      </c>
      <c r="H111" s="186">
        <v>55425.332070000004</v>
      </c>
      <c r="I111" s="186">
        <v>57653.930775000001</v>
      </c>
      <c r="J111" s="186">
        <v>57644.61896</v>
      </c>
      <c r="K111" s="186">
        <v>54923.254087999994</v>
      </c>
      <c r="L111" s="186">
        <v>50632.048359999993</v>
      </c>
      <c r="M111" s="186">
        <v>48931.418429999998</v>
      </c>
      <c r="N111" s="186">
        <v>52710.244793999998</v>
      </c>
      <c r="O111" s="186">
        <v>49423.983966</v>
      </c>
      <c r="P111" s="186">
        <v>50283.206400000003</v>
      </c>
      <c r="Q111" s="186">
        <v>55973.962235999999</v>
      </c>
      <c r="R111" s="186">
        <v>55431.904527999999</v>
      </c>
      <c r="S111" s="186">
        <v>46949.622094999999</v>
      </c>
      <c r="T111" s="186">
        <v>47308.818655999996</v>
      </c>
      <c r="U111" s="186">
        <v>44456.865414</v>
      </c>
      <c r="V111" s="186">
        <v>39224.347199999997</v>
      </c>
      <c r="W111" s="186">
        <v>46806.582000000002</v>
      </c>
      <c r="X111" s="186">
        <v>46257.582600000002</v>
      </c>
      <c r="Y111" s="186">
        <v>52579.356200000002</v>
      </c>
      <c r="Z111" s="186">
        <v>53014.875</v>
      </c>
      <c r="AA111" s="186">
        <v>56328.103999999999</v>
      </c>
      <c r="AB111" s="186">
        <v>56934.3485</v>
      </c>
      <c r="AC111" s="186">
        <v>59849.152000000002</v>
      </c>
      <c r="AD111" s="186">
        <v>68713.785799999998</v>
      </c>
      <c r="AE111" s="186">
        <v>71908.544200000004</v>
      </c>
      <c r="AF111" s="186">
        <v>71703.759900000005</v>
      </c>
      <c r="AG111" s="186">
        <v>93761.890400000004</v>
      </c>
      <c r="AH111" s="186">
        <v>91714.048800000004</v>
      </c>
      <c r="AI111" s="186">
        <v>92957.381200000003</v>
      </c>
      <c r="AJ111" s="186">
        <v>91202.088400000008</v>
      </c>
      <c r="AK111" s="186">
        <v>91458.068600000013</v>
      </c>
      <c r="AL111" s="186">
        <v>95981.524799999999</v>
      </c>
      <c r="AM111" s="186">
        <v>99779.241599999994</v>
      </c>
      <c r="AN111" s="186">
        <v>103978.431</v>
      </c>
      <c r="AO111" s="186">
        <v>106909.14080000001</v>
      </c>
      <c r="AP111" s="186">
        <v>111319.27199999998</v>
      </c>
      <c r="AQ111" s="186">
        <v>106932.08859999999</v>
      </c>
      <c r="AR111" s="186">
        <v>104893.4271</v>
      </c>
      <c r="AS111" s="186">
        <v>103955.08159999999</v>
      </c>
    </row>
    <row r="112" spans="1:45" s="1" customFormat="1" ht="22.8" x14ac:dyDescent="0.25">
      <c r="A112" s="38"/>
      <c r="B112" s="146" t="s">
        <v>150</v>
      </c>
      <c r="C112" s="186">
        <v>54785.414624999998</v>
      </c>
      <c r="D112" s="186">
        <v>50373.813126000008</v>
      </c>
      <c r="E112" s="186">
        <v>53452.891751999996</v>
      </c>
      <c r="F112" s="186">
        <v>60121.670834999997</v>
      </c>
      <c r="G112" s="186">
        <v>65387.831664000005</v>
      </c>
      <c r="H112" s="186">
        <v>65217.969215999998</v>
      </c>
      <c r="I112" s="186">
        <v>69754.778267999995</v>
      </c>
      <c r="J112" s="186">
        <v>75155.531512000001</v>
      </c>
      <c r="K112" s="186">
        <v>73671.614397999991</v>
      </c>
      <c r="L112" s="186">
        <v>70336.78882999999</v>
      </c>
      <c r="M112" s="186">
        <v>73675.599131999988</v>
      </c>
      <c r="N112" s="186">
        <v>79542.509981999989</v>
      </c>
      <c r="O112" s="186">
        <v>79975.544408999995</v>
      </c>
      <c r="P112" s="186">
        <v>76760.457269999999</v>
      </c>
      <c r="Q112" s="186">
        <v>88884.84094200001</v>
      </c>
      <c r="R112" s="186">
        <v>88048.679520000005</v>
      </c>
      <c r="S112" s="186">
        <v>79784.383919999993</v>
      </c>
      <c r="T112" s="186">
        <v>79676.633189999993</v>
      </c>
      <c r="U112" s="186">
        <v>74656.707900000009</v>
      </c>
      <c r="V112" s="186">
        <v>75061.567800000004</v>
      </c>
      <c r="W112" s="186">
        <v>83623.27</v>
      </c>
      <c r="X112" s="186">
        <v>79222.449599999993</v>
      </c>
      <c r="Y112" s="186">
        <v>89028.339399999997</v>
      </c>
      <c r="Z112" s="186">
        <v>92514.491200000004</v>
      </c>
      <c r="AA112" s="186">
        <v>91658.652400000006</v>
      </c>
      <c r="AB112" s="186">
        <v>83947.590700000001</v>
      </c>
      <c r="AC112" s="186">
        <v>89933.184000000008</v>
      </c>
      <c r="AD112" s="186">
        <v>88354.089800000002</v>
      </c>
      <c r="AE112" s="186">
        <v>95283.209300000002</v>
      </c>
      <c r="AF112" s="186">
        <v>97711.365999999995</v>
      </c>
      <c r="AG112" s="186">
        <v>124881.76900000001</v>
      </c>
      <c r="AH112" s="186">
        <v>127990.1</v>
      </c>
      <c r="AI112" s="186">
        <v>128940.88360000002</v>
      </c>
      <c r="AJ112" s="186">
        <v>130330.49040000001</v>
      </c>
      <c r="AK112" s="186">
        <v>130623.03920000001</v>
      </c>
      <c r="AL112" s="186">
        <v>123936.57119999999</v>
      </c>
      <c r="AM112" s="186">
        <v>129979.71959999998</v>
      </c>
      <c r="AN112" s="186">
        <v>134705.78019999998</v>
      </c>
      <c r="AO112" s="186">
        <v>134120.1312</v>
      </c>
      <c r="AP112" s="186">
        <v>140031.90899999999</v>
      </c>
      <c r="AQ112" s="186">
        <v>130077.20319999999</v>
      </c>
      <c r="AR112" s="186">
        <v>118385.07870000001</v>
      </c>
      <c r="AS112" s="186">
        <v>118457.5592</v>
      </c>
    </row>
    <row r="113" spans="1:45" s="1" customFormat="1" ht="22.8" x14ac:dyDescent="0.25">
      <c r="A113" s="38"/>
      <c r="B113" s="146" t="s">
        <v>151</v>
      </c>
      <c r="C113" s="186">
        <v>210.98362499999999</v>
      </c>
      <c r="D113" s="186">
        <v>210.15358000000003</v>
      </c>
      <c r="E113" s="186">
        <v>193.747896</v>
      </c>
      <c r="F113" s="186">
        <v>240.00666999999999</v>
      </c>
      <c r="G113" s="186">
        <v>288.398616</v>
      </c>
      <c r="H113" s="186">
        <v>273.39849900000002</v>
      </c>
      <c r="I113" s="186">
        <v>310.94254799999999</v>
      </c>
      <c r="J113" s="186">
        <v>353.481154</v>
      </c>
      <c r="K113" s="186">
        <v>350.68875399999996</v>
      </c>
      <c r="L113" s="186">
        <v>339.28692199999995</v>
      </c>
      <c r="M113" s="186">
        <v>344.77422199999995</v>
      </c>
      <c r="N113" s="186">
        <v>729.74779799999999</v>
      </c>
      <c r="O113" s="186">
        <v>1167.9136919999999</v>
      </c>
      <c r="P113" s="186">
        <v>1571.3502000000001</v>
      </c>
      <c r="Q113" s="186">
        <v>3424.0897020000002</v>
      </c>
      <c r="R113" s="186">
        <v>3073.3973040000001</v>
      </c>
      <c r="S113" s="186">
        <v>3896.5733949999999</v>
      </c>
      <c r="T113" s="186">
        <v>3427.7960419999999</v>
      </c>
      <c r="U113" s="186">
        <v>3323.4276420000001</v>
      </c>
      <c r="V113" s="186">
        <v>3434.4989999999998</v>
      </c>
      <c r="W113" s="186">
        <v>5584.2385000000004</v>
      </c>
      <c r="X113" s="186">
        <v>5178.2867999999999</v>
      </c>
      <c r="Y113" s="186">
        <v>5857.8723</v>
      </c>
      <c r="Z113" s="186">
        <v>6022.4898000000003</v>
      </c>
      <c r="AA113" s="186">
        <v>4963.5655999999999</v>
      </c>
      <c r="AB113" s="186">
        <v>8941.0027000000009</v>
      </c>
      <c r="AC113" s="186">
        <v>10736.704</v>
      </c>
      <c r="AD113" s="186">
        <v>12575.2502</v>
      </c>
      <c r="AE113" s="186">
        <v>12813.646199999999</v>
      </c>
      <c r="AF113" s="186">
        <v>12550.3521</v>
      </c>
      <c r="AG113" s="186">
        <v>7386.8572000000004</v>
      </c>
      <c r="AH113" s="186">
        <v>8264.5036</v>
      </c>
      <c r="AI113" s="186">
        <v>8739.8954000000012</v>
      </c>
      <c r="AJ113" s="186">
        <v>8995.8756000000012</v>
      </c>
      <c r="AK113" s="186">
        <v>9069.0128000000004</v>
      </c>
      <c r="AL113" s="186">
        <v>10976.9136</v>
      </c>
      <c r="AM113" s="186">
        <v>10825.106399999999</v>
      </c>
      <c r="AN113" s="186">
        <v>11147.785</v>
      </c>
      <c r="AO113" s="186">
        <v>11526.592000000001</v>
      </c>
      <c r="AP113" s="186">
        <v>11014.217999999999</v>
      </c>
      <c r="AQ113" s="186">
        <v>11157.770299999998</v>
      </c>
      <c r="AR113" s="186">
        <v>11451.247500000001</v>
      </c>
      <c r="AS113" s="186">
        <v>11197.069599999999</v>
      </c>
    </row>
    <row r="114" spans="1:45" s="1" customFormat="1" ht="13.95" customHeight="1" x14ac:dyDescent="0.25">
      <c r="A114" s="38">
        <v>2</v>
      </c>
      <c r="B114" s="35" t="s">
        <v>4</v>
      </c>
      <c r="C114" s="186">
        <v>734457.44125000003</v>
      </c>
      <c r="D114" s="186">
        <v>671335.61131000007</v>
      </c>
      <c r="E114" s="186">
        <v>679107.903024</v>
      </c>
      <c r="F114" s="186">
        <v>690211.1815859999</v>
      </c>
      <c r="G114" s="186">
        <v>762237.54208799999</v>
      </c>
      <c r="H114" s="186">
        <v>722020.58145000006</v>
      </c>
      <c r="I114" s="186">
        <v>774246.9445199999</v>
      </c>
      <c r="J114" s="186">
        <v>782498.51152399997</v>
      </c>
      <c r="K114" s="186">
        <v>774968.19422399986</v>
      </c>
      <c r="L114" s="186">
        <v>752173.00707999989</v>
      </c>
      <c r="M114" s="186">
        <v>805923.00447199994</v>
      </c>
      <c r="N114" s="186">
        <v>857986.9398869999</v>
      </c>
      <c r="O114" s="186">
        <v>826644.00249899982</v>
      </c>
      <c r="P114" s="186">
        <v>813330.86352000001</v>
      </c>
      <c r="Q114" s="186">
        <v>890461.41035400005</v>
      </c>
      <c r="R114" s="186">
        <v>904686.33793599985</v>
      </c>
      <c r="S114" s="186">
        <v>896293.62714500003</v>
      </c>
      <c r="T114" s="186">
        <v>895151.92822</v>
      </c>
      <c r="U114" s="186">
        <v>894339.19502400013</v>
      </c>
      <c r="V114" s="186">
        <v>913695.16499999992</v>
      </c>
      <c r="W114" s="186">
        <v>1105202.1775</v>
      </c>
      <c r="X114" s="186">
        <v>1011233.9969999999</v>
      </c>
      <c r="Y114" s="186">
        <v>1048078.0604</v>
      </c>
      <c r="Z114" s="186">
        <v>1060297.5</v>
      </c>
      <c r="AA114" s="186">
        <v>1048260.4384000001</v>
      </c>
      <c r="AB114" s="186">
        <v>1081616.7400000002</v>
      </c>
      <c r="AC114" s="186">
        <v>1010127.1839999999</v>
      </c>
      <c r="AD114" s="186">
        <v>1045546.1278000001</v>
      </c>
      <c r="AE114" s="186">
        <v>1087492.3977000001</v>
      </c>
      <c r="AF114" s="186">
        <v>1076580.3199999998</v>
      </c>
      <c r="AG114" s="186">
        <v>1312154.5052000002</v>
      </c>
      <c r="AH114" s="186">
        <v>1314238.9154000003</v>
      </c>
      <c r="AI114" s="186">
        <v>1307400.5872000002</v>
      </c>
      <c r="AJ114" s="186">
        <v>1304804.2166000002</v>
      </c>
      <c r="AK114" s="186">
        <v>1292151.4810000001</v>
      </c>
      <c r="AL114" s="186">
        <v>1344918.8015999999</v>
      </c>
      <c r="AM114" s="186">
        <v>1376278.926</v>
      </c>
      <c r="AN114" s="186">
        <v>1403607.4749999999</v>
      </c>
      <c r="AO114" s="186">
        <v>1203458.5376000002</v>
      </c>
      <c r="AP114" s="186">
        <v>1231826.7779999997</v>
      </c>
      <c r="AQ114" s="186">
        <v>1218644.206</v>
      </c>
      <c r="AR114" s="186">
        <v>1228156.7046000003</v>
      </c>
      <c r="AS114" s="186">
        <v>1209407.4696</v>
      </c>
    </row>
    <row r="115" spans="1:45" s="1" customFormat="1" ht="13.95" customHeight="1" x14ac:dyDescent="0.25">
      <c r="A115" s="38">
        <v>2.1</v>
      </c>
      <c r="B115" s="44" t="s">
        <v>21</v>
      </c>
      <c r="C115" s="186">
        <v>111282.140875</v>
      </c>
      <c r="D115" s="186">
        <v>100453.41124000002</v>
      </c>
      <c r="E115" s="186">
        <v>104796.08419199999</v>
      </c>
      <c r="F115" s="186">
        <v>116907.248957</v>
      </c>
      <c r="G115" s="186">
        <v>128232.511896</v>
      </c>
      <c r="H115" s="186">
        <v>121687.186464</v>
      </c>
      <c r="I115" s="186">
        <v>128315.62480799999</v>
      </c>
      <c r="J115" s="186">
        <v>133887.78479199999</v>
      </c>
      <c r="K115" s="186">
        <v>133126.84623</v>
      </c>
      <c r="L115" s="186">
        <v>129607.60420399999</v>
      </c>
      <c r="M115" s="186">
        <v>133135.89187999998</v>
      </c>
      <c r="N115" s="186">
        <v>144377.79511199999</v>
      </c>
      <c r="O115" s="186">
        <v>137256.40230299998</v>
      </c>
      <c r="P115" s="186">
        <v>135031.36052000002</v>
      </c>
      <c r="Q115" s="186">
        <v>145792.64582400001</v>
      </c>
      <c r="R115" s="186">
        <v>141902.353</v>
      </c>
      <c r="S115" s="186">
        <v>139431.930505</v>
      </c>
      <c r="T115" s="186">
        <v>134783.03368199998</v>
      </c>
      <c r="U115" s="186">
        <v>124026.46635</v>
      </c>
      <c r="V115" s="186">
        <v>122647.1436</v>
      </c>
      <c r="W115" s="186">
        <v>145386.63150000002</v>
      </c>
      <c r="X115" s="186">
        <v>139012.97760000001</v>
      </c>
      <c r="Y115" s="186">
        <v>151257.62049999999</v>
      </c>
      <c r="Z115" s="186">
        <v>151975.97500000001</v>
      </c>
      <c r="AA115" s="186">
        <v>149520.4424</v>
      </c>
      <c r="AB115" s="186">
        <v>145664.96799999999</v>
      </c>
      <c r="AC115" s="186">
        <v>140879.37599999999</v>
      </c>
      <c r="AD115" s="186">
        <v>143756.114</v>
      </c>
      <c r="AE115" s="186">
        <v>153646.73480000001</v>
      </c>
      <c r="AF115" s="186">
        <v>152915.36230000001</v>
      </c>
      <c r="AG115" s="186">
        <v>189754.46540000002</v>
      </c>
      <c r="AH115" s="186">
        <v>190851.52340000001</v>
      </c>
      <c r="AI115" s="186">
        <v>191180.64080000002</v>
      </c>
      <c r="AJ115" s="186">
        <v>191253.77800000002</v>
      </c>
      <c r="AK115" s="186">
        <v>190851.52340000001</v>
      </c>
      <c r="AL115" s="186">
        <v>198951.8112</v>
      </c>
      <c r="AM115" s="186">
        <v>204853.37219999998</v>
      </c>
      <c r="AN115" s="186">
        <v>211767.37759999998</v>
      </c>
      <c r="AO115" s="186">
        <v>215753.1024</v>
      </c>
      <c r="AP115" s="186">
        <v>219275.42399999997</v>
      </c>
      <c r="AQ115" s="186">
        <v>216892.12229999999</v>
      </c>
      <c r="AR115" s="186">
        <v>218906.21130000002</v>
      </c>
      <c r="AS115" s="186">
        <v>217371.89359999998</v>
      </c>
    </row>
    <row r="116" spans="1:45" s="1" customFormat="1" ht="13.95" customHeight="1" x14ac:dyDescent="0.25">
      <c r="A116" s="38" t="s">
        <v>64</v>
      </c>
      <c r="B116" s="45" t="s">
        <v>16</v>
      </c>
      <c r="C116" s="186">
        <v>111282.140875</v>
      </c>
      <c r="D116" s="186">
        <v>100453.41124000002</v>
      </c>
      <c r="E116" s="186">
        <v>104796.08419199999</v>
      </c>
      <c r="F116" s="186">
        <v>116907.248957</v>
      </c>
      <c r="G116" s="186">
        <v>128232.511896</v>
      </c>
      <c r="H116" s="186">
        <v>121687.186464</v>
      </c>
      <c r="I116" s="186">
        <v>128315.62480799999</v>
      </c>
      <c r="J116" s="186">
        <v>133887.78479199999</v>
      </c>
      <c r="K116" s="186">
        <v>133126.84623</v>
      </c>
      <c r="L116" s="186">
        <v>129607.60420399999</v>
      </c>
      <c r="M116" s="186">
        <v>133135.89187999998</v>
      </c>
      <c r="N116" s="186">
        <v>144377.79511199999</v>
      </c>
      <c r="O116" s="186">
        <v>137256.40230299998</v>
      </c>
      <c r="P116" s="186">
        <v>135031.36052000002</v>
      </c>
      <c r="Q116" s="186">
        <v>145792.64582400001</v>
      </c>
      <c r="R116" s="186">
        <v>141902.353</v>
      </c>
      <c r="S116" s="186">
        <v>139431.930505</v>
      </c>
      <c r="T116" s="186">
        <v>134783.03368199998</v>
      </c>
      <c r="U116" s="186">
        <v>124026.46635</v>
      </c>
      <c r="V116" s="186">
        <v>122647.1436</v>
      </c>
      <c r="W116" s="186">
        <v>145386.63150000002</v>
      </c>
      <c r="X116" s="186">
        <v>139012.97760000001</v>
      </c>
      <c r="Y116" s="186">
        <v>151257.62049999999</v>
      </c>
      <c r="Z116" s="186">
        <v>151975.97500000001</v>
      </c>
      <c r="AA116" s="186">
        <v>149520.4424</v>
      </c>
      <c r="AB116" s="186">
        <v>145664.96799999999</v>
      </c>
      <c r="AC116" s="186">
        <v>140879.37599999999</v>
      </c>
      <c r="AD116" s="186">
        <v>143756.114</v>
      </c>
      <c r="AE116" s="186">
        <v>153646.73480000001</v>
      </c>
      <c r="AF116" s="186">
        <v>152915.36230000001</v>
      </c>
      <c r="AG116" s="186">
        <v>189754.46540000002</v>
      </c>
      <c r="AH116" s="186">
        <v>190851.52340000001</v>
      </c>
      <c r="AI116" s="186">
        <v>191180.64080000002</v>
      </c>
      <c r="AJ116" s="186">
        <v>191253.77800000002</v>
      </c>
      <c r="AK116" s="186">
        <v>190851.52340000001</v>
      </c>
      <c r="AL116" s="186">
        <v>198951.8112</v>
      </c>
      <c r="AM116" s="186">
        <v>204853.37219999998</v>
      </c>
      <c r="AN116" s="186">
        <v>211767.37759999998</v>
      </c>
      <c r="AO116" s="186">
        <v>215753.1024</v>
      </c>
      <c r="AP116" s="186">
        <v>219275.42399999997</v>
      </c>
      <c r="AQ116" s="186">
        <v>216892.12229999999</v>
      </c>
      <c r="AR116" s="186">
        <v>218906.21130000002</v>
      </c>
      <c r="AS116" s="186">
        <v>217371.89359999998</v>
      </c>
    </row>
    <row r="117" spans="1:45" s="1" customFormat="1" ht="13.95" customHeight="1" x14ac:dyDescent="0.25">
      <c r="A117" s="38"/>
      <c r="B117" s="179" t="s">
        <v>245</v>
      </c>
      <c r="C117" s="186">
        <v>0</v>
      </c>
      <c r="D117" s="186">
        <v>0</v>
      </c>
      <c r="E117" s="186">
        <v>0</v>
      </c>
      <c r="F117" s="186">
        <v>0</v>
      </c>
      <c r="G117" s="186">
        <v>0</v>
      </c>
      <c r="H117" s="186">
        <v>0</v>
      </c>
      <c r="I117" s="186">
        <v>0</v>
      </c>
      <c r="J117" s="186">
        <v>0</v>
      </c>
      <c r="K117" s="186">
        <v>0</v>
      </c>
      <c r="L117" s="186">
        <v>0</v>
      </c>
      <c r="M117" s="186">
        <v>0</v>
      </c>
      <c r="N117" s="186">
        <v>0</v>
      </c>
      <c r="O117" s="186">
        <v>0</v>
      </c>
      <c r="P117" s="186">
        <v>0</v>
      </c>
      <c r="Q117" s="186">
        <v>0</v>
      </c>
      <c r="R117" s="186">
        <v>0</v>
      </c>
      <c r="S117" s="186">
        <v>0</v>
      </c>
      <c r="T117" s="186">
        <v>0</v>
      </c>
      <c r="U117" s="186">
        <v>0</v>
      </c>
      <c r="V117" s="186">
        <v>0</v>
      </c>
      <c r="W117" s="186">
        <v>43615.989450000001</v>
      </c>
      <c r="X117" s="186">
        <v>41703.893279999997</v>
      </c>
      <c r="Y117" s="186">
        <v>45377.28615</v>
      </c>
      <c r="Z117" s="186">
        <v>45592.792499999996</v>
      </c>
      <c r="AA117" s="186">
        <v>44856.132720000001</v>
      </c>
      <c r="AB117" s="186">
        <v>43699.490400000002</v>
      </c>
      <c r="AC117" s="186">
        <v>42263.8128</v>
      </c>
      <c r="AD117" s="186">
        <v>43126.834200000005</v>
      </c>
      <c r="AE117" s="186">
        <v>46094.020439999993</v>
      </c>
      <c r="AF117" s="186">
        <v>45874.608689999994</v>
      </c>
      <c r="AG117" s="186">
        <v>56926.339620000006</v>
      </c>
      <c r="AH117" s="186">
        <v>57255.457020000009</v>
      </c>
      <c r="AI117" s="186">
        <v>57354.192240000004</v>
      </c>
      <c r="AJ117" s="186">
        <v>57376.133400000006</v>
      </c>
      <c r="AK117" s="186">
        <v>57255.457020000009</v>
      </c>
      <c r="AL117" s="186">
        <v>59685.543359999989</v>
      </c>
      <c r="AM117" s="186">
        <v>61456.011659999989</v>
      </c>
      <c r="AN117" s="186">
        <v>63530.213279999996</v>
      </c>
      <c r="AO117" s="186">
        <v>64725.930720000004</v>
      </c>
      <c r="AP117" s="186">
        <v>65782.627199999988</v>
      </c>
      <c r="AQ117" s="186">
        <v>65080.080299999994</v>
      </c>
      <c r="AR117" s="186">
        <v>66000.82650000001</v>
      </c>
      <c r="AS117" s="186">
        <v>65529.713599999995</v>
      </c>
    </row>
    <row r="118" spans="1:45" s="145" customFormat="1" ht="13.95" hidden="1" customHeight="1" x14ac:dyDescent="0.25">
      <c r="A118" s="144"/>
      <c r="B118" s="221" t="s">
        <v>246</v>
      </c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>
        <v>43615.989450000001</v>
      </c>
      <c r="X118" s="187">
        <v>41703.893279999997</v>
      </c>
      <c r="Y118" s="187">
        <v>45377.28615</v>
      </c>
      <c r="Z118" s="187">
        <v>45592.792499999996</v>
      </c>
      <c r="AA118" s="187">
        <v>44856.132720000001</v>
      </c>
      <c r="AB118" s="187">
        <v>43699.490400000002</v>
      </c>
      <c r="AC118" s="187">
        <v>42263.8128</v>
      </c>
      <c r="AD118" s="187">
        <v>43126.834200000005</v>
      </c>
      <c r="AE118" s="187">
        <v>46094.020439999993</v>
      </c>
      <c r="AF118" s="187">
        <v>45874.608689999994</v>
      </c>
      <c r="AG118" s="187">
        <v>56926.339620000006</v>
      </c>
      <c r="AH118" s="187">
        <v>57255.457020000009</v>
      </c>
      <c r="AI118" s="187">
        <v>57354.192240000004</v>
      </c>
      <c r="AJ118" s="187">
        <v>57376.133400000006</v>
      </c>
      <c r="AK118" s="187">
        <v>57255.457020000009</v>
      </c>
      <c r="AL118" s="187">
        <v>59685.543359999989</v>
      </c>
      <c r="AM118" s="187">
        <v>61456.011659999989</v>
      </c>
      <c r="AN118" s="187">
        <v>63530.213279999996</v>
      </c>
      <c r="AO118" s="187">
        <v>64725.930720000004</v>
      </c>
      <c r="AP118" s="187">
        <v>65782.627199999988</v>
      </c>
      <c r="AQ118" s="187">
        <v>65080.080299999994</v>
      </c>
      <c r="AR118" s="187">
        <v>66000.82650000001</v>
      </c>
      <c r="AS118" s="187">
        <v>65529.713599999995</v>
      </c>
    </row>
    <row r="119" spans="1:45" s="145" customFormat="1" ht="13.95" hidden="1" customHeight="1" x14ac:dyDescent="0.25">
      <c r="A119" s="144"/>
      <c r="B119" s="221" t="s">
        <v>247</v>
      </c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>
        <v>0</v>
      </c>
      <c r="X119" s="187">
        <v>0</v>
      </c>
      <c r="Y119" s="187">
        <v>0</v>
      </c>
      <c r="Z119" s="187">
        <v>0</v>
      </c>
      <c r="AA119" s="187">
        <v>0</v>
      </c>
      <c r="AB119" s="187">
        <v>0</v>
      </c>
      <c r="AC119" s="187">
        <v>0</v>
      </c>
      <c r="AD119" s="187">
        <v>0</v>
      </c>
      <c r="AE119" s="187">
        <v>0</v>
      </c>
      <c r="AF119" s="187">
        <v>0</v>
      </c>
      <c r="AG119" s="187">
        <v>0</v>
      </c>
      <c r="AH119" s="187">
        <v>0</v>
      </c>
      <c r="AI119" s="187">
        <v>0</v>
      </c>
      <c r="AJ119" s="187">
        <v>0</v>
      </c>
      <c r="AK119" s="187">
        <v>0</v>
      </c>
      <c r="AL119" s="187">
        <v>0</v>
      </c>
      <c r="AM119" s="187">
        <v>0</v>
      </c>
      <c r="AN119" s="187">
        <v>0</v>
      </c>
      <c r="AO119" s="187">
        <v>0</v>
      </c>
      <c r="AP119" s="187">
        <v>0</v>
      </c>
      <c r="AQ119" s="187">
        <v>0</v>
      </c>
      <c r="AR119" s="187">
        <v>0</v>
      </c>
      <c r="AS119" s="187">
        <v>0</v>
      </c>
    </row>
    <row r="120" spans="1:45" s="1" customFormat="1" ht="13.95" customHeight="1" x14ac:dyDescent="0.25">
      <c r="A120" s="38"/>
      <c r="B120" s="179" t="s">
        <v>248</v>
      </c>
      <c r="C120" s="186">
        <v>0</v>
      </c>
      <c r="D120" s="186">
        <v>0</v>
      </c>
      <c r="E120" s="186">
        <v>0</v>
      </c>
      <c r="F120" s="186">
        <v>0</v>
      </c>
      <c r="G120" s="186">
        <v>0</v>
      </c>
      <c r="H120" s="186">
        <v>0</v>
      </c>
      <c r="I120" s="186">
        <v>0</v>
      </c>
      <c r="J120" s="186">
        <v>0</v>
      </c>
      <c r="K120" s="186">
        <v>0</v>
      </c>
      <c r="L120" s="186">
        <v>0</v>
      </c>
      <c r="M120" s="186">
        <v>0</v>
      </c>
      <c r="N120" s="186">
        <v>0</v>
      </c>
      <c r="O120" s="186">
        <v>0</v>
      </c>
      <c r="P120" s="186">
        <v>0</v>
      </c>
      <c r="Q120" s="186">
        <v>0</v>
      </c>
      <c r="R120" s="186">
        <v>0</v>
      </c>
      <c r="S120" s="186">
        <v>0</v>
      </c>
      <c r="T120" s="186">
        <v>0</v>
      </c>
      <c r="U120" s="186">
        <v>0</v>
      </c>
      <c r="V120" s="186">
        <v>0</v>
      </c>
      <c r="W120" s="186">
        <v>101770.64205000001</v>
      </c>
      <c r="X120" s="186">
        <v>97309.084320000009</v>
      </c>
      <c r="Y120" s="186">
        <v>105880.33435</v>
      </c>
      <c r="Z120" s="186">
        <v>106383.1825</v>
      </c>
      <c r="AA120" s="186">
        <v>104664.30968000001</v>
      </c>
      <c r="AB120" s="186">
        <v>101965.4776</v>
      </c>
      <c r="AC120" s="186">
        <v>98615.563200000004</v>
      </c>
      <c r="AD120" s="186">
        <v>100629.2798</v>
      </c>
      <c r="AE120" s="186">
        <v>107552.71436</v>
      </c>
      <c r="AF120" s="186">
        <v>107040.75361</v>
      </c>
      <c r="AG120" s="186">
        <v>132828.12578000003</v>
      </c>
      <c r="AH120" s="186">
        <v>133596.06638000003</v>
      </c>
      <c r="AI120" s="186">
        <v>133826.44856000002</v>
      </c>
      <c r="AJ120" s="186">
        <v>133877.6446</v>
      </c>
      <c r="AK120" s="186">
        <v>133596.06638000003</v>
      </c>
      <c r="AL120" s="186">
        <v>139266.26784000001</v>
      </c>
      <c r="AM120" s="186">
        <v>143397.36053999999</v>
      </c>
      <c r="AN120" s="186">
        <v>148237.16432000001</v>
      </c>
      <c r="AO120" s="186">
        <v>151027.17168</v>
      </c>
      <c r="AP120" s="186">
        <v>153492.79679999998</v>
      </c>
      <c r="AQ120" s="186">
        <v>151812.04199999999</v>
      </c>
      <c r="AR120" s="186">
        <v>152905.3848</v>
      </c>
      <c r="AS120" s="186">
        <v>151842.18</v>
      </c>
    </row>
    <row r="121" spans="1:45" s="145" customFormat="1" ht="13.95" hidden="1" customHeight="1" x14ac:dyDescent="0.25">
      <c r="A121" s="144"/>
      <c r="B121" s="221" t="s">
        <v>249</v>
      </c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>
        <v>101770.64205000001</v>
      </c>
      <c r="X121" s="187">
        <v>97309.084320000009</v>
      </c>
      <c r="Y121" s="187">
        <v>105880.33435</v>
      </c>
      <c r="Z121" s="187">
        <v>106383.1825</v>
      </c>
      <c r="AA121" s="187">
        <v>104664.30968000001</v>
      </c>
      <c r="AB121" s="187">
        <v>101965.4776</v>
      </c>
      <c r="AC121" s="187">
        <v>98615.563200000004</v>
      </c>
      <c r="AD121" s="187">
        <v>100629.2798</v>
      </c>
      <c r="AE121" s="187">
        <v>107552.71436</v>
      </c>
      <c r="AF121" s="187">
        <v>107040.75361</v>
      </c>
      <c r="AG121" s="187">
        <v>132828.12578000003</v>
      </c>
      <c r="AH121" s="187">
        <v>133596.06638000003</v>
      </c>
      <c r="AI121" s="187">
        <v>133826.44856000002</v>
      </c>
      <c r="AJ121" s="187">
        <v>133877.6446</v>
      </c>
      <c r="AK121" s="187">
        <v>133596.06638000003</v>
      </c>
      <c r="AL121" s="187">
        <v>139266.26784000001</v>
      </c>
      <c r="AM121" s="187">
        <v>143397.36053999999</v>
      </c>
      <c r="AN121" s="187">
        <v>148237.16432000001</v>
      </c>
      <c r="AO121" s="187">
        <v>151027.17168</v>
      </c>
      <c r="AP121" s="187">
        <v>153492.79679999998</v>
      </c>
      <c r="AQ121" s="187">
        <v>151812.04199999999</v>
      </c>
      <c r="AR121" s="187">
        <v>152905.3848</v>
      </c>
      <c r="AS121" s="187">
        <v>151842.18</v>
      </c>
    </row>
    <row r="122" spans="1:45" s="145" customFormat="1" ht="13.95" hidden="1" customHeight="1" x14ac:dyDescent="0.25">
      <c r="A122" s="144"/>
      <c r="B122" s="221" t="s">
        <v>250</v>
      </c>
      <c r="C122" s="222"/>
      <c r="D122" s="222"/>
      <c r="E122" s="222"/>
      <c r="F122" s="222"/>
      <c r="G122" s="222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>
        <v>0</v>
      </c>
      <c r="X122" s="222">
        <v>0</v>
      </c>
      <c r="Y122" s="222">
        <v>0</v>
      </c>
      <c r="Z122" s="222">
        <v>0</v>
      </c>
      <c r="AA122" s="222">
        <v>0</v>
      </c>
      <c r="AB122" s="222">
        <v>0</v>
      </c>
      <c r="AC122" s="222">
        <v>0</v>
      </c>
      <c r="AD122" s="222">
        <v>0</v>
      </c>
      <c r="AE122" s="222">
        <v>0</v>
      </c>
      <c r="AF122" s="222">
        <v>0</v>
      </c>
      <c r="AG122" s="222">
        <v>0</v>
      </c>
      <c r="AH122" s="222">
        <v>0</v>
      </c>
      <c r="AI122" s="222">
        <v>0</v>
      </c>
      <c r="AJ122" s="222">
        <v>0</v>
      </c>
      <c r="AK122" s="222">
        <v>0</v>
      </c>
      <c r="AL122" s="222">
        <v>0</v>
      </c>
      <c r="AM122" s="222">
        <v>0</v>
      </c>
      <c r="AN122" s="222">
        <v>0</v>
      </c>
      <c r="AO122" s="222">
        <v>0</v>
      </c>
      <c r="AP122" s="222">
        <v>0</v>
      </c>
      <c r="AQ122" s="222">
        <v>0</v>
      </c>
      <c r="AR122" s="222">
        <v>0</v>
      </c>
      <c r="AS122" s="222">
        <v>0</v>
      </c>
    </row>
    <row r="123" spans="1:45" s="1" customFormat="1" ht="13.95" customHeight="1" x14ac:dyDescent="0.25">
      <c r="A123" s="38">
        <v>2.2000000000000002</v>
      </c>
      <c r="B123" s="44" t="s">
        <v>22</v>
      </c>
      <c r="C123" s="186">
        <v>623175.30037499999</v>
      </c>
      <c r="D123" s="186">
        <v>570882.20007000002</v>
      </c>
      <c r="E123" s="186">
        <v>574311.81883200002</v>
      </c>
      <c r="F123" s="186">
        <v>573303.93262899993</v>
      </c>
      <c r="G123" s="186">
        <v>634005.03019199998</v>
      </c>
      <c r="H123" s="186">
        <v>600333.39498600003</v>
      </c>
      <c r="I123" s="186">
        <v>645931.31971199997</v>
      </c>
      <c r="J123" s="186">
        <v>648610.72673200001</v>
      </c>
      <c r="K123" s="186">
        <v>641841.34799399984</v>
      </c>
      <c r="L123" s="186">
        <v>622565.40287599992</v>
      </c>
      <c r="M123" s="186">
        <v>672787.11259199993</v>
      </c>
      <c r="N123" s="186">
        <v>713609.14477499994</v>
      </c>
      <c r="O123" s="186">
        <v>689387.60019599984</v>
      </c>
      <c r="P123" s="186">
        <v>678299.50300000003</v>
      </c>
      <c r="Q123" s="186">
        <v>744668.76453000004</v>
      </c>
      <c r="R123" s="186">
        <v>762783.98493599985</v>
      </c>
      <c r="S123" s="186">
        <v>756861.69663999998</v>
      </c>
      <c r="T123" s="186">
        <v>760368.89453799999</v>
      </c>
      <c r="U123" s="186">
        <v>770312.72867400013</v>
      </c>
      <c r="V123" s="186">
        <v>791048.02139999997</v>
      </c>
      <c r="W123" s="186">
        <v>959815.54599999997</v>
      </c>
      <c r="X123" s="186">
        <v>872221.01939999987</v>
      </c>
      <c r="Y123" s="186">
        <v>896820.4399</v>
      </c>
      <c r="Z123" s="186">
        <v>908321.52500000002</v>
      </c>
      <c r="AA123" s="186">
        <v>898739.99600000004</v>
      </c>
      <c r="AB123" s="186">
        <v>935951.77200000011</v>
      </c>
      <c r="AC123" s="186">
        <v>869247.80799999996</v>
      </c>
      <c r="AD123" s="186">
        <v>901790.01380000019</v>
      </c>
      <c r="AE123" s="186">
        <v>933845.6629</v>
      </c>
      <c r="AF123" s="186">
        <v>923664.95769999991</v>
      </c>
      <c r="AG123" s="186">
        <v>1122400.0398000001</v>
      </c>
      <c r="AH123" s="186">
        <v>1123387.3920000002</v>
      </c>
      <c r="AI123" s="186">
        <v>1116219.9464000002</v>
      </c>
      <c r="AJ123" s="186">
        <v>1113550.4386000002</v>
      </c>
      <c r="AK123" s="186">
        <v>1101299.9576000001</v>
      </c>
      <c r="AL123" s="186">
        <v>1145966.9904</v>
      </c>
      <c r="AM123" s="186">
        <v>1171425.5537999999</v>
      </c>
      <c r="AN123" s="186">
        <v>1191840.0973999999</v>
      </c>
      <c r="AO123" s="186">
        <v>987705.43520000018</v>
      </c>
      <c r="AP123" s="186">
        <v>1012551.3539999998</v>
      </c>
      <c r="AQ123" s="186">
        <v>1001752.0837</v>
      </c>
      <c r="AR123" s="186">
        <v>1009250.4933000002</v>
      </c>
      <c r="AS123" s="186">
        <v>992035.576</v>
      </c>
    </row>
    <row r="124" spans="1:45" s="1" customFormat="1" ht="13.95" customHeight="1" x14ac:dyDescent="0.25">
      <c r="A124" s="38" t="s">
        <v>92</v>
      </c>
      <c r="B124" s="45" t="s">
        <v>38</v>
      </c>
      <c r="C124" s="186">
        <v>0</v>
      </c>
      <c r="D124" s="186">
        <v>0</v>
      </c>
      <c r="E124" s="186">
        <v>0</v>
      </c>
      <c r="F124" s="186">
        <v>0</v>
      </c>
      <c r="G124" s="186">
        <v>0</v>
      </c>
      <c r="H124" s="186">
        <v>0</v>
      </c>
      <c r="I124" s="186">
        <v>0</v>
      </c>
      <c r="J124" s="186">
        <v>0</v>
      </c>
      <c r="K124" s="186">
        <v>0</v>
      </c>
      <c r="L124" s="186">
        <v>0</v>
      </c>
      <c r="M124" s="186">
        <v>0</v>
      </c>
      <c r="N124" s="186">
        <v>0</v>
      </c>
      <c r="O124" s="186">
        <v>0</v>
      </c>
      <c r="P124" s="186">
        <v>0</v>
      </c>
      <c r="Q124" s="186">
        <v>0</v>
      </c>
      <c r="R124" s="186">
        <v>0</v>
      </c>
      <c r="S124" s="186">
        <v>0</v>
      </c>
      <c r="T124" s="186">
        <v>0</v>
      </c>
      <c r="U124" s="186">
        <v>0</v>
      </c>
      <c r="V124" s="186">
        <v>0</v>
      </c>
      <c r="W124" s="186">
        <v>0</v>
      </c>
      <c r="X124" s="186">
        <v>0</v>
      </c>
      <c r="Y124" s="186">
        <v>0</v>
      </c>
      <c r="Z124" s="186">
        <v>0</v>
      </c>
      <c r="AA124" s="186">
        <v>0</v>
      </c>
      <c r="AB124" s="186">
        <v>0</v>
      </c>
      <c r="AC124" s="186">
        <v>0</v>
      </c>
      <c r="AD124" s="186">
        <v>0</v>
      </c>
      <c r="AE124" s="186">
        <v>0</v>
      </c>
      <c r="AF124" s="186">
        <v>0</v>
      </c>
      <c r="AG124" s="186">
        <v>0</v>
      </c>
      <c r="AH124" s="186">
        <v>0</v>
      </c>
      <c r="AI124" s="186">
        <v>0</v>
      </c>
      <c r="AJ124" s="186">
        <v>0</v>
      </c>
      <c r="AK124" s="186">
        <v>0</v>
      </c>
      <c r="AL124" s="186">
        <v>0</v>
      </c>
      <c r="AM124" s="186">
        <v>0</v>
      </c>
      <c r="AN124" s="186">
        <v>0</v>
      </c>
      <c r="AO124" s="186">
        <v>0</v>
      </c>
      <c r="AP124" s="186">
        <v>0</v>
      </c>
      <c r="AQ124" s="186">
        <v>0</v>
      </c>
      <c r="AR124" s="186">
        <v>0</v>
      </c>
      <c r="AS124" s="186">
        <v>0</v>
      </c>
    </row>
    <row r="125" spans="1:45" s="1" customFormat="1" ht="13.95" customHeight="1" x14ac:dyDescent="0.25">
      <c r="A125" s="38" t="s">
        <v>65</v>
      </c>
      <c r="B125" s="45" t="s">
        <v>8</v>
      </c>
      <c r="C125" s="186">
        <v>94801.9755</v>
      </c>
      <c r="D125" s="186">
        <v>79269.930376000004</v>
      </c>
      <c r="E125" s="186">
        <v>76035.285407999996</v>
      </c>
      <c r="F125" s="186">
        <v>83762.327829999995</v>
      </c>
      <c r="G125" s="186">
        <v>91789.414055999994</v>
      </c>
      <c r="H125" s="186">
        <v>86940.722682000007</v>
      </c>
      <c r="I125" s="186">
        <v>88981.392485999997</v>
      </c>
      <c r="J125" s="186">
        <v>77738.663021999993</v>
      </c>
      <c r="K125" s="186">
        <v>76450.148371999996</v>
      </c>
      <c r="L125" s="186">
        <v>72763.995272</v>
      </c>
      <c r="M125" s="186">
        <v>73489.951474000001</v>
      </c>
      <c r="N125" s="186">
        <v>77269.064918999997</v>
      </c>
      <c r="O125" s="186">
        <v>76657.607783999993</v>
      </c>
      <c r="P125" s="186">
        <v>75241.485410000008</v>
      </c>
      <c r="Q125" s="186">
        <v>80791.538010000004</v>
      </c>
      <c r="R125" s="186">
        <v>78662.358024000001</v>
      </c>
      <c r="S125" s="186">
        <v>66051.006359999999</v>
      </c>
      <c r="T125" s="186">
        <v>53562.583953999994</v>
      </c>
      <c r="U125" s="186">
        <v>48767.688225000005</v>
      </c>
      <c r="V125" s="186">
        <v>49054.120199999998</v>
      </c>
      <c r="W125" s="186">
        <v>48995.379000000001</v>
      </c>
      <c r="X125" s="186">
        <v>45136.510199999997</v>
      </c>
      <c r="Y125" s="186">
        <v>45476.332300000002</v>
      </c>
      <c r="Z125" s="186">
        <v>35173.602399999996</v>
      </c>
      <c r="AA125" s="186">
        <v>23200.486400000002</v>
      </c>
      <c r="AB125" s="186">
        <v>21686.687400000003</v>
      </c>
      <c r="AC125" s="186">
        <v>18656.352000000003</v>
      </c>
      <c r="AD125" s="186">
        <v>18249.1158</v>
      </c>
      <c r="AE125" s="186">
        <v>16002.4303</v>
      </c>
      <c r="AF125" s="186">
        <v>15007.7637</v>
      </c>
      <c r="AG125" s="186">
        <v>15212.537600000001</v>
      </c>
      <c r="AH125" s="186">
        <v>15212.537600000001</v>
      </c>
      <c r="AI125" s="186">
        <v>11701.952000000001</v>
      </c>
      <c r="AJ125" s="186">
        <v>11701.952000000001</v>
      </c>
      <c r="AK125" s="186">
        <v>9836.9534000000003</v>
      </c>
      <c r="AL125" s="186">
        <v>10217.265599999999</v>
      </c>
      <c r="AM125" s="186">
        <v>8471.8223999999991</v>
      </c>
      <c r="AN125" s="186">
        <v>8756.0784000000003</v>
      </c>
      <c r="AO125" s="186">
        <v>6998.2880000000005</v>
      </c>
      <c r="AP125" s="186">
        <v>7146.6299999999992</v>
      </c>
      <c r="AQ125" s="186">
        <v>5101.8800999999994</v>
      </c>
      <c r="AR125" s="186">
        <v>5163.4715999999999</v>
      </c>
      <c r="AS125" s="186">
        <v>5123.3823999999995</v>
      </c>
    </row>
    <row r="126" spans="1:45" s="1" customFormat="1" ht="13.95" customHeight="1" x14ac:dyDescent="0.25">
      <c r="A126" s="38" t="s">
        <v>93</v>
      </c>
      <c r="B126" s="47" t="s">
        <v>24</v>
      </c>
      <c r="C126" s="186">
        <v>0</v>
      </c>
      <c r="D126" s="186">
        <v>0</v>
      </c>
      <c r="E126" s="186">
        <v>0</v>
      </c>
      <c r="F126" s="186">
        <v>0</v>
      </c>
      <c r="G126" s="186">
        <v>235.962504</v>
      </c>
      <c r="H126" s="186">
        <v>223.68968100000001</v>
      </c>
      <c r="I126" s="186">
        <v>129.55939499999999</v>
      </c>
      <c r="J126" s="186">
        <v>135.95428999999999</v>
      </c>
      <c r="K126" s="186">
        <v>0</v>
      </c>
      <c r="L126" s="186">
        <v>0</v>
      </c>
      <c r="M126" s="186">
        <v>0</v>
      </c>
      <c r="N126" s="186">
        <v>0</v>
      </c>
      <c r="O126" s="186">
        <v>0</v>
      </c>
      <c r="P126" s="186">
        <v>0</v>
      </c>
      <c r="Q126" s="186">
        <v>0</v>
      </c>
      <c r="R126" s="186">
        <v>0</v>
      </c>
      <c r="S126" s="186">
        <v>0</v>
      </c>
      <c r="T126" s="186">
        <v>0</v>
      </c>
      <c r="U126" s="186">
        <v>0</v>
      </c>
      <c r="V126" s="186">
        <v>0</v>
      </c>
      <c r="W126" s="186">
        <v>0</v>
      </c>
      <c r="X126" s="186">
        <v>0</v>
      </c>
      <c r="Y126" s="186">
        <v>0</v>
      </c>
      <c r="Z126" s="186">
        <v>0</v>
      </c>
      <c r="AA126" s="186">
        <v>0</v>
      </c>
      <c r="AB126" s="186">
        <v>0</v>
      </c>
      <c r="AC126" s="186">
        <v>132.88</v>
      </c>
      <c r="AD126" s="186">
        <v>109.11280000000001</v>
      </c>
      <c r="AE126" s="186">
        <v>117.0196</v>
      </c>
      <c r="AF126" s="186">
        <v>117.0196</v>
      </c>
      <c r="AG126" s="186">
        <v>146.27440000000001</v>
      </c>
      <c r="AH126" s="186">
        <v>146.27440000000001</v>
      </c>
      <c r="AI126" s="186">
        <v>146.27440000000001</v>
      </c>
      <c r="AJ126" s="186">
        <v>146.27440000000001</v>
      </c>
      <c r="AK126" s="186">
        <v>146.27440000000001</v>
      </c>
      <c r="AL126" s="186">
        <v>151.92959999999999</v>
      </c>
      <c r="AM126" s="186">
        <v>156.88559999999998</v>
      </c>
      <c r="AN126" s="186">
        <v>162.14959999999999</v>
      </c>
      <c r="AO126" s="186">
        <v>164.66560000000001</v>
      </c>
      <c r="AP126" s="186">
        <v>168.15599999999998</v>
      </c>
      <c r="AQ126" s="186">
        <v>165.91479999999999</v>
      </c>
      <c r="AR126" s="186">
        <v>208.2045</v>
      </c>
      <c r="AS126" s="186">
        <v>206.58799999999999</v>
      </c>
    </row>
    <row r="127" spans="1:45" s="1" customFormat="1" ht="13.95" customHeight="1" x14ac:dyDescent="0.25">
      <c r="A127" s="38" t="s">
        <v>94</v>
      </c>
      <c r="B127" s="47" t="s">
        <v>23</v>
      </c>
      <c r="C127" s="186">
        <v>94801.9755</v>
      </c>
      <c r="D127" s="186">
        <v>79269.930376000004</v>
      </c>
      <c r="E127" s="186">
        <v>76035.285407999996</v>
      </c>
      <c r="F127" s="186">
        <v>83762.327829999995</v>
      </c>
      <c r="G127" s="186">
        <v>91553.451551999999</v>
      </c>
      <c r="H127" s="186">
        <v>86717.033001000003</v>
      </c>
      <c r="I127" s="186">
        <v>88851.833090999993</v>
      </c>
      <c r="J127" s="186">
        <v>77602.708731999999</v>
      </c>
      <c r="K127" s="186">
        <v>76450.148371999996</v>
      </c>
      <c r="L127" s="186">
        <v>72763.995272</v>
      </c>
      <c r="M127" s="186">
        <v>73489.951474000001</v>
      </c>
      <c r="N127" s="186">
        <v>77269.064918999997</v>
      </c>
      <c r="O127" s="186">
        <v>76657.607783999993</v>
      </c>
      <c r="P127" s="186">
        <v>75241.485410000008</v>
      </c>
      <c r="Q127" s="186">
        <v>80791.538010000004</v>
      </c>
      <c r="R127" s="186">
        <v>78662.358024000001</v>
      </c>
      <c r="S127" s="186">
        <v>66051.006359999999</v>
      </c>
      <c r="T127" s="186">
        <v>53562.583953999994</v>
      </c>
      <c r="U127" s="186">
        <v>48767.688225000005</v>
      </c>
      <c r="V127" s="186">
        <v>49054.120199999998</v>
      </c>
      <c r="W127" s="186">
        <v>48995.379000000001</v>
      </c>
      <c r="X127" s="186">
        <v>45136.510199999997</v>
      </c>
      <c r="Y127" s="186">
        <v>45476.332300000002</v>
      </c>
      <c r="Z127" s="186">
        <v>35173.602399999996</v>
      </c>
      <c r="AA127" s="186">
        <v>23200.486400000002</v>
      </c>
      <c r="AB127" s="186">
        <v>21686.687400000003</v>
      </c>
      <c r="AC127" s="186">
        <v>18523.472000000002</v>
      </c>
      <c r="AD127" s="186">
        <v>18140.003000000001</v>
      </c>
      <c r="AE127" s="186">
        <v>15885.4107</v>
      </c>
      <c r="AF127" s="186">
        <v>14890.7441</v>
      </c>
      <c r="AG127" s="186">
        <v>15066.263200000001</v>
      </c>
      <c r="AH127" s="186">
        <v>15066.263200000001</v>
      </c>
      <c r="AI127" s="186">
        <v>11555.677600000001</v>
      </c>
      <c r="AJ127" s="186">
        <v>11555.677600000001</v>
      </c>
      <c r="AK127" s="186">
        <v>9690.6790000000001</v>
      </c>
      <c r="AL127" s="186">
        <v>10065.335999999999</v>
      </c>
      <c r="AM127" s="186">
        <v>8314.9367999999995</v>
      </c>
      <c r="AN127" s="186">
        <v>8593.9287999999997</v>
      </c>
      <c r="AO127" s="186">
        <v>6833.6224000000002</v>
      </c>
      <c r="AP127" s="186">
        <v>6978.4739999999993</v>
      </c>
      <c r="AQ127" s="186">
        <v>4935.9652999999998</v>
      </c>
      <c r="AR127" s="186">
        <v>4955.2671</v>
      </c>
      <c r="AS127" s="186">
        <v>4916.7943999999998</v>
      </c>
    </row>
    <row r="128" spans="1:45" s="1" customFormat="1" ht="13.95" customHeight="1" x14ac:dyDescent="0.25">
      <c r="A128" s="38" t="s">
        <v>95</v>
      </c>
      <c r="B128" s="45" t="s">
        <v>14</v>
      </c>
      <c r="C128" s="186">
        <v>445691.18649999995</v>
      </c>
      <c r="D128" s="186">
        <v>419886.85284000007</v>
      </c>
      <c r="E128" s="186">
        <v>426008.56821599999</v>
      </c>
      <c r="F128" s="186">
        <v>452124.564946</v>
      </c>
      <c r="G128" s="186">
        <v>502521.47935199999</v>
      </c>
      <c r="H128" s="186">
        <v>475390.28094299999</v>
      </c>
      <c r="I128" s="186">
        <v>517149.281082</v>
      </c>
      <c r="J128" s="186">
        <v>529650.72298199998</v>
      </c>
      <c r="K128" s="186">
        <v>524468.51963599992</v>
      </c>
      <c r="L128" s="186">
        <v>502483.93148199993</v>
      </c>
      <c r="M128" s="186">
        <v>551028.77003799996</v>
      </c>
      <c r="N128" s="186">
        <v>585454.20455699996</v>
      </c>
      <c r="O128" s="186">
        <v>563491.81289699988</v>
      </c>
      <c r="P128" s="186">
        <v>551648.67688000004</v>
      </c>
      <c r="Q128" s="186">
        <v>611695.23139199999</v>
      </c>
      <c r="R128" s="186">
        <v>633756.67469599994</v>
      </c>
      <c r="S128" s="186">
        <v>647784.89034499996</v>
      </c>
      <c r="T128" s="186">
        <v>665620.42531600001</v>
      </c>
      <c r="U128" s="186">
        <v>640048.81479300011</v>
      </c>
      <c r="V128" s="186">
        <v>649783.5246</v>
      </c>
      <c r="W128" s="186">
        <v>789482.24100000004</v>
      </c>
      <c r="X128" s="186">
        <v>711106.90019999992</v>
      </c>
      <c r="Y128" s="186">
        <v>729687.13650000002</v>
      </c>
      <c r="Z128" s="186">
        <v>750916.82680000004</v>
      </c>
      <c r="AA128" s="186">
        <v>757417.80240000004</v>
      </c>
      <c r="AB128" s="186">
        <v>780285.92560000008</v>
      </c>
      <c r="AC128" s="186">
        <v>713512.44799999997</v>
      </c>
      <c r="AD128" s="186">
        <v>720908.26960000012</v>
      </c>
      <c r="AE128" s="186">
        <v>744800.49910000002</v>
      </c>
      <c r="AF128" s="186">
        <v>736316.57809999993</v>
      </c>
      <c r="AG128" s="186">
        <v>892932.07480000006</v>
      </c>
      <c r="AH128" s="186">
        <v>889348.35200000007</v>
      </c>
      <c r="AI128" s="186">
        <v>889860.31240000005</v>
      </c>
      <c r="AJ128" s="186">
        <v>885435.51180000009</v>
      </c>
      <c r="AK128" s="186">
        <v>877609.83140000002</v>
      </c>
      <c r="AL128" s="186">
        <v>911083.8287999999</v>
      </c>
      <c r="AM128" s="186">
        <v>935391.16859999986</v>
      </c>
      <c r="AN128" s="186">
        <v>954939.53179999988</v>
      </c>
      <c r="AO128" s="186">
        <v>778086.12640000007</v>
      </c>
      <c r="AP128" s="186">
        <v>790165.04399999988</v>
      </c>
      <c r="AQ128" s="186">
        <v>779923.99609999999</v>
      </c>
      <c r="AR128" s="186">
        <v>781849.53840000008</v>
      </c>
      <c r="AS128" s="186">
        <v>773837.33039999998</v>
      </c>
    </row>
    <row r="129" spans="1:45" s="1" customFormat="1" ht="13.95" customHeight="1" x14ac:dyDescent="0.25">
      <c r="A129" s="38" t="s">
        <v>96</v>
      </c>
      <c r="B129" s="47" t="s">
        <v>24</v>
      </c>
      <c r="C129" s="186">
        <v>93.770499999999998</v>
      </c>
      <c r="D129" s="186">
        <v>84.061432000000011</v>
      </c>
      <c r="E129" s="186">
        <v>0</v>
      </c>
      <c r="F129" s="186">
        <v>0</v>
      </c>
      <c r="G129" s="186">
        <v>0</v>
      </c>
      <c r="H129" s="186">
        <v>0</v>
      </c>
      <c r="I129" s="186">
        <v>0</v>
      </c>
      <c r="J129" s="186">
        <v>0</v>
      </c>
      <c r="K129" s="186">
        <v>0</v>
      </c>
      <c r="L129" s="186">
        <v>0</v>
      </c>
      <c r="M129" s="186">
        <v>0</v>
      </c>
      <c r="N129" s="186">
        <v>0</v>
      </c>
      <c r="O129" s="186">
        <v>6237.7208549999996</v>
      </c>
      <c r="P129" s="186">
        <v>1178.5126500000001</v>
      </c>
      <c r="Q129" s="186">
        <v>19865.379924000001</v>
      </c>
      <c r="R129" s="186">
        <v>138.44131999999999</v>
      </c>
      <c r="S129" s="186">
        <v>6539.7035999999998</v>
      </c>
      <c r="T129" s="186">
        <v>20200.446904</v>
      </c>
      <c r="U129" s="186">
        <v>11246.671803000001</v>
      </c>
      <c r="V129" s="186">
        <v>6039.9809999999998</v>
      </c>
      <c r="W129" s="186">
        <v>4742.3935000000001</v>
      </c>
      <c r="X129" s="186">
        <v>2669.22</v>
      </c>
      <c r="Y129" s="186">
        <v>1443.2438999999999</v>
      </c>
      <c r="Z129" s="186">
        <v>2629.5378000000001</v>
      </c>
      <c r="AA129" s="186">
        <v>5883.7772000000004</v>
      </c>
      <c r="AB129" s="186">
        <v>4049.2687000000001</v>
      </c>
      <c r="AC129" s="186">
        <v>3109.3920000000003</v>
      </c>
      <c r="AD129" s="186">
        <v>818.346</v>
      </c>
      <c r="AE129" s="186">
        <v>117.0196</v>
      </c>
      <c r="AF129" s="186">
        <v>1228.7058</v>
      </c>
      <c r="AG129" s="186">
        <v>1133.6266000000001</v>
      </c>
      <c r="AH129" s="186">
        <v>2230.6846</v>
      </c>
      <c r="AI129" s="186">
        <v>6326.3678000000009</v>
      </c>
      <c r="AJ129" s="186">
        <v>3766.5658000000003</v>
      </c>
      <c r="AK129" s="186">
        <v>841.07780000000002</v>
      </c>
      <c r="AL129" s="186">
        <v>1101.4895999999999</v>
      </c>
      <c r="AM129" s="186">
        <v>196.10699999999997</v>
      </c>
      <c r="AN129" s="186">
        <v>81.074799999999996</v>
      </c>
      <c r="AO129" s="186">
        <v>41.166400000000003</v>
      </c>
      <c r="AP129" s="186">
        <v>0</v>
      </c>
      <c r="AQ129" s="186">
        <v>0</v>
      </c>
      <c r="AR129" s="186">
        <v>0</v>
      </c>
      <c r="AS129" s="186">
        <v>0</v>
      </c>
    </row>
    <row r="130" spans="1:45" s="1" customFormat="1" ht="13.95" customHeight="1" x14ac:dyDescent="0.25">
      <c r="A130" s="38" t="s">
        <v>97</v>
      </c>
      <c r="B130" s="47" t="s">
        <v>23</v>
      </c>
      <c r="C130" s="186">
        <v>445597.41599999997</v>
      </c>
      <c r="D130" s="186">
        <v>419802.79140800005</v>
      </c>
      <c r="E130" s="186">
        <v>426008.56821599999</v>
      </c>
      <c r="F130" s="186">
        <v>452124.564946</v>
      </c>
      <c r="G130" s="186">
        <v>502521.47935199999</v>
      </c>
      <c r="H130" s="186">
        <v>475390.28094299999</v>
      </c>
      <c r="I130" s="186">
        <v>517149.281082</v>
      </c>
      <c r="J130" s="186">
        <v>529650.72298199998</v>
      </c>
      <c r="K130" s="186">
        <v>524468.51963599992</v>
      </c>
      <c r="L130" s="186">
        <v>502483.93148199993</v>
      </c>
      <c r="M130" s="186">
        <v>551028.77003799996</v>
      </c>
      <c r="N130" s="186">
        <v>585454.20455699996</v>
      </c>
      <c r="O130" s="186">
        <v>557254.09204199992</v>
      </c>
      <c r="P130" s="186">
        <v>550470.16422999999</v>
      </c>
      <c r="Q130" s="186">
        <v>591829.85146799998</v>
      </c>
      <c r="R130" s="186">
        <v>633618.23337599996</v>
      </c>
      <c r="S130" s="186">
        <v>641245.18674499996</v>
      </c>
      <c r="T130" s="186">
        <v>645419.978412</v>
      </c>
      <c r="U130" s="186">
        <v>628802.14299000008</v>
      </c>
      <c r="V130" s="186">
        <v>643743.54359999998</v>
      </c>
      <c r="W130" s="186">
        <v>784739.84750000003</v>
      </c>
      <c r="X130" s="186">
        <v>708437.68019999994</v>
      </c>
      <c r="Y130" s="186">
        <v>728243.89260000002</v>
      </c>
      <c r="Z130" s="186">
        <v>748287.28899999999</v>
      </c>
      <c r="AA130" s="186">
        <v>751534.02520000003</v>
      </c>
      <c r="AB130" s="186">
        <v>776236.65690000006</v>
      </c>
      <c r="AC130" s="186">
        <v>710403.05599999998</v>
      </c>
      <c r="AD130" s="186">
        <v>720089.9236000001</v>
      </c>
      <c r="AE130" s="186">
        <v>744683.47950000002</v>
      </c>
      <c r="AF130" s="186">
        <v>735087.87229999993</v>
      </c>
      <c r="AG130" s="186">
        <v>891798.4482000001</v>
      </c>
      <c r="AH130" s="186">
        <v>887117.66740000003</v>
      </c>
      <c r="AI130" s="186">
        <v>883533.94460000005</v>
      </c>
      <c r="AJ130" s="186">
        <v>881668.94600000011</v>
      </c>
      <c r="AK130" s="186">
        <v>876768.75360000005</v>
      </c>
      <c r="AL130" s="186">
        <v>909982.33919999993</v>
      </c>
      <c r="AM130" s="186">
        <v>935195.0615999999</v>
      </c>
      <c r="AN130" s="186">
        <v>954858.45699999994</v>
      </c>
      <c r="AO130" s="186">
        <v>778044.96000000008</v>
      </c>
      <c r="AP130" s="186">
        <v>790165.04399999988</v>
      </c>
      <c r="AQ130" s="186">
        <v>779923.99609999999</v>
      </c>
      <c r="AR130" s="186">
        <v>781849.53840000008</v>
      </c>
      <c r="AS130" s="186">
        <v>773837.33039999998</v>
      </c>
    </row>
    <row r="131" spans="1:45" s="1" customFormat="1" ht="13.95" customHeight="1" x14ac:dyDescent="0.25">
      <c r="A131" s="38" t="s">
        <v>66</v>
      </c>
      <c r="B131" s="45" t="s">
        <v>16</v>
      </c>
      <c r="C131" s="186">
        <v>82682.138374999995</v>
      </c>
      <c r="D131" s="186">
        <v>71725.41685400001</v>
      </c>
      <c r="E131" s="186">
        <v>72267.965207999994</v>
      </c>
      <c r="F131" s="186">
        <v>37417.039853000002</v>
      </c>
      <c r="G131" s="186">
        <v>39694.136784000002</v>
      </c>
      <c r="H131" s="186">
        <v>38002.391361000002</v>
      </c>
      <c r="I131" s="186">
        <v>39800.646143999998</v>
      </c>
      <c r="J131" s="186">
        <v>41221.340727999996</v>
      </c>
      <c r="K131" s="186">
        <v>40922.679985999996</v>
      </c>
      <c r="L131" s="186">
        <v>47317.476121999993</v>
      </c>
      <c r="M131" s="186">
        <v>48268.391079999994</v>
      </c>
      <c r="N131" s="186">
        <v>50885.875298999999</v>
      </c>
      <c r="O131" s="186">
        <v>49238.179514999996</v>
      </c>
      <c r="P131" s="186">
        <v>51409.340710000004</v>
      </c>
      <c r="Q131" s="186">
        <v>52181.995128000002</v>
      </c>
      <c r="R131" s="186">
        <v>50364.952215999998</v>
      </c>
      <c r="S131" s="186">
        <v>43025.799934999995</v>
      </c>
      <c r="T131" s="186">
        <v>41185.885267999998</v>
      </c>
      <c r="U131" s="186">
        <v>81496.22565600001</v>
      </c>
      <c r="V131" s="186">
        <v>92210.376600000003</v>
      </c>
      <c r="W131" s="186">
        <v>121337.92600000001</v>
      </c>
      <c r="X131" s="186">
        <v>115977.609</v>
      </c>
      <c r="Y131" s="186">
        <v>121656.9711</v>
      </c>
      <c r="Z131" s="186">
        <v>122231.0958</v>
      </c>
      <c r="AA131" s="186">
        <v>118121.7072</v>
      </c>
      <c r="AB131" s="186">
        <v>133979.15900000001</v>
      </c>
      <c r="AC131" s="186">
        <v>137079.008</v>
      </c>
      <c r="AD131" s="186">
        <v>162632.62840000002</v>
      </c>
      <c r="AE131" s="186">
        <v>173042.7335</v>
      </c>
      <c r="AF131" s="186">
        <v>172340.6159</v>
      </c>
      <c r="AG131" s="186">
        <v>214255.42740000002</v>
      </c>
      <c r="AH131" s="186">
        <v>218826.50240000003</v>
      </c>
      <c r="AI131" s="186">
        <v>214657.68200000003</v>
      </c>
      <c r="AJ131" s="186">
        <v>216412.97480000003</v>
      </c>
      <c r="AK131" s="186">
        <v>213853.17280000003</v>
      </c>
      <c r="AL131" s="186">
        <v>224665.89599999998</v>
      </c>
      <c r="AM131" s="186">
        <v>227562.56279999999</v>
      </c>
      <c r="AN131" s="186">
        <v>228144.4872</v>
      </c>
      <c r="AO131" s="186">
        <v>202621.02080000003</v>
      </c>
      <c r="AP131" s="186">
        <v>215239.67999999996</v>
      </c>
      <c r="AQ131" s="186">
        <v>216726.20749999999</v>
      </c>
      <c r="AR131" s="186">
        <v>222237.48330000002</v>
      </c>
      <c r="AS131" s="186">
        <v>213074.86319999999</v>
      </c>
    </row>
    <row r="132" spans="1:45" s="1" customFormat="1" ht="13.95" customHeight="1" x14ac:dyDescent="0.25">
      <c r="A132" s="38" t="s">
        <v>109</v>
      </c>
      <c r="B132" s="47" t="s">
        <v>24</v>
      </c>
      <c r="C132" s="186">
        <v>0</v>
      </c>
      <c r="D132" s="186">
        <v>0</v>
      </c>
      <c r="E132" s="186">
        <v>0</v>
      </c>
      <c r="F132" s="186">
        <v>0</v>
      </c>
      <c r="G132" s="186">
        <v>0</v>
      </c>
      <c r="H132" s="186">
        <v>99.417636000000002</v>
      </c>
      <c r="I132" s="186">
        <v>103.647516</v>
      </c>
      <c r="J132" s="186">
        <v>108.76343199999999</v>
      </c>
      <c r="K132" s="186">
        <v>107.90423199999999</v>
      </c>
      <c r="L132" s="186">
        <v>0</v>
      </c>
      <c r="M132" s="186">
        <v>0</v>
      </c>
      <c r="N132" s="186">
        <v>0</v>
      </c>
      <c r="O132" s="186">
        <v>0</v>
      </c>
      <c r="P132" s="186">
        <v>0</v>
      </c>
      <c r="Q132" s="186">
        <v>0</v>
      </c>
      <c r="R132" s="186">
        <v>0</v>
      </c>
      <c r="S132" s="186">
        <v>0</v>
      </c>
      <c r="T132" s="186">
        <v>0</v>
      </c>
      <c r="U132" s="186">
        <v>0</v>
      </c>
      <c r="V132" s="186">
        <v>0</v>
      </c>
      <c r="W132" s="186">
        <v>0</v>
      </c>
      <c r="X132" s="186">
        <v>0</v>
      </c>
      <c r="Y132" s="186">
        <v>0</v>
      </c>
      <c r="Z132" s="186">
        <v>0</v>
      </c>
      <c r="AA132" s="186">
        <v>0</v>
      </c>
      <c r="AB132" s="186">
        <v>0</v>
      </c>
      <c r="AC132" s="186">
        <v>0</v>
      </c>
      <c r="AD132" s="186">
        <v>0</v>
      </c>
      <c r="AE132" s="186">
        <v>0</v>
      </c>
      <c r="AF132" s="186">
        <v>0</v>
      </c>
      <c r="AG132" s="186">
        <v>0</v>
      </c>
      <c r="AH132" s="186">
        <v>0</v>
      </c>
      <c r="AI132" s="186">
        <v>0</v>
      </c>
      <c r="AJ132" s="186">
        <v>0</v>
      </c>
      <c r="AK132" s="186">
        <v>0</v>
      </c>
      <c r="AL132" s="186">
        <v>0</v>
      </c>
      <c r="AM132" s="186">
        <v>0</v>
      </c>
      <c r="AN132" s="186">
        <v>0</v>
      </c>
      <c r="AO132" s="186">
        <v>0</v>
      </c>
      <c r="AP132" s="186">
        <v>0</v>
      </c>
      <c r="AQ132" s="186">
        <v>0</v>
      </c>
      <c r="AR132" s="186">
        <v>0</v>
      </c>
      <c r="AS132" s="186">
        <v>0</v>
      </c>
    </row>
    <row r="133" spans="1:45" s="1" customFormat="1" ht="13.95" customHeight="1" x14ac:dyDescent="0.25">
      <c r="A133" s="38" t="s">
        <v>67</v>
      </c>
      <c r="B133" s="50" t="s">
        <v>55</v>
      </c>
      <c r="C133" s="186">
        <v>82682.138374999995</v>
      </c>
      <c r="D133" s="186">
        <v>71725.41685400001</v>
      </c>
      <c r="E133" s="186">
        <v>72267.965207999994</v>
      </c>
      <c r="F133" s="186">
        <v>37417.039853000002</v>
      </c>
      <c r="G133" s="186">
        <v>39694.136784000002</v>
      </c>
      <c r="H133" s="186">
        <v>37902.973725000003</v>
      </c>
      <c r="I133" s="186">
        <v>39696.998628000001</v>
      </c>
      <c r="J133" s="186">
        <v>41112.577295999996</v>
      </c>
      <c r="K133" s="186">
        <v>40814.775753999995</v>
      </c>
      <c r="L133" s="186">
        <v>47317.476121999993</v>
      </c>
      <c r="M133" s="186">
        <v>48268.391079999994</v>
      </c>
      <c r="N133" s="186">
        <v>50885.875298999999</v>
      </c>
      <c r="O133" s="186">
        <v>49238.179514999996</v>
      </c>
      <c r="P133" s="186">
        <v>51409.340710000004</v>
      </c>
      <c r="Q133" s="186">
        <v>52181.995128000002</v>
      </c>
      <c r="R133" s="186">
        <v>50364.952215999998</v>
      </c>
      <c r="S133" s="186">
        <v>43025.799934999995</v>
      </c>
      <c r="T133" s="186">
        <v>41185.885267999998</v>
      </c>
      <c r="U133" s="186">
        <v>81496.22565600001</v>
      </c>
      <c r="V133" s="186">
        <v>92210.376600000003</v>
      </c>
      <c r="W133" s="186">
        <v>121337.92600000001</v>
      </c>
      <c r="X133" s="186">
        <v>115977.609</v>
      </c>
      <c r="Y133" s="186">
        <v>121656.9711</v>
      </c>
      <c r="Z133" s="186">
        <v>122231.0958</v>
      </c>
      <c r="AA133" s="186">
        <v>118121.7072</v>
      </c>
      <c r="AB133" s="186">
        <v>133979.15900000001</v>
      </c>
      <c r="AC133" s="186">
        <v>137079.008</v>
      </c>
      <c r="AD133" s="186">
        <v>162632.62840000002</v>
      </c>
      <c r="AE133" s="186">
        <v>173042.7335</v>
      </c>
      <c r="AF133" s="186">
        <v>172340.6159</v>
      </c>
      <c r="AG133" s="186">
        <v>214255.42740000002</v>
      </c>
      <c r="AH133" s="186">
        <v>218826.50240000003</v>
      </c>
      <c r="AI133" s="186">
        <v>214657.68200000003</v>
      </c>
      <c r="AJ133" s="186">
        <v>216412.97480000003</v>
      </c>
      <c r="AK133" s="186">
        <v>213853.17280000003</v>
      </c>
      <c r="AL133" s="186">
        <v>224665.89599999998</v>
      </c>
      <c r="AM133" s="186">
        <v>227562.56279999999</v>
      </c>
      <c r="AN133" s="186">
        <v>228144.4872</v>
      </c>
      <c r="AO133" s="186">
        <v>202621.02080000003</v>
      </c>
      <c r="AP133" s="186">
        <v>215239.67999999996</v>
      </c>
      <c r="AQ133" s="186">
        <v>216726.20749999999</v>
      </c>
      <c r="AR133" s="186">
        <v>222237.48330000002</v>
      </c>
      <c r="AS133" s="186">
        <v>213074.86319999999</v>
      </c>
    </row>
    <row r="134" spans="1:45" s="1" customFormat="1" ht="13.95" customHeight="1" x14ac:dyDescent="0.25">
      <c r="A134" s="38"/>
      <c r="B134" s="179" t="s">
        <v>245</v>
      </c>
      <c r="C134" s="186">
        <v>0</v>
      </c>
      <c r="D134" s="186">
        <v>0</v>
      </c>
      <c r="E134" s="186">
        <v>0</v>
      </c>
      <c r="F134" s="186">
        <v>0</v>
      </c>
      <c r="G134" s="186">
        <v>0</v>
      </c>
      <c r="H134" s="186">
        <v>0</v>
      </c>
      <c r="I134" s="186">
        <v>0</v>
      </c>
      <c r="J134" s="186">
        <v>0</v>
      </c>
      <c r="K134" s="186">
        <v>0</v>
      </c>
      <c r="L134" s="186">
        <v>0</v>
      </c>
      <c r="M134" s="186">
        <v>0</v>
      </c>
      <c r="N134" s="186">
        <v>0</v>
      </c>
      <c r="O134" s="186">
        <v>0</v>
      </c>
      <c r="P134" s="186">
        <v>0</v>
      </c>
      <c r="Q134" s="186">
        <v>0</v>
      </c>
      <c r="R134" s="186">
        <v>0</v>
      </c>
      <c r="S134" s="186">
        <v>0</v>
      </c>
      <c r="T134" s="186">
        <v>0</v>
      </c>
      <c r="U134" s="186">
        <v>0</v>
      </c>
      <c r="V134" s="186">
        <v>0</v>
      </c>
      <c r="W134" s="186">
        <v>0</v>
      </c>
      <c r="X134" s="186">
        <v>0</v>
      </c>
      <c r="Y134" s="186">
        <v>0</v>
      </c>
      <c r="Z134" s="186">
        <v>0</v>
      </c>
      <c r="AA134" s="186">
        <v>0</v>
      </c>
      <c r="AB134" s="186">
        <v>0</v>
      </c>
      <c r="AC134" s="186">
        <v>0</v>
      </c>
      <c r="AD134" s="186">
        <v>0</v>
      </c>
      <c r="AE134" s="186">
        <v>0</v>
      </c>
      <c r="AF134" s="186">
        <v>0</v>
      </c>
      <c r="AG134" s="186">
        <v>0</v>
      </c>
      <c r="AH134" s="186">
        <v>0</v>
      </c>
      <c r="AI134" s="186">
        <v>0</v>
      </c>
      <c r="AJ134" s="186">
        <v>0</v>
      </c>
      <c r="AK134" s="186">
        <v>0</v>
      </c>
      <c r="AL134" s="186">
        <v>0</v>
      </c>
      <c r="AM134" s="186">
        <v>0</v>
      </c>
      <c r="AN134" s="186">
        <v>0</v>
      </c>
      <c r="AO134" s="186">
        <v>0</v>
      </c>
      <c r="AP134" s="186">
        <v>0</v>
      </c>
      <c r="AQ134" s="186">
        <v>0</v>
      </c>
      <c r="AR134" s="186">
        <v>0</v>
      </c>
      <c r="AS134" s="186">
        <v>0</v>
      </c>
    </row>
    <row r="135" spans="1:45" s="1" customFormat="1" ht="13.95" customHeight="1" x14ac:dyDescent="0.25">
      <c r="A135" s="38"/>
      <c r="B135" s="179" t="s">
        <v>246</v>
      </c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  <c r="P135" s="186"/>
      <c r="Q135" s="186"/>
      <c r="R135" s="186"/>
      <c r="S135" s="186"/>
      <c r="T135" s="186"/>
      <c r="U135" s="186"/>
      <c r="V135" s="186"/>
      <c r="W135" s="186">
        <v>0</v>
      </c>
      <c r="X135" s="186">
        <v>0</v>
      </c>
      <c r="Y135" s="186">
        <v>0</v>
      </c>
      <c r="Z135" s="186">
        <v>0</v>
      </c>
      <c r="AA135" s="186">
        <v>0</v>
      </c>
      <c r="AB135" s="186">
        <v>0</v>
      </c>
      <c r="AC135" s="186">
        <v>0</v>
      </c>
      <c r="AD135" s="186">
        <v>0</v>
      </c>
      <c r="AE135" s="186">
        <v>0</v>
      </c>
      <c r="AF135" s="186">
        <v>0</v>
      </c>
      <c r="AG135" s="186">
        <v>0</v>
      </c>
      <c r="AH135" s="186">
        <v>0</v>
      </c>
      <c r="AI135" s="186">
        <v>0</v>
      </c>
      <c r="AJ135" s="186">
        <v>0</v>
      </c>
      <c r="AK135" s="186">
        <v>0</v>
      </c>
      <c r="AL135" s="186">
        <v>0</v>
      </c>
      <c r="AM135" s="186">
        <v>0</v>
      </c>
      <c r="AN135" s="186">
        <v>0</v>
      </c>
      <c r="AO135" s="186">
        <v>0</v>
      </c>
      <c r="AP135" s="186">
        <v>0</v>
      </c>
      <c r="AQ135" s="186">
        <v>0</v>
      </c>
      <c r="AR135" s="186">
        <v>0</v>
      </c>
      <c r="AS135" s="186">
        <v>0</v>
      </c>
    </row>
    <row r="136" spans="1:45" s="1" customFormat="1" ht="13.95" customHeight="1" x14ac:dyDescent="0.25">
      <c r="A136" s="38"/>
      <c r="B136" s="179" t="s">
        <v>247</v>
      </c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  <c r="P136" s="186"/>
      <c r="Q136" s="186"/>
      <c r="R136" s="186"/>
      <c r="S136" s="186"/>
      <c r="T136" s="186"/>
      <c r="U136" s="186"/>
      <c r="V136" s="186"/>
      <c r="W136" s="186">
        <v>0</v>
      </c>
      <c r="X136" s="186">
        <v>0</v>
      </c>
      <c r="Y136" s="186">
        <v>0</v>
      </c>
      <c r="Z136" s="186">
        <v>0</v>
      </c>
      <c r="AA136" s="186">
        <v>0</v>
      </c>
      <c r="AB136" s="186">
        <v>0</v>
      </c>
      <c r="AC136" s="186">
        <v>0</v>
      </c>
      <c r="AD136" s="186">
        <v>0</v>
      </c>
      <c r="AE136" s="186">
        <v>0</v>
      </c>
      <c r="AF136" s="186">
        <v>0</v>
      </c>
      <c r="AG136" s="186">
        <v>0</v>
      </c>
      <c r="AH136" s="186">
        <v>0</v>
      </c>
      <c r="AI136" s="186">
        <v>0</v>
      </c>
      <c r="AJ136" s="186">
        <v>0</v>
      </c>
      <c r="AK136" s="186">
        <v>0</v>
      </c>
      <c r="AL136" s="186">
        <v>0</v>
      </c>
      <c r="AM136" s="186">
        <v>0</v>
      </c>
      <c r="AN136" s="186">
        <v>0</v>
      </c>
      <c r="AO136" s="186">
        <v>0</v>
      </c>
      <c r="AP136" s="186">
        <v>0</v>
      </c>
      <c r="AQ136" s="186">
        <v>0</v>
      </c>
      <c r="AR136" s="186">
        <v>0</v>
      </c>
      <c r="AS136" s="186">
        <v>0</v>
      </c>
    </row>
    <row r="137" spans="1:45" s="1" customFormat="1" ht="13.95" customHeight="1" x14ac:dyDescent="0.25">
      <c r="A137" s="38"/>
      <c r="B137" s="179" t="s">
        <v>248</v>
      </c>
      <c r="C137" s="186">
        <v>0</v>
      </c>
      <c r="D137" s="186">
        <v>0</v>
      </c>
      <c r="E137" s="186">
        <v>0</v>
      </c>
      <c r="F137" s="186">
        <v>0</v>
      </c>
      <c r="G137" s="186">
        <v>0</v>
      </c>
      <c r="H137" s="186">
        <v>0</v>
      </c>
      <c r="I137" s="186">
        <v>0</v>
      </c>
      <c r="J137" s="186">
        <v>0</v>
      </c>
      <c r="K137" s="186">
        <v>0</v>
      </c>
      <c r="L137" s="186">
        <v>0</v>
      </c>
      <c r="M137" s="186">
        <v>0</v>
      </c>
      <c r="N137" s="186">
        <v>0</v>
      </c>
      <c r="O137" s="186">
        <v>0</v>
      </c>
      <c r="P137" s="186">
        <v>0</v>
      </c>
      <c r="Q137" s="186">
        <v>0</v>
      </c>
      <c r="R137" s="186">
        <v>0</v>
      </c>
      <c r="S137" s="186">
        <v>0</v>
      </c>
      <c r="T137" s="186">
        <v>0</v>
      </c>
      <c r="U137" s="186">
        <v>0</v>
      </c>
      <c r="V137" s="186">
        <v>0</v>
      </c>
      <c r="W137" s="186">
        <v>121337.92600000001</v>
      </c>
      <c r="X137" s="186">
        <v>115977.609</v>
      </c>
      <c r="Y137" s="186">
        <v>121656.9711</v>
      </c>
      <c r="Z137" s="186">
        <v>122231.0958</v>
      </c>
      <c r="AA137" s="186">
        <v>118121.7072</v>
      </c>
      <c r="AB137" s="186">
        <v>133979.15900000001</v>
      </c>
      <c r="AC137" s="186">
        <v>137079.008</v>
      </c>
      <c r="AD137" s="186">
        <v>162632.62840000002</v>
      </c>
      <c r="AE137" s="186">
        <v>173042.7335</v>
      </c>
      <c r="AF137" s="186">
        <v>172340.6159</v>
      </c>
      <c r="AG137" s="186">
        <v>214255.42740000002</v>
      </c>
      <c r="AH137" s="186">
        <v>218826.50240000003</v>
      </c>
      <c r="AI137" s="186">
        <v>214657.68200000003</v>
      </c>
      <c r="AJ137" s="186">
        <v>216412.97480000003</v>
      </c>
      <c r="AK137" s="186">
        <v>213853.17280000003</v>
      </c>
      <c r="AL137" s="186">
        <v>224665.89599999998</v>
      </c>
      <c r="AM137" s="186">
        <v>227562.56279999999</v>
      </c>
      <c r="AN137" s="186">
        <v>228144.4872</v>
      </c>
      <c r="AO137" s="186">
        <v>202621.02080000003</v>
      </c>
      <c r="AP137" s="186">
        <v>215239.67999999996</v>
      </c>
      <c r="AQ137" s="186">
        <v>216726.20749999999</v>
      </c>
      <c r="AR137" s="186">
        <v>222237.48330000002</v>
      </c>
      <c r="AS137" s="186">
        <v>213074.86319999999</v>
      </c>
    </row>
    <row r="138" spans="1:45" s="1" customFormat="1" ht="13.95" customHeight="1" x14ac:dyDescent="0.25">
      <c r="A138" s="38"/>
      <c r="B138" s="179" t="s">
        <v>249</v>
      </c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  <c r="P138" s="186"/>
      <c r="Q138" s="186"/>
      <c r="R138" s="186"/>
      <c r="S138" s="186"/>
      <c r="T138" s="186"/>
      <c r="U138" s="186"/>
      <c r="V138" s="186"/>
      <c r="W138" s="186">
        <v>0</v>
      </c>
      <c r="X138" s="186">
        <v>0</v>
      </c>
      <c r="Y138" s="186">
        <v>0</v>
      </c>
      <c r="Z138" s="186">
        <v>0</v>
      </c>
      <c r="AA138" s="186">
        <v>0</v>
      </c>
      <c r="AB138" s="186">
        <v>0</v>
      </c>
      <c r="AC138" s="186">
        <v>0</v>
      </c>
      <c r="AD138" s="186">
        <v>0</v>
      </c>
      <c r="AE138" s="186">
        <v>0</v>
      </c>
      <c r="AF138" s="186">
        <v>0</v>
      </c>
      <c r="AG138" s="186">
        <v>0</v>
      </c>
      <c r="AH138" s="186">
        <v>0</v>
      </c>
      <c r="AI138" s="186">
        <v>0</v>
      </c>
      <c r="AJ138" s="186">
        <v>0</v>
      </c>
      <c r="AK138" s="186">
        <v>0</v>
      </c>
      <c r="AL138" s="186">
        <v>0</v>
      </c>
      <c r="AM138" s="186">
        <v>0</v>
      </c>
      <c r="AN138" s="186">
        <v>0</v>
      </c>
      <c r="AO138" s="186">
        <v>0</v>
      </c>
      <c r="AP138" s="186">
        <v>0</v>
      </c>
      <c r="AQ138" s="186">
        <v>0</v>
      </c>
      <c r="AR138" s="186">
        <v>0</v>
      </c>
      <c r="AS138" s="186">
        <v>0</v>
      </c>
    </row>
    <row r="139" spans="1:45" s="1" customFormat="1" ht="13.95" customHeight="1" x14ac:dyDescent="0.25">
      <c r="A139" s="38"/>
      <c r="B139" s="179" t="s">
        <v>250</v>
      </c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  <c r="P139" s="186"/>
      <c r="Q139" s="186"/>
      <c r="R139" s="186"/>
      <c r="S139" s="186"/>
      <c r="T139" s="186"/>
      <c r="U139" s="186"/>
      <c r="V139" s="186"/>
      <c r="W139" s="186">
        <v>121337.92600000001</v>
      </c>
      <c r="X139" s="186">
        <v>115977.609</v>
      </c>
      <c r="Y139" s="186">
        <v>121656.9711</v>
      </c>
      <c r="Z139" s="186">
        <v>122231.0958</v>
      </c>
      <c r="AA139" s="186">
        <v>118121.7072</v>
      </c>
      <c r="AB139" s="186">
        <v>133979.15900000001</v>
      </c>
      <c r="AC139" s="186">
        <v>137079.008</v>
      </c>
      <c r="AD139" s="186">
        <v>162632.62840000002</v>
      </c>
      <c r="AE139" s="186">
        <v>173042.7335</v>
      </c>
      <c r="AF139" s="186">
        <v>172340.6159</v>
      </c>
      <c r="AG139" s="186">
        <v>214255.42740000002</v>
      </c>
      <c r="AH139" s="186">
        <v>218826.50240000003</v>
      </c>
      <c r="AI139" s="186">
        <v>214657.68200000003</v>
      </c>
      <c r="AJ139" s="186">
        <v>216412.97480000003</v>
      </c>
      <c r="AK139" s="186">
        <v>213853.17280000003</v>
      </c>
      <c r="AL139" s="186">
        <v>224665.89599999998</v>
      </c>
      <c r="AM139" s="186">
        <v>227562.56279999999</v>
      </c>
      <c r="AN139" s="186">
        <v>228144.4872</v>
      </c>
      <c r="AO139" s="186">
        <v>202621.02080000003</v>
      </c>
      <c r="AP139" s="186">
        <v>215239.67999999996</v>
      </c>
      <c r="AQ139" s="186">
        <v>216726.20749999999</v>
      </c>
      <c r="AR139" s="186">
        <v>222237.48330000002</v>
      </c>
      <c r="AS139" s="186">
        <v>213074.86319999999</v>
      </c>
    </row>
    <row r="140" spans="1:45" s="1" customFormat="1" ht="25.2" customHeight="1" x14ac:dyDescent="0.25">
      <c r="A140" s="38"/>
      <c r="B140" s="176" t="s">
        <v>141</v>
      </c>
      <c r="C140" s="186">
        <v>0</v>
      </c>
      <c r="D140" s="186">
        <v>0</v>
      </c>
      <c r="E140" s="186">
        <v>0</v>
      </c>
      <c r="F140" s="186">
        <v>0</v>
      </c>
      <c r="G140" s="186">
        <v>0</v>
      </c>
      <c r="H140" s="186">
        <v>0</v>
      </c>
      <c r="I140" s="186">
        <v>0</v>
      </c>
      <c r="J140" s="186">
        <v>0</v>
      </c>
      <c r="K140" s="186">
        <v>0</v>
      </c>
      <c r="L140" s="186">
        <v>0</v>
      </c>
      <c r="M140" s="186">
        <v>0</v>
      </c>
      <c r="N140" s="186">
        <v>0</v>
      </c>
      <c r="O140" s="186">
        <v>0</v>
      </c>
      <c r="P140" s="186">
        <v>0</v>
      </c>
      <c r="Q140" s="186">
        <v>0</v>
      </c>
      <c r="R140" s="186">
        <v>0</v>
      </c>
      <c r="S140" s="186">
        <v>0</v>
      </c>
      <c r="T140" s="186">
        <v>0</v>
      </c>
      <c r="U140" s="186">
        <v>0</v>
      </c>
      <c r="V140" s="186">
        <v>0</v>
      </c>
      <c r="W140" s="186">
        <v>68357.813999999998</v>
      </c>
      <c r="X140" s="186">
        <v>79996.523400000005</v>
      </c>
      <c r="Y140" s="186">
        <v>74369.5092</v>
      </c>
      <c r="Z140" s="186">
        <v>85049.996799999994</v>
      </c>
      <c r="AA140" s="186">
        <v>83655.600000000006</v>
      </c>
      <c r="AB140" s="186">
        <v>94002.8217</v>
      </c>
      <c r="AC140" s="186">
        <v>84617.983999999997</v>
      </c>
      <c r="AD140" s="186">
        <v>68577.394800000009</v>
      </c>
      <c r="AE140" s="186">
        <v>25100.7042</v>
      </c>
      <c r="AF140" s="186">
        <v>18547.606599999999</v>
      </c>
      <c r="AG140" s="186">
        <v>26402.529200000001</v>
      </c>
      <c r="AH140" s="186">
        <v>25268.902600000001</v>
      </c>
      <c r="AI140" s="186">
        <v>24756.942200000001</v>
      </c>
      <c r="AJ140" s="186">
        <v>37190.266200000005</v>
      </c>
      <c r="AK140" s="186">
        <v>25890.568800000001</v>
      </c>
      <c r="AL140" s="186">
        <v>23435.140799999997</v>
      </c>
      <c r="AM140" s="186">
        <v>29533.714199999995</v>
      </c>
      <c r="AN140" s="186">
        <v>30524.662199999999</v>
      </c>
      <c r="AO140" s="186">
        <v>77145.833600000013</v>
      </c>
      <c r="AP140" s="186">
        <v>85549.364999999991</v>
      </c>
      <c r="AQ140" s="186">
        <v>81671.560299999997</v>
      </c>
      <c r="AR140" s="186">
        <v>79992.168900000004</v>
      </c>
      <c r="AS140" s="186">
        <v>88006.487999999998</v>
      </c>
    </row>
    <row r="141" spans="1:45" s="1" customFormat="1" ht="13.95" customHeight="1" x14ac:dyDescent="0.25">
      <c r="A141" s="38"/>
      <c r="B141" s="45" t="s">
        <v>142</v>
      </c>
      <c r="C141" s="186">
        <v>0</v>
      </c>
      <c r="D141" s="186">
        <v>0</v>
      </c>
      <c r="E141" s="186">
        <v>0</v>
      </c>
      <c r="F141" s="186">
        <v>0</v>
      </c>
      <c r="G141" s="186">
        <v>0</v>
      </c>
      <c r="H141" s="186">
        <v>0</v>
      </c>
      <c r="I141" s="186">
        <v>0</v>
      </c>
      <c r="J141" s="186">
        <v>0</v>
      </c>
      <c r="K141" s="186">
        <v>0</v>
      </c>
      <c r="L141" s="186">
        <v>0</v>
      </c>
      <c r="M141" s="186">
        <v>0</v>
      </c>
      <c r="N141" s="186">
        <v>0</v>
      </c>
      <c r="O141" s="186">
        <v>0</v>
      </c>
      <c r="P141" s="186">
        <v>0</v>
      </c>
      <c r="Q141" s="186">
        <v>0</v>
      </c>
      <c r="R141" s="186">
        <v>0</v>
      </c>
      <c r="S141" s="186">
        <v>0</v>
      </c>
      <c r="T141" s="186">
        <v>0</v>
      </c>
      <c r="U141" s="186">
        <v>0</v>
      </c>
      <c r="V141" s="186">
        <v>0</v>
      </c>
      <c r="W141" s="186">
        <v>68357.813999999998</v>
      </c>
      <c r="X141" s="186">
        <v>79996.523400000005</v>
      </c>
      <c r="Y141" s="186">
        <v>74369.5092</v>
      </c>
      <c r="Z141" s="186">
        <v>85049.996799999994</v>
      </c>
      <c r="AA141" s="186">
        <v>83655.600000000006</v>
      </c>
      <c r="AB141" s="186">
        <v>94002.8217</v>
      </c>
      <c r="AC141" s="186">
        <v>84617.983999999997</v>
      </c>
      <c r="AD141" s="186">
        <v>68577.394800000009</v>
      </c>
      <c r="AE141" s="186">
        <v>25100.7042</v>
      </c>
      <c r="AF141" s="186">
        <v>18547.606599999999</v>
      </c>
      <c r="AG141" s="186">
        <v>26402.529200000001</v>
      </c>
      <c r="AH141" s="186">
        <v>25268.902600000001</v>
      </c>
      <c r="AI141" s="186">
        <v>24756.942200000001</v>
      </c>
      <c r="AJ141" s="186">
        <v>37190.266200000005</v>
      </c>
      <c r="AK141" s="186">
        <v>25890.568800000001</v>
      </c>
      <c r="AL141" s="186">
        <v>23435.140799999997</v>
      </c>
      <c r="AM141" s="186">
        <v>29533.714199999995</v>
      </c>
      <c r="AN141" s="186">
        <v>30524.662199999999</v>
      </c>
      <c r="AO141" s="186">
        <v>77145.833600000013</v>
      </c>
      <c r="AP141" s="186">
        <v>85549.364999999991</v>
      </c>
      <c r="AQ141" s="186">
        <v>81671.560299999997</v>
      </c>
      <c r="AR141" s="186">
        <v>79992.168900000004</v>
      </c>
      <c r="AS141" s="186">
        <v>88006.487999999998</v>
      </c>
    </row>
    <row r="142" spans="1:45" s="1" customFormat="1" x14ac:dyDescent="0.25">
      <c r="A142" s="38">
        <v>4</v>
      </c>
      <c r="B142" s="37" t="s">
        <v>5</v>
      </c>
      <c r="C142" s="186">
        <v>1942854.4321249998</v>
      </c>
      <c r="D142" s="186">
        <v>1740597.0263500004</v>
      </c>
      <c r="E142" s="186">
        <v>1804912.3440479997</v>
      </c>
      <c r="F142" s="186">
        <v>1935629.7928830001</v>
      </c>
      <c r="G142" s="186">
        <v>2069627.122584</v>
      </c>
      <c r="H142" s="186">
        <v>1904941.3233960001</v>
      </c>
      <c r="I142" s="186">
        <v>1986249.1728659999</v>
      </c>
      <c r="J142" s="186">
        <v>2047417.2256839999</v>
      </c>
      <c r="K142" s="186">
        <v>2029435.8193979999</v>
      </c>
      <c r="L142" s="186">
        <v>1994928.8043779999</v>
      </c>
      <c r="M142" s="186">
        <v>2043476.8137939996</v>
      </c>
      <c r="N142" s="186">
        <v>2129656.6795709999</v>
      </c>
      <c r="O142" s="186">
        <v>1985612.5373579997</v>
      </c>
      <c r="P142" s="186">
        <v>1922468.4021900001</v>
      </c>
      <c r="Q142" s="186">
        <v>2067471.0217200001</v>
      </c>
      <c r="R142" s="186">
        <v>2013573.6228719999</v>
      </c>
      <c r="S142" s="186">
        <v>1965344.4243899996</v>
      </c>
      <c r="T142" s="186">
        <v>1881441.3649459998</v>
      </c>
      <c r="U142" s="186">
        <v>1720259.1296790002</v>
      </c>
      <c r="V142" s="186">
        <v>1733711.409</v>
      </c>
      <c r="W142" s="186">
        <v>1963322.8475000001</v>
      </c>
      <c r="X142" s="186">
        <v>1937480.0291999995</v>
      </c>
      <c r="Y142" s="186">
        <v>2063301.0979000002</v>
      </c>
      <c r="Z142" s="186">
        <v>2149293.719</v>
      </c>
      <c r="AA142" s="186">
        <v>1993457.1776000001</v>
      </c>
      <c r="AB142" s="186">
        <v>1933783.9791000003</v>
      </c>
      <c r="AC142" s="186">
        <v>1923624.0320000001</v>
      </c>
      <c r="AD142" s="186">
        <v>2032880.5768000002</v>
      </c>
      <c r="AE142" s="186">
        <v>2183117.6576</v>
      </c>
      <c r="AF142" s="186">
        <v>2175686.9129999997</v>
      </c>
      <c r="AG142" s="186">
        <v>2556218.2772000004</v>
      </c>
      <c r="AH142" s="186">
        <v>2913018.1074000006</v>
      </c>
      <c r="AI142" s="186">
        <v>3230652.9670000002</v>
      </c>
      <c r="AJ142" s="186">
        <v>3548946.0614</v>
      </c>
      <c r="AK142" s="186">
        <v>3657701.0778000001</v>
      </c>
      <c r="AL142" s="186">
        <v>4185280.6559999995</v>
      </c>
      <c r="AM142" s="186">
        <v>4594826.2313999999</v>
      </c>
      <c r="AN142" s="186">
        <v>4828085.4147999994</v>
      </c>
      <c r="AO142" s="186">
        <v>5231343.7791999998</v>
      </c>
      <c r="AP142" s="186">
        <v>5693678.0819999995</v>
      </c>
      <c r="AQ142" s="186">
        <v>5995123.9044999992</v>
      </c>
      <c r="AR142" s="186">
        <v>6727545.4449000005</v>
      </c>
      <c r="AS142" s="186">
        <v>7038494.4775999999</v>
      </c>
    </row>
    <row r="143" spans="1:45" s="1" customFormat="1" x14ac:dyDescent="0.25">
      <c r="A143" s="38">
        <v>4.2</v>
      </c>
      <c r="B143" s="44" t="s">
        <v>42</v>
      </c>
      <c r="C143" s="186">
        <v>250109.366125</v>
      </c>
      <c r="D143" s="186">
        <v>206118.63126400003</v>
      </c>
      <c r="E143" s="186">
        <v>189915.99316799999</v>
      </c>
      <c r="F143" s="186">
        <v>183293.09387899999</v>
      </c>
      <c r="G143" s="186">
        <v>165488.36947199999</v>
      </c>
      <c r="H143" s="186">
        <v>143459.64874800001</v>
      </c>
      <c r="I143" s="186">
        <v>132746.556117</v>
      </c>
      <c r="J143" s="186">
        <v>140032.91869999998</v>
      </c>
      <c r="K143" s="186">
        <v>127866.51491999999</v>
      </c>
      <c r="L143" s="186">
        <v>82368.425063999981</v>
      </c>
      <c r="M143" s="186">
        <v>78794.170274000004</v>
      </c>
      <c r="N143" s="186">
        <v>65677.301819999993</v>
      </c>
      <c r="O143" s="186">
        <v>60200.642123999991</v>
      </c>
      <c r="P143" s="186">
        <v>49811.801339999998</v>
      </c>
      <c r="Q143" s="186">
        <v>51983.907294000004</v>
      </c>
      <c r="R143" s="186">
        <v>47457.684496000002</v>
      </c>
      <c r="S143" s="186">
        <v>37249.061755000002</v>
      </c>
      <c r="T143" s="186">
        <v>42886.700098000001</v>
      </c>
      <c r="U143" s="186">
        <v>36991.194624000003</v>
      </c>
      <c r="V143" s="186">
        <v>35931.965400000001</v>
      </c>
      <c r="W143" s="186">
        <v>39173.854000000007</v>
      </c>
      <c r="X143" s="186">
        <v>38356.691399999996</v>
      </c>
      <c r="Y143" s="186">
        <v>40042.943500000001</v>
      </c>
      <c r="Z143" s="186">
        <v>40432.678</v>
      </c>
      <c r="AA143" s="186">
        <v>41270.096000000005</v>
      </c>
      <c r="AB143" s="186">
        <v>42612.438399999999</v>
      </c>
      <c r="AC143" s="186">
        <v>47491.312000000005</v>
      </c>
      <c r="AD143" s="186">
        <v>49182.594599999997</v>
      </c>
      <c r="AE143" s="186">
        <v>36656.3897</v>
      </c>
      <c r="AF143" s="186">
        <v>36627.1348</v>
      </c>
      <c r="AG143" s="186">
        <v>41139.675000000003</v>
      </c>
      <c r="AH143" s="186">
        <v>34484.189800000007</v>
      </c>
      <c r="AI143" s="186">
        <v>32582.622600000002</v>
      </c>
      <c r="AJ143" s="186">
        <v>31668.407600000006</v>
      </c>
      <c r="AK143" s="186">
        <v>32875.171400000007</v>
      </c>
      <c r="AL143" s="186">
        <v>35285.649599999997</v>
      </c>
      <c r="AM143" s="186">
        <v>35573.809799999995</v>
      </c>
      <c r="AN143" s="186">
        <v>39361.815399999999</v>
      </c>
      <c r="AO143" s="186">
        <v>40096.073600000003</v>
      </c>
      <c r="AP143" s="186">
        <v>39222.386999999995</v>
      </c>
      <c r="AQ143" s="186">
        <v>40980.955599999994</v>
      </c>
      <c r="AR143" s="186">
        <v>42890.127</v>
      </c>
      <c r="AS143" s="186">
        <v>44044.561600000001</v>
      </c>
    </row>
    <row r="144" spans="1:45" s="1" customFormat="1" x14ac:dyDescent="0.25">
      <c r="A144" s="38" t="s">
        <v>70</v>
      </c>
      <c r="B144" s="45" t="s">
        <v>38</v>
      </c>
      <c r="C144" s="186">
        <v>0</v>
      </c>
      <c r="D144" s="186">
        <v>0</v>
      </c>
      <c r="E144" s="186">
        <v>0</v>
      </c>
      <c r="F144" s="186">
        <v>0</v>
      </c>
      <c r="G144" s="186">
        <v>0</v>
      </c>
      <c r="H144" s="186">
        <v>0</v>
      </c>
      <c r="I144" s="186">
        <v>0</v>
      </c>
      <c r="J144" s="186">
        <v>0</v>
      </c>
      <c r="K144" s="186">
        <v>0</v>
      </c>
      <c r="L144" s="186">
        <v>0</v>
      </c>
      <c r="M144" s="186">
        <v>0</v>
      </c>
      <c r="N144" s="186">
        <v>0</v>
      </c>
      <c r="O144" s="186">
        <v>0</v>
      </c>
      <c r="P144" s="186">
        <v>0</v>
      </c>
      <c r="Q144" s="186">
        <v>0</v>
      </c>
      <c r="R144" s="186">
        <v>0</v>
      </c>
      <c r="S144" s="186">
        <v>0</v>
      </c>
      <c r="T144" s="186">
        <v>0</v>
      </c>
      <c r="U144" s="186">
        <v>0</v>
      </c>
      <c r="V144" s="186">
        <v>0</v>
      </c>
      <c r="W144" s="186">
        <v>0</v>
      </c>
      <c r="X144" s="186">
        <v>0</v>
      </c>
      <c r="Y144" s="186">
        <v>0</v>
      </c>
      <c r="Z144" s="186">
        <v>0</v>
      </c>
      <c r="AA144" s="186">
        <v>0</v>
      </c>
      <c r="AB144" s="186">
        <v>0</v>
      </c>
      <c r="AC144" s="186">
        <v>0</v>
      </c>
      <c r="AD144" s="186">
        <v>0</v>
      </c>
      <c r="AE144" s="186">
        <v>2340.3919999999998</v>
      </c>
      <c r="AF144" s="186">
        <v>3130.2743</v>
      </c>
      <c r="AG144" s="186">
        <v>0</v>
      </c>
      <c r="AH144" s="186">
        <v>0</v>
      </c>
      <c r="AI144" s="186">
        <v>0</v>
      </c>
      <c r="AJ144" s="186">
        <v>0</v>
      </c>
      <c r="AK144" s="186">
        <v>0</v>
      </c>
      <c r="AL144" s="186">
        <v>0</v>
      </c>
      <c r="AM144" s="186">
        <v>0</v>
      </c>
      <c r="AN144" s="186">
        <v>0</v>
      </c>
      <c r="AO144" s="186">
        <v>0</v>
      </c>
      <c r="AP144" s="186">
        <v>0</v>
      </c>
      <c r="AQ144" s="186">
        <v>0</v>
      </c>
      <c r="AR144" s="186">
        <v>0</v>
      </c>
      <c r="AS144" s="186">
        <v>0</v>
      </c>
    </row>
    <row r="145" spans="1:45" s="1" customFormat="1" ht="13.95" customHeight="1" x14ac:dyDescent="0.25">
      <c r="A145" s="38" t="s">
        <v>73</v>
      </c>
      <c r="B145" s="45" t="s">
        <v>8</v>
      </c>
      <c r="C145" s="186">
        <v>250109.366125</v>
      </c>
      <c r="D145" s="186">
        <v>206118.63126400003</v>
      </c>
      <c r="E145" s="186">
        <v>189915.99316799999</v>
      </c>
      <c r="F145" s="186">
        <v>183293.09387899999</v>
      </c>
      <c r="G145" s="186">
        <v>165488.36947199999</v>
      </c>
      <c r="H145" s="186">
        <v>143459.64874800001</v>
      </c>
      <c r="I145" s="186">
        <v>132746.556117</v>
      </c>
      <c r="J145" s="186">
        <v>140032.91869999998</v>
      </c>
      <c r="K145" s="186">
        <v>127866.51491999999</v>
      </c>
      <c r="L145" s="186">
        <v>82368.425063999981</v>
      </c>
      <c r="M145" s="186">
        <v>78794.170274000004</v>
      </c>
      <c r="N145" s="186">
        <v>65677.301819999993</v>
      </c>
      <c r="O145" s="186">
        <v>60200.642123999991</v>
      </c>
      <c r="P145" s="186">
        <v>49811.801339999998</v>
      </c>
      <c r="Q145" s="186">
        <v>51983.907294000004</v>
      </c>
      <c r="R145" s="186">
        <v>47457.684496000002</v>
      </c>
      <c r="S145" s="186">
        <v>37249.061755000002</v>
      </c>
      <c r="T145" s="186">
        <v>42886.700098000001</v>
      </c>
      <c r="U145" s="186">
        <v>36991.194624000003</v>
      </c>
      <c r="V145" s="186">
        <v>35931.965400000001</v>
      </c>
      <c r="W145" s="186">
        <v>39173.854000000007</v>
      </c>
      <c r="X145" s="186">
        <v>38356.691399999996</v>
      </c>
      <c r="Y145" s="186">
        <v>40042.943500000001</v>
      </c>
      <c r="Z145" s="186">
        <v>40432.678</v>
      </c>
      <c r="AA145" s="186">
        <v>41270.096000000005</v>
      </c>
      <c r="AB145" s="186">
        <v>42612.438399999999</v>
      </c>
      <c r="AC145" s="186">
        <v>47491.312000000005</v>
      </c>
      <c r="AD145" s="186">
        <v>49182.594599999997</v>
      </c>
      <c r="AE145" s="186">
        <v>34315.9977</v>
      </c>
      <c r="AF145" s="186">
        <v>33496.860500000003</v>
      </c>
      <c r="AG145" s="186">
        <v>41139.675000000003</v>
      </c>
      <c r="AH145" s="186">
        <v>34484.189800000007</v>
      </c>
      <c r="AI145" s="186">
        <v>32582.622600000002</v>
      </c>
      <c r="AJ145" s="186">
        <v>31668.407600000006</v>
      </c>
      <c r="AK145" s="186">
        <v>32875.171400000007</v>
      </c>
      <c r="AL145" s="186">
        <v>35285.649599999997</v>
      </c>
      <c r="AM145" s="186">
        <v>35573.809799999995</v>
      </c>
      <c r="AN145" s="186">
        <v>39361.815399999999</v>
      </c>
      <c r="AO145" s="186">
        <v>40096.073600000003</v>
      </c>
      <c r="AP145" s="186">
        <v>39222.386999999995</v>
      </c>
      <c r="AQ145" s="186">
        <v>40980.955599999994</v>
      </c>
      <c r="AR145" s="186">
        <v>42890.127</v>
      </c>
      <c r="AS145" s="186">
        <v>44044.561600000001</v>
      </c>
    </row>
    <row r="146" spans="1:45" s="1" customFormat="1" x14ac:dyDescent="0.25">
      <c r="A146" s="38" t="s">
        <v>74</v>
      </c>
      <c r="B146" s="47" t="s">
        <v>24</v>
      </c>
      <c r="C146" s="186">
        <v>107179.68149999999</v>
      </c>
      <c r="D146" s="186">
        <v>80404.759708000012</v>
      </c>
      <c r="E146" s="186">
        <v>83333.122823999991</v>
      </c>
      <c r="F146" s="186">
        <v>93242.591295000006</v>
      </c>
      <c r="G146" s="186">
        <v>99235.341960000005</v>
      </c>
      <c r="H146" s="186">
        <v>88829.657766000004</v>
      </c>
      <c r="I146" s="186">
        <v>81959.273277</v>
      </c>
      <c r="J146" s="186">
        <v>94542.613266</v>
      </c>
      <c r="K146" s="186">
        <v>88535.422355999995</v>
      </c>
      <c r="L146" s="186">
        <v>55277.669291999991</v>
      </c>
      <c r="M146" s="186">
        <v>54209.116135999997</v>
      </c>
      <c r="N146" s="186">
        <v>52710.244793999998</v>
      </c>
      <c r="O146" s="186">
        <v>40266.478880999995</v>
      </c>
      <c r="P146" s="186">
        <v>33993.542659999999</v>
      </c>
      <c r="Q146" s="186">
        <v>37353.705840000002</v>
      </c>
      <c r="R146" s="186">
        <v>33253.605064000003</v>
      </c>
      <c r="S146" s="186">
        <v>26458.550814999999</v>
      </c>
      <c r="T146" s="186">
        <v>32184.649859999998</v>
      </c>
      <c r="U146" s="186">
        <v>27165.408552000001</v>
      </c>
      <c r="V146" s="186">
        <v>26860.150799999999</v>
      </c>
      <c r="W146" s="186">
        <v>27500.270000000004</v>
      </c>
      <c r="X146" s="186">
        <v>27279.428400000001</v>
      </c>
      <c r="Y146" s="186">
        <v>29430.856</v>
      </c>
      <c r="Z146" s="186">
        <v>30027.625199999999</v>
      </c>
      <c r="AA146" s="186">
        <v>30199.671600000001</v>
      </c>
      <c r="AB146" s="186">
        <v>32366.973300000001</v>
      </c>
      <c r="AC146" s="186">
        <v>37844.224000000002</v>
      </c>
      <c r="AD146" s="186">
        <v>39880.7284</v>
      </c>
      <c r="AE146" s="186">
        <v>30308.076399999998</v>
      </c>
      <c r="AF146" s="186">
        <v>29693.7235</v>
      </c>
      <c r="AG146" s="186">
        <v>37043.991800000003</v>
      </c>
      <c r="AH146" s="186">
        <v>30827.329800000003</v>
      </c>
      <c r="AI146" s="186">
        <v>28998.899800000003</v>
      </c>
      <c r="AJ146" s="186">
        <v>27938.410400000004</v>
      </c>
      <c r="AK146" s="186">
        <v>28852.625400000004</v>
      </c>
      <c r="AL146" s="186">
        <v>31639.339199999999</v>
      </c>
      <c r="AM146" s="186">
        <v>31769.333999999995</v>
      </c>
      <c r="AN146" s="186">
        <v>35510.7624</v>
      </c>
      <c r="AO146" s="186">
        <v>36473.430400000005</v>
      </c>
      <c r="AP146" s="186">
        <v>36952.280999999995</v>
      </c>
      <c r="AQ146" s="186">
        <v>38865.541899999997</v>
      </c>
      <c r="AR146" s="186">
        <v>40558.236600000004</v>
      </c>
      <c r="AS146" s="186">
        <v>41648.140800000001</v>
      </c>
    </row>
    <row r="147" spans="1:45" s="95" customFormat="1" x14ac:dyDescent="0.25">
      <c r="A147" s="38" t="s">
        <v>75</v>
      </c>
      <c r="B147" s="47" t="s">
        <v>23</v>
      </c>
      <c r="C147" s="186">
        <v>142929.68462499999</v>
      </c>
      <c r="D147" s="186">
        <v>125713.87155600001</v>
      </c>
      <c r="E147" s="186">
        <v>106582.870344</v>
      </c>
      <c r="F147" s="186">
        <v>90050.502584000002</v>
      </c>
      <c r="G147" s="186">
        <v>66253.027512000001</v>
      </c>
      <c r="H147" s="186">
        <v>54629.990982000003</v>
      </c>
      <c r="I147" s="186">
        <v>50787.28284</v>
      </c>
      <c r="J147" s="186">
        <v>45490.305433999994</v>
      </c>
      <c r="K147" s="186">
        <v>39331.092563999999</v>
      </c>
      <c r="L147" s="186">
        <v>27090.755771999997</v>
      </c>
      <c r="M147" s="186">
        <v>24585.054138</v>
      </c>
      <c r="N147" s="186">
        <v>12967.057025999999</v>
      </c>
      <c r="O147" s="186">
        <v>19934.163242999999</v>
      </c>
      <c r="P147" s="186">
        <v>15818.258680000001</v>
      </c>
      <c r="Q147" s="186">
        <v>14630.201454</v>
      </c>
      <c r="R147" s="186">
        <v>14204.079432</v>
      </c>
      <c r="S147" s="186">
        <v>10790.51094</v>
      </c>
      <c r="T147" s="186">
        <v>10702.050238</v>
      </c>
      <c r="U147" s="186">
        <v>9825.7860720000008</v>
      </c>
      <c r="V147" s="186">
        <v>9071.8145999999997</v>
      </c>
      <c r="W147" s="186">
        <v>11673.584000000001</v>
      </c>
      <c r="X147" s="186">
        <v>11077.262999999999</v>
      </c>
      <c r="Y147" s="186">
        <v>10612.0875</v>
      </c>
      <c r="Z147" s="186">
        <v>10405.052799999999</v>
      </c>
      <c r="AA147" s="186">
        <v>11070.4244</v>
      </c>
      <c r="AB147" s="186">
        <v>10245.465100000001</v>
      </c>
      <c r="AC147" s="186">
        <v>9647.0879999999997</v>
      </c>
      <c r="AD147" s="186">
        <v>9301.8662000000004</v>
      </c>
      <c r="AE147" s="186">
        <v>4007.9213</v>
      </c>
      <c r="AF147" s="186">
        <v>3803.1369999999997</v>
      </c>
      <c r="AG147" s="186">
        <v>4095.6832000000004</v>
      </c>
      <c r="AH147" s="186">
        <v>3656.8600000000006</v>
      </c>
      <c r="AI147" s="186">
        <v>3583.7228000000005</v>
      </c>
      <c r="AJ147" s="186">
        <v>3729.9972000000002</v>
      </c>
      <c r="AK147" s="186">
        <v>4022.5460000000003</v>
      </c>
      <c r="AL147" s="186">
        <v>3646.3103999999998</v>
      </c>
      <c r="AM147" s="186">
        <v>3804.4757999999997</v>
      </c>
      <c r="AN147" s="186">
        <v>3851.0529999999999</v>
      </c>
      <c r="AO147" s="186">
        <v>3622.6432000000004</v>
      </c>
      <c r="AP147" s="186">
        <v>2270.1059999999998</v>
      </c>
      <c r="AQ147" s="186">
        <v>2115.4136999999996</v>
      </c>
      <c r="AR147" s="186">
        <v>2331.8904000000002</v>
      </c>
      <c r="AS147" s="186">
        <v>2396.4207999999999</v>
      </c>
    </row>
    <row r="148" spans="1:45" s="1" customFormat="1" ht="25.95" customHeight="1" x14ac:dyDescent="0.25">
      <c r="A148" s="38" t="s">
        <v>76</v>
      </c>
      <c r="B148" s="49" t="s">
        <v>36</v>
      </c>
      <c r="C148" s="186">
        <v>213327.88749999998</v>
      </c>
      <c r="D148" s="186">
        <v>176465.96112600001</v>
      </c>
      <c r="E148" s="186">
        <v>161671.85543999998</v>
      </c>
      <c r="F148" s="186">
        <v>153748.27280199999</v>
      </c>
      <c r="G148" s="186">
        <v>133712.08559999999</v>
      </c>
      <c r="H148" s="186">
        <v>111969.112545</v>
      </c>
      <c r="I148" s="186">
        <v>96158.98296899999</v>
      </c>
      <c r="J148" s="186">
        <v>88587.815363999995</v>
      </c>
      <c r="K148" s="186">
        <v>75829.699037999992</v>
      </c>
      <c r="L148" s="186">
        <v>60288.676139999996</v>
      </c>
      <c r="M148" s="186">
        <v>56516.451313999998</v>
      </c>
      <c r="N148" s="186">
        <v>43953.271217999994</v>
      </c>
      <c r="O148" s="186">
        <v>40054.130936999994</v>
      </c>
      <c r="P148" s="186">
        <v>29200.92455</v>
      </c>
      <c r="Q148" s="186">
        <v>31411.070820000001</v>
      </c>
      <c r="R148" s="186">
        <v>28463.535392000002</v>
      </c>
      <c r="S148" s="186">
        <v>21390.280524999998</v>
      </c>
      <c r="T148" s="186">
        <v>24387.068024</v>
      </c>
      <c r="U148" s="186">
        <v>18736.425402000001</v>
      </c>
      <c r="V148" s="186">
        <v>18451.549800000001</v>
      </c>
      <c r="W148" s="186">
        <v>20512.9565</v>
      </c>
      <c r="X148" s="186">
        <v>19298.460599999999</v>
      </c>
      <c r="Y148" s="186">
        <v>20403.5069</v>
      </c>
      <c r="Z148" s="186">
        <v>18746.059799999999</v>
      </c>
      <c r="AA148" s="186">
        <v>18794.624800000001</v>
      </c>
      <c r="AB148" s="186">
        <v>18561.412899999999</v>
      </c>
      <c r="AC148" s="186">
        <v>18204.560000000001</v>
      </c>
      <c r="AD148" s="186">
        <v>19613.025800000003</v>
      </c>
      <c r="AE148" s="186">
        <v>6055.7642999999998</v>
      </c>
      <c r="AF148" s="186">
        <v>4622.2741999999998</v>
      </c>
      <c r="AG148" s="186">
        <v>6180.0934000000007</v>
      </c>
      <c r="AH148" s="186">
        <v>6180.0934000000007</v>
      </c>
      <c r="AI148" s="186">
        <v>4973.3296000000009</v>
      </c>
      <c r="AJ148" s="186">
        <v>5850.9760000000006</v>
      </c>
      <c r="AK148" s="186">
        <v>5704.7016000000003</v>
      </c>
      <c r="AL148" s="186">
        <v>3912.1871999999998</v>
      </c>
      <c r="AM148" s="186">
        <v>3726.0329999999994</v>
      </c>
      <c r="AN148" s="186">
        <v>3607.8285999999998</v>
      </c>
      <c r="AO148" s="186">
        <v>4363.6384000000007</v>
      </c>
      <c r="AP148" s="186">
        <v>2900.6909999999998</v>
      </c>
      <c r="AQ148" s="186">
        <v>4479.6995999999999</v>
      </c>
      <c r="AR148" s="186">
        <v>4663.7808000000005</v>
      </c>
      <c r="AS148" s="186">
        <v>4503.6184000000003</v>
      </c>
    </row>
    <row r="149" spans="1:45" s="1" customFormat="1" ht="13.95" customHeight="1" x14ac:dyDescent="0.25">
      <c r="A149" s="38">
        <v>4.3</v>
      </c>
      <c r="B149" s="44" t="s">
        <v>44</v>
      </c>
      <c r="C149" s="186">
        <v>1341691.7566249999</v>
      </c>
      <c r="D149" s="186">
        <v>1208467.1464320002</v>
      </c>
      <c r="E149" s="186">
        <v>1261406.44068</v>
      </c>
      <c r="F149" s="186">
        <v>1400702.9267870001</v>
      </c>
      <c r="G149" s="186">
        <v>1505571.8658</v>
      </c>
      <c r="H149" s="186">
        <v>1373976.583929</v>
      </c>
      <c r="I149" s="186">
        <v>1452438.5535869999</v>
      </c>
      <c r="J149" s="186">
        <v>1498868.8563919999</v>
      </c>
      <c r="K149" s="186">
        <v>1490858.821428</v>
      </c>
      <c r="L149" s="186">
        <v>1495446.2572059999</v>
      </c>
      <c r="M149" s="186">
        <v>1523132.9495139997</v>
      </c>
      <c r="N149" s="186">
        <v>1590232.7207339997</v>
      </c>
      <c r="O149" s="186">
        <v>1499840.0719649999</v>
      </c>
      <c r="P149" s="186">
        <v>1444646.99554</v>
      </c>
      <c r="Q149" s="186">
        <v>1562969.6067840001</v>
      </c>
      <c r="R149" s="186">
        <v>1571807.370752</v>
      </c>
      <c r="S149" s="186">
        <v>1531625.8318849998</v>
      </c>
      <c r="T149" s="186">
        <v>1454144.3468859999</v>
      </c>
      <c r="U149" s="186">
        <v>1320580.8315150002</v>
      </c>
      <c r="V149" s="186">
        <v>1335025.2905999999</v>
      </c>
      <c r="W149" s="186">
        <v>1502216.2795000002</v>
      </c>
      <c r="X149" s="186">
        <v>1488490.5329999998</v>
      </c>
      <c r="Y149" s="186">
        <v>1570900.2379000001</v>
      </c>
      <c r="Z149" s="186">
        <v>1635431.1385999999</v>
      </c>
      <c r="AA149" s="186">
        <v>1484022.4588000001</v>
      </c>
      <c r="AB149" s="186">
        <v>1446349.8623000002</v>
      </c>
      <c r="AC149" s="186">
        <v>1367441.5040000002</v>
      </c>
      <c r="AD149" s="186">
        <v>1464539.2798000001</v>
      </c>
      <c r="AE149" s="186">
        <v>1619960.8325999998</v>
      </c>
      <c r="AF149" s="186">
        <v>1682449.2989999999</v>
      </c>
      <c r="AG149" s="186">
        <v>2075889.7162000001</v>
      </c>
      <c r="AH149" s="186">
        <v>2473317.2610000004</v>
      </c>
      <c r="AI149" s="186">
        <v>2713390.12</v>
      </c>
      <c r="AJ149" s="186">
        <v>3028574.8834000002</v>
      </c>
      <c r="AK149" s="186">
        <v>3150384.89</v>
      </c>
      <c r="AL149" s="186">
        <v>3677949.7391999997</v>
      </c>
      <c r="AM149" s="186">
        <v>4041882.9341999996</v>
      </c>
      <c r="AN149" s="186">
        <v>4248927.5809999993</v>
      </c>
      <c r="AO149" s="186">
        <v>4602033.0224000001</v>
      </c>
      <c r="AP149" s="186">
        <v>5075704.7819999997</v>
      </c>
      <c r="AQ149" s="186">
        <v>5340631.4971999992</v>
      </c>
      <c r="AR149" s="186">
        <v>6012987.6009</v>
      </c>
      <c r="AS149" s="186">
        <v>6325270.0663999999</v>
      </c>
    </row>
    <row r="150" spans="1:45" s="1" customFormat="1" ht="13.95" customHeight="1" x14ac:dyDescent="0.25">
      <c r="A150" s="38" t="s">
        <v>98</v>
      </c>
      <c r="B150" s="45" t="s">
        <v>38</v>
      </c>
      <c r="C150" s="186">
        <v>94966.073875000002</v>
      </c>
      <c r="D150" s="186">
        <v>95535.817468000023</v>
      </c>
      <c r="E150" s="186">
        <v>129488.17715999999</v>
      </c>
      <c r="F150" s="186">
        <v>159124.42220999999</v>
      </c>
      <c r="G150" s="186">
        <v>163889.06805600002</v>
      </c>
      <c r="H150" s="186">
        <v>133716.72042</v>
      </c>
      <c r="I150" s="186">
        <v>165006.84547199999</v>
      </c>
      <c r="J150" s="186">
        <v>166761.532114</v>
      </c>
      <c r="K150" s="186">
        <v>169679.40481999997</v>
      </c>
      <c r="L150" s="186">
        <v>194933.38618599999</v>
      </c>
      <c r="M150" s="186">
        <v>197555.62920599998</v>
      </c>
      <c r="N150" s="186">
        <v>205508.20680599997</v>
      </c>
      <c r="O150" s="186">
        <v>193369.34650499999</v>
      </c>
      <c r="P150" s="186">
        <v>179893.40873</v>
      </c>
      <c r="Q150" s="186">
        <v>187758.96837000002</v>
      </c>
      <c r="R150" s="186">
        <v>216660.66579999999</v>
      </c>
      <c r="S150" s="186">
        <v>207962.57448000001</v>
      </c>
      <c r="T150" s="186">
        <v>195279.70886599997</v>
      </c>
      <c r="U150" s="186">
        <v>170747.11581000002</v>
      </c>
      <c r="V150" s="186">
        <v>170303.77799999999</v>
      </c>
      <c r="W150" s="186">
        <v>190200.84700000001</v>
      </c>
      <c r="X150" s="186">
        <v>182334.41819999999</v>
      </c>
      <c r="Y150" s="186">
        <v>188385.77730000002</v>
      </c>
      <c r="Z150" s="186">
        <v>192550.02599999998</v>
      </c>
      <c r="AA150" s="186">
        <v>175258.48199999999</v>
      </c>
      <c r="AB150" s="186">
        <v>171917.27380000002</v>
      </c>
      <c r="AC150" s="186">
        <v>155070.96000000002</v>
      </c>
      <c r="AD150" s="186">
        <v>155785.80020000003</v>
      </c>
      <c r="AE150" s="186">
        <v>145192.0687</v>
      </c>
      <c r="AF150" s="186">
        <v>132232.14799999999</v>
      </c>
      <c r="AG150" s="186">
        <v>139692.05200000003</v>
      </c>
      <c r="AH150" s="186">
        <v>136218.035</v>
      </c>
      <c r="AI150" s="186">
        <v>117056.08860000002</v>
      </c>
      <c r="AJ150" s="186">
        <v>106670.60620000001</v>
      </c>
      <c r="AK150" s="186">
        <v>85314.543800000014</v>
      </c>
      <c r="AL150" s="186">
        <v>80940.494399999996</v>
      </c>
      <c r="AM150" s="186">
        <v>67186.258199999997</v>
      </c>
      <c r="AN150" s="186">
        <v>65711.12539999999</v>
      </c>
      <c r="AO150" s="186">
        <v>52404.827200000007</v>
      </c>
      <c r="AP150" s="186">
        <v>48092.615999999995</v>
      </c>
      <c r="AQ150" s="186">
        <v>32145.992499999997</v>
      </c>
      <c r="AR150" s="186">
        <v>29898.1662</v>
      </c>
      <c r="AS150" s="186">
        <v>20617.482400000001</v>
      </c>
    </row>
    <row r="151" spans="1:45" s="1" customFormat="1" ht="13.95" customHeight="1" x14ac:dyDescent="0.25">
      <c r="A151" s="38" t="s">
        <v>99</v>
      </c>
      <c r="B151" s="47" t="s">
        <v>56</v>
      </c>
      <c r="C151" s="186">
        <v>94966.073875000002</v>
      </c>
      <c r="D151" s="186">
        <v>83409.955902000016</v>
      </c>
      <c r="E151" s="186">
        <v>117518.862696</v>
      </c>
      <c r="F151" s="186">
        <v>127899.554443</v>
      </c>
      <c r="G151" s="186">
        <v>142049.42740800002</v>
      </c>
      <c r="H151" s="186">
        <v>133716.72042</v>
      </c>
      <c r="I151" s="186">
        <v>165006.84547199999</v>
      </c>
      <c r="J151" s="186">
        <v>166761.532114</v>
      </c>
      <c r="K151" s="186">
        <v>166981.79901999998</v>
      </c>
      <c r="L151" s="186">
        <v>192323.48678599999</v>
      </c>
      <c r="M151" s="186">
        <v>194903.519806</v>
      </c>
      <c r="N151" s="186">
        <v>202701.48450599998</v>
      </c>
      <c r="O151" s="186">
        <v>190714.99720499999</v>
      </c>
      <c r="P151" s="186">
        <v>177274.49173000001</v>
      </c>
      <c r="Q151" s="186">
        <v>184929.14217000001</v>
      </c>
      <c r="R151" s="186">
        <v>213891.8394</v>
      </c>
      <c r="S151" s="186">
        <v>205237.69798</v>
      </c>
      <c r="T151" s="186">
        <v>192663.07066599999</v>
      </c>
      <c r="U151" s="186">
        <v>168338.83491000001</v>
      </c>
      <c r="V151" s="186">
        <v>167935.158</v>
      </c>
      <c r="W151" s="186">
        <v>187394.69700000001</v>
      </c>
      <c r="X151" s="186">
        <v>179665.19819999998</v>
      </c>
      <c r="Y151" s="186">
        <v>185555.8873</v>
      </c>
      <c r="Z151" s="186">
        <v>189722.56599999999</v>
      </c>
      <c r="AA151" s="186">
        <v>172469.962</v>
      </c>
      <c r="AB151" s="186">
        <v>169199.64380000002</v>
      </c>
      <c r="AC151" s="186">
        <v>152413.36000000002</v>
      </c>
      <c r="AD151" s="186">
        <v>153057.98020000002</v>
      </c>
      <c r="AE151" s="186">
        <v>145192.0687</v>
      </c>
      <c r="AF151" s="186">
        <v>132232.14799999999</v>
      </c>
      <c r="AG151" s="186">
        <v>139692.05200000003</v>
      </c>
      <c r="AH151" s="186">
        <v>136218.035</v>
      </c>
      <c r="AI151" s="186">
        <v>117056.08860000002</v>
      </c>
      <c r="AJ151" s="186">
        <v>106670.60620000001</v>
      </c>
      <c r="AK151" s="186">
        <v>85314.543800000014</v>
      </c>
      <c r="AL151" s="186">
        <v>80940.494399999996</v>
      </c>
      <c r="AM151" s="186">
        <v>67186.258199999997</v>
      </c>
      <c r="AN151" s="186">
        <v>65711.12539999999</v>
      </c>
      <c r="AO151" s="186">
        <v>52404.827200000007</v>
      </c>
      <c r="AP151" s="186">
        <v>48092.615999999995</v>
      </c>
      <c r="AQ151" s="186">
        <v>32145.992499999997</v>
      </c>
      <c r="AR151" s="186">
        <v>29898.1662</v>
      </c>
      <c r="AS151" s="186">
        <v>20617.482400000001</v>
      </c>
    </row>
    <row r="152" spans="1:45" s="1" customFormat="1" ht="13.95" customHeight="1" x14ac:dyDescent="0.25">
      <c r="A152" s="38" t="s">
        <v>100</v>
      </c>
      <c r="B152" s="47" t="s">
        <v>57</v>
      </c>
      <c r="C152" s="186">
        <v>0</v>
      </c>
      <c r="D152" s="186">
        <v>12125.861566000001</v>
      </c>
      <c r="E152" s="186">
        <v>11969.314463999999</v>
      </c>
      <c r="F152" s="186">
        <v>31224.867767</v>
      </c>
      <c r="G152" s="186">
        <v>21839.640648000001</v>
      </c>
      <c r="H152" s="186">
        <v>0</v>
      </c>
      <c r="I152" s="186">
        <v>0</v>
      </c>
      <c r="J152" s="186">
        <v>0</v>
      </c>
      <c r="K152" s="186">
        <v>0</v>
      </c>
      <c r="L152" s="186">
        <v>0</v>
      </c>
      <c r="M152" s="186">
        <v>0</v>
      </c>
      <c r="N152" s="186">
        <v>0</v>
      </c>
      <c r="O152" s="186">
        <v>0</v>
      </c>
      <c r="P152" s="186">
        <v>0</v>
      </c>
      <c r="Q152" s="186">
        <v>0</v>
      </c>
      <c r="R152" s="186">
        <v>0</v>
      </c>
      <c r="S152" s="186">
        <v>0</v>
      </c>
      <c r="T152" s="186">
        <v>0</v>
      </c>
      <c r="U152" s="186">
        <v>0</v>
      </c>
      <c r="V152" s="186">
        <v>0</v>
      </c>
      <c r="W152" s="186">
        <v>0</v>
      </c>
      <c r="X152" s="186">
        <v>0</v>
      </c>
      <c r="Y152" s="186">
        <v>0</v>
      </c>
      <c r="Z152" s="186">
        <v>0</v>
      </c>
      <c r="AA152" s="186">
        <v>0</v>
      </c>
      <c r="AB152" s="186">
        <v>0</v>
      </c>
      <c r="AC152" s="186">
        <v>0</v>
      </c>
      <c r="AD152" s="186">
        <v>0</v>
      </c>
      <c r="AE152" s="186">
        <v>0</v>
      </c>
      <c r="AF152" s="186">
        <v>0</v>
      </c>
      <c r="AG152" s="186">
        <v>0</v>
      </c>
      <c r="AH152" s="186">
        <v>0</v>
      </c>
      <c r="AI152" s="186">
        <v>0</v>
      </c>
      <c r="AJ152" s="186">
        <v>0</v>
      </c>
      <c r="AK152" s="186">
        <v>0</v>
      </c>
      <c r="AL152" s="186">
        <v>0</v>
      </c>
      <c r="AM152" s="186">
        <v>0</v>
      </c>
      <c r="AN152" s="186">
        <v>0</v>
      </c>
      <c r="AO152" s="186">
        <v>0</v>
      </c>
      <c r="AP152" s="186">
        <v>0</v>
      </c>
      <c r="AQ152" s="186">
        <v>0</v>
      </c>
      <c r="AR152" s="186">
        <v>0</v>
      </c>
      <c r="AS152" s="186">
        <v>0</v>
      </c>
    </row>
    <row r="153" spans="1:45" s="1" customFormat="1" ht="13.95" customHeight="1" x14ac:dyDescent="0.25">
      <c r="A153" s="38" t="s">
        <v>101</v>
      </c>
      <c r="B153" s="47" t="s">
        <v>58</v>
      </c>
      <c r="C153" s="186">
        <v>0</v>
      </c>
      <c r="D153" s="186">
        <v>0</v>
      </c>
      <c r="E153" s="186">
        <v>0</v>
      </c>
      <c r="F153" s="186">
        <v>0</v>
      </c>
      <c r="G153" s="186">
        <v>0</v>
      </c>
      <c r="H153" s="186">
        <v>0</v>
      </c>
      <c r="I153" s="186">
        <v>0</v>
      </c>
      <c r="J153" s="186">
        <v>0</v>
      </c>
      <c r="K153" s="186">
        <v>2697.6057999999998</v>
      </c>
      <c r="L153" s="186">
        <v>2609.8993999999998</v>
      </c>
      <c r="M153" s="186">
        <v>2652.1093999999998</v>
      </c>
      <c r="N153" s="186">
        <v>2806.7222999999999</v>
      </c>
      <c r="O153" s="186">
        <v>2654.3492999999999</v>
      </c>
      <c r="P153" s="186">
        <v>2618.9169999999999</v>
      </c>
      <c r="Q153" s="186">
        <v>2829.8262</v>
      </c>
      <c r="R153" s="186">
        <v>2768.8263999999999</v>
      </c>
      <c r="S153" s="186">
        <v>2724.8764999999999</v>
      </c>
      <c r="T153" s="186">
        <v>2616.6381999999999</v>
      </c>
      <c r="U153" s="186">
        <v>2408.2809000000002</v>
      </c>
      <c r="V153" s="186">
        <v>2368.62</v>
      </c>
      <c r="W153" s="186">
        <v>2806.15</v>
      </c>
      <c r="X153" s="186">
        <v>2669.22</v>
      </c>
      <c r="Y153" s="186">
        <v>2829.89</v>
      </c>
      <c r="Z153" s="186">
        <v>2827.46</v>
      </c>
      <c r="AA153" s="186">
        <v>2788.52</v>
      </c>
      <c r="AB153" s="186">
        <v>2717.63</v>
      </c>
      <c r="AC153" s="186">
        <v>2657.6</v>
      </c>
      <c r="AD153" s="186">
        <v>2727.82</v>
      </c>
      <c r="AE153" s="186">
        <v>0</v>
      </c>
      <c r="AF153" s="186">
        <v>0</v>
      </c>
      <c r="AG153" s="186">
        <v>0</v>
      </c>
      <c r="AH153" s="186">
        <v>0</v>
      </c>
      <c r="AI153" s="186">
        <v>0</v>
      </c>
      <c r="AJ153" s="186">
        <v>0</v>
      </c>
      <c r="AK153" s="186">
        <v>0</v>
      </c>
      <c r="AL153" s="186">
        <v>0</v>
      </c>
      <c r="AM153" s="186">
        <v>0</v>
      </c>
      <c r="AN153" s="186">
        <v>0</v>
      </c>
      <c r="AO153" s="186">
        <v>0</v>
      </c>
      <c r="AP153" s="186">
        <v>0</v>
      </c>
      <c r="AQ153" s="186">
        <v>0</v>
      </c>
      <c r="AR153" s="186">
        <v>0</v>
      </c>
      <c r="AS153" s="186">
        <v>0</v>
      </c>
    </row>
    <row r="154" spans="1:45" s="1" customFormat="1" ht="13.95" customHeight="1" x14ac:dyDescent="0.25">
      <c r="A154" s="38" t="s">
        <v>78</v>
      </c>
      <c r="B154" s="45" t="s">
        <v>8</v>
      </c>
      <c r="C154" s="186">
        <v>56051.316374999995</v>
      </c>
      <c r="D154" s="186">
        <v>45351.142564000009</v>
      </c>
      <c r="E154" s="186">
        <v>40923.861144000002</v>
      </c>
      <c r="F154" s="186">
        <v>40705.131232</v>
      </c>
      <c r="G154" s="186">
        <v>34398.089472</v>
      </c>
      <c r="H154" s="186">
        <v>30645.486296999999</v>
      </c>
      <c r="I154" s="186">
        <v>24538.549412999997</v>
      </c>
      <c r="J154" s="186">
        <v>26021.651105999998</v>
      </c>
      <c r="K154" s="186">
        <v>23631.026807999999</v>
      </c>
      <c r="L154" s="186">
        <v>21609.967032</v>
      </c>
      <c r="M154" s="186">
        <v>20235.594721999998</v>
      </c>
      <c r="N154" s="186">
        <v>31856.298104999998</v>
      </c>
      <c r="O154" s="186">
        <v>29489.820722999997</v>
      </c>
      <c r="P154" s="186">
        <v>29462.81625</v>
      </c>
      <c r="Q154" s="186">
        <v>31524.263868000002</v>
      </c>
      <c r="R154" s="186">
        <v>34388.823888000006</v>
      </c>
      <c r="S154" s="186">
        <v>33951.961189999995</v>
      </c>
      <c r="T154" s="186">
        <v>33178.972375999998</v>
      </c>
      <c r="U154" s="186">
        <v>31163.154846000001</v>
      </c>
      <c r="V154" s="186">
        <v>27949.715999999997</v>
      </c>
      <c r="W154" s="186">
        <v>24946.673500000004</v>
      </c>
      <c r="X154" s="186">
        <v>28560.653999999999</v>
      </c>
      <c r="Y154" s="186">
        <v>28355.497799999997</v>
      </c>
      <c r="Z154" s="186">
        <v>28161.5016</v>
      </c>
      <c r="AA154" s="186">
        <v>27020.7588</v>
      </c>
      <c r="AB154" s="186">
        <v>25844.6613</v>
      </c>
      <c r="AC154" s="186">
        <v>25300.352000000003</v>
      </c>
      <c r="AD154" s="186">
        <v>25477.838800000001</v>
      </c>
      <c r="AE154" s="186">
        <v>25890.586499999998</v>
      </c>
      <c r="AF154" s="186">
        <v>22145.959299999999</v>
      </c>
      <c r="AG154" s="186">
        <v>25195.765400000004</v>
      </c>
      <c r="AH154" s="186">
        <v>24830.079400000002</v>
      </c>
      <c r="AI154" s="186">
        <v>23221.061000000002</v>
      </c>
      <c r="AJ154" s="186">
        <v>20441.847400000002</v>
      </c>
      <c r="AK154" s="186">
        <v>17443.2222</v>
      </c>
      <c r="AL154" s="186">
        <v>19029.182400000002</v>
      </c>
      <c r="AM154" s="186">
        <v>18512.500799999998</v>
      </c>
      <c r="AN154" s="186">
        <v>16660.8714</v>
      </c>
      <c r="AO154" s="186">
        <v>16178.395200000001</v>
      </c>
      <c r="AP154" s="186">
        <v>14839.766999999998</v>
      </c>
      <c r="AQ154" s="186">
        <v>15098.246799999997</v>
      </c>
      <c r="AR154" s="186">
        <v>14074.6242</v>
      </c>
      <c r="AS154" s="186">
        <v>14006.6664</v>
      </c>
    </row>
    <row r="155" spans="1:45" s="1" customFormat="1" ht="13.95" customHeight="1" x14ac:dyDescent="0.25">
      <c r="A155" s="38" t="s">
        <v>79</v>
      </c>
      <c r="B155" s="47" t="s">
        <v>24</v>
      </c>
      <c r="C155" s="186">
        <v>9799.017249999999</v>
      </c>
      <c r="D155" s="186">
        <v>7082.1756460000006</v>
      </c>
      <c r="E155" s="186">
        <v>5963.129688</v>
      </c>
      <c r="F155" s="186">
        <v>5664.1574119999996</v>
      </c>
      <c r="G155" s="186">
        <v>2595.587544</v>
      </c>
      <c r="H155" s="186">
        <v>2361.1688549999999</v>
      </c>
      <c r="I155" s="186">
        <v>3757.2224550000001</v>
      </c>
      <c r="J155" s="186">
        <v>4758.4001499999995</v>
      </c>
      <c r="K155" s="186">
        <v>4424.0735119999999</v>
      </c>
      <c r="L155" s="186">
        <v>3157.9782739999996</v>
      </c>
      <c r="M155" s="186">
        <v>2227.7718959999997</v>
      </c>
      <c r="N155" s="186">
        <v>3676.8062129999998</v>
      </c>
      <c r="O155" s="186">
        <v>3264.8496389999996</v>
      </c>
      <c r="P155" s="186">
        <v>2068.94443</v>
      </c>
      <c r="Q155" s="186">
        <v>1782.7905060000001</v>
      </c>
      <c r="R155" s="186">
        <v>830.64792</v>
      </c>
      <c r="S155" s="186">
        <v>2261.6474949999997</v>
      </c>
      <c r="T155" s="186">
        <v>2433.4735259999998</v>
      </c>
      <c r="U155" s="186">
        <v>2119.2871920000002</v>
      </c>
      <c r="V155" s="186">
        <v>663.21360000000004</v>
      </c>
      <c r="W155" s="186">
        <v>308.67650000000003</v>
      </c>
      <c r="X155" s="186">
        <v>1040.9957999999999</v>
      </c>
      <c r="Y155" s="186">
        <v>1131.9559999999999</v>
      </c>
      <c r="Z155" s="186">
        <v>1187.5332000000001</v>
      </c>
      <c r="AA155" s="186">
        <v>1115.4080000000001</v>
      </c>
      <c r="AB155" s="186">
        <v>135.88150000000002</v>
      </c>
      <c r="AC155" s="186">
        <v>132.88</v>
      </c>
      <c r="AD155" s="186">
        <v>190.94740000000002</v>
      </c>
      <c r="AE155" s="186">
        <v>234.03919999999999</v>
      </c>
      <c r="AF155" s="186">
        <v>29.254899999999999</v>
      </c>
      <c r="AG155" s="186">
        <v>767.94060000000013</v>
      </c>
      <c r="AH155" s="186">
        <v>804.50920000000008</v>
      </c>
      <c r="AI155" s="186">
        <v>0</v>
      </c>
      <c r="AJ155" s="186">
        <v>36.568600000000004</v>
      </c>
      <c r="AK155" s="186">
        <v>36.568600000000004</v>
      </c>
      <c r="AL155" s="186">
        <v>37.982399999999998</v>
      </c>
      <c r="AM155" s="186">
        <v>39.221399999999996</v>
      </c>
      <c r="AN155" s="186">
        <v>0</v>
      </c>
      <c r="AO155" s="186">
        <v>82.332800000000006</v>
      </c>
      <c r="AP155" s="186">
        <v>84.077999999999989</v>
      </c>
      <c r="AQ155" s="186">
        <v>82.957399999999993</v>
      </c>
      <c r="AR155" s="186">
        <v>83.281800000000004</v>
      </c>
      <c r="AS155" s="186">
        <v>123.9528</v>
      </c>
    </row>
    <row r="156" spans="1:45" s="1" customFormat="1" ht="13.95" customHeight="1" x14ac:dyDescent="0.25">
      <c r="A156" s="38" t="s">
        <v>80</v>
      </c>
      <c r="B156" s="51" t="s">
        <v>23</v>
      </c>
      <c r="C156" s="186">
        <v>46252.299124999998</v>
      </c>
      <c r="D156" s="186">
        <v>38268.966918000006</v>
      </c>
      <c r="E156" s="186">
        <v>34960.731456000001</v>
      </c>
      <c r="F156" s="186">
        <v>35040.973819999999</v>
      </c>
      <c r="G156" s="186">
        <v>31802.501928000001</v>
      </c>
      <c r="H156" s="186">
        <v>28284.317442</v>
      </c>
      <c r="I156" s="186">
        <v>20781.326957999998</v>
      </c>
      <c r="J156" s="186">
        <v>21263.250956</v>
      </c>
      <c r="K156" s="186">
        <v>19206.953296</v>
      </c>
      <c r="L156" s="186">
        <v>18451.988758</v>
      </c>
      <c r="M156" s="186">
        <v>18007.822826</v>
      </c>
      <c r="N156" s="186">
        <v>28179.491891999998</v>
      </c>
      <c r="O156" s="186">
        <v>26224.971083999997</v>
      </c>
      <c r="P156" s="186">
        <v>27393.87182</v>
      </c>
      <c r="Q156" s="186">
        <v>29741.473362000001</v>
      </c>
      <c r="R156" s="186">
        <v>33558.175968000003</v>
      </c>
      <c r="S156" s="186">
        <v>31690.313694999997</v>
      </c>
      <c r="T156" s="186">
        <v>30745.49885</v>
      </c>
      <c r="U156" s="186">
        <v>29043.867654000001</v>
      </c>
      <c r="V156" s="186">
        <v>27286.502399999998</v>
      </c>
      <c r="W156" s="186">
        <v>24637.997000000003</v>
      </c>
      <c r="X156" s="186">
        <v>27519.658199999998</v>
      </c>
      <c r="Y156" s="186">
        <v>27223.541799999999</v>
      </c>
      <c r="Z156" s="186">
        <v>26973.968399999998</v>
      </c>
      <c r="AA156" s="186">
        <v>25905.3508</v>
      </c>
      <c r="AB156" s="186">
        <v>25708.7798</v>
      </c>
      <c r="AC156" s="186">
        <v>25167.472000000002</v>
      </c>
      <c r="AD156" s="186">
        <v>25286.8914</v>
      </c>
      <c r="AE156" s="186">
        <v>25656.547299999998</v>
      </c>
      <c r="AF156" s="186">
        <v>22116.704399999999</v>
      </c>
      <c r="AG156" s="186">
        <v>24427.824800000002</v>
      </c>
      <c r="AH156" s="186">
        <v>24025.570200000002</v>
      </c>
      <c r="AI156" s="186">
        <v>23221.061000000002</v>
      </c>
      <c r="AJ156" s="186">
        <v>20405.278800000004</v>
      </c>
      <c r="AK156" s="186">
        <v>17406.653600000001</v>
      </c>
      <c r="AL156" s="186">
        <v>18991.2</v>
      </c>
      <c r="AM156" s="186">
        <v>18473.279399999999</v>
      </c>
      <c r="AN156" s="186">
        <v>16660.8714</v>
      </c>
      <c r="AO156" s="186">
        <v>16096.062400000001</v>
      </c>
      <c r="AP156" s="186">
        <v>14755.688999999998</v>
      </c>
      <c r="AQ156" s="186">
        <v>15015.289399999998</v>
      </c>
      <c r="AR156" s="186">
        <v>13991.342400000001</v>
      </c>
      <c r="AS156" s="186">
        <v>13882.713599999999</v>
      </c>
    </row>
    <row r="157" spans="1:45" s="1" customFormat="1" ht="13.95" customHeight="1" x14ac:dyDescent="0.25">
      <c r="A157" s="38" t="s">
        <v>102</v>
      </c>
      <c r="B157" s="45" t="s">
        <v>14</v>
      </c>
      <c r="C157" s="186">
        <v>325899.37274999998</v>
      </c>
      <c r="D157" s="186">
        <v>298144.88394600002</v>
      </c>
      <c r="E157" s="186">
        <v>335183.86007999995</v>
      </c>
      <c r="F157" s="186">
        <v>370066.28447299998</v>
      </c>
      <c r="G157" s="186">
        <v>418046.90292000002</v>
      </c>
      <c r="H157" s="186">
        <v>394812.28696499998</v>
      </c>
      <c r="I157" s="186">
        <v>411247.43160899996</v>
      </c>
      <c r="J157" s="186">
        <v>417787.53316999995</v>
      </c>
      <c r="K157" s="186">
        <v>417967.04265199997</v>
      </c>
      <c r="L157" s="186">
        <v>430685.59898799995</v>
      </c>
      <c r="M157" s="186">
        <v>436245.47520599997</v>
      </c>
      <c r="N157" s="186">
        <v>456878.25599400001</v>
      </c>
      <c r="O157" s="186">
        <v>428385.43352699996</v>
      </c>
      <c r="P157" s="186">
        <v>401401.40859000001</v>
      </c>
      <c r="Q157" s="186">
        <v>423200.50821</v>
      </c>
      <c r="R157" s="186">
        <v>430026.42818399996</v>
      </c>
      <c r="S157" s="186">
        <v>426879.15249000001</v>
      </c>
      <c r="T157" s="186">
        <v>404767.76315799996</v>
      </c>
      <c r="U157" s="186">
        <v>355486.34364899999</v>
      </c>
      <c r="V157" s="186">
        <v>364767.48</v>
      </c>
      <c r="W157" s="186">
        <v>416376.53700000001</v>
      </c>
      <c r="X157" s="186">
        <v>470369.94839999999</v>
      </c>
      <c r="Y157" s="186">
        <v>492966.83799999999</v>
      </c>
      <c r="Z157" s="186">
        <v>549601.67480000004</v>
      </c>
      <c r="AA157" s="186">
        <v>509713.57079999999</v>
      </c>
      <c r="AB157" s="186">
        <v>511539.49490000005</v>
      </c>
      <c r="AC157" s="186">
        <v>489051.55200000003</v>
      </c>
      <c r="AD157" s="186">
        <v>556611.67100000009</v>
      </c>
      <c r="AE157" s="186">
        <v>675495.64099999995</v>
      </c>
      <c r="AF157" s="186">
        <v>761680.5763999999</v>
      </c>
      <c r="AG157" s="186">
        <v>971262.01600000018</v>
      </c>
      <c r="AH157" s="186">
        <v>1345175.9510000004</v>
      </c>
      <c r="AI157" s="186">
        <v>1617209.7664000003</v>
      </c>
      <c r="AJ157" s="186">
        <v>1939342.5638000004</v>
      </c>
      <c r="AK157" s="186">
        <v>2101597.4420000003</v>
      </c>
      <c r="AL157" s="186">
        <v>2577447.6815999998</v>
      </c>
      <c r="AM157" s="186">
        <v>2943291.5201999997</v>
      </c>
      <c r="AN157" s="186">
        <v>3122758.0715999994</v>
      </c>
      <c r="AO157" s="186">
        <v>3470492.1856000004</v>
      </c>
      <c r="AP157" s="186">
        <v>3895543.9349999996</v>
      </c>
      <c r="AQ157" s="186">
        <v>4204156.5958999991</v>
      </c>
      <c r="AR157" s="186">
        <v>4860076.0026000002</v>
      </c>
      <c r="AS157" s="186">
        <v>5154122.6943999995</v>
      </c>
    </row>
    <row r="158" spans="1:45" s="1" customFormat="1" ht="13.95" customHeight="1" x14ac:dyDescent="0.25">
      <c r="A158" s="38" t="s">
        <v>103</v>
      </c>
      <c r="B158" s="47" t="s">
        <v>56</v>
      </c>
      <c r="C158" s="186">
        <v>140702.63524999999</v>
      </c>
      <c r="D158" s="186">
        <v>123696.39718800002</v>
      </c>
      <c r="E158" s="186">
        <v>121436.87570399999</v>
      </c>
      <c r="F158" s="186">
        <v>128211.563114</v>
      </c>
      <c r="G158" s="186">
        <v>142390.262136</v>
      </c>
      <c r="H158" s="186">
        <v>134014.97332799999</v>
      </c>
      <c r="I158" s="186">
        <v>139431.82089899998</v>
      </c>
      <c r="J158" s="186">
        <v>140903.02615600001</v>
      </c>
      <c r="K158" s="186">
        <v>141084.78333999999</v>
      </c>
      <c r="L158" s="186">
        <v>139995.00381599998</v>
      </c>
      <c r="M158" s="186">
        <v>138440.11067999998</v>
      </c>
      <c r="N158" s="186">
        <v>137950.40104500001</v>
      </c>
      <c r="O158" s="186">
        <v>123825.39484499999</v>
      </c>
      <c r="P158" s="186">
        <v>109261.21724</v>
      </c>
      <c r="Q158" s="186">
        <v>107533.3956</v>
      </c>
      <c r="R158" s="186">
        <v>95552.199064</v>
      </c>
      <c r="S158" s="186">
        <v>84689.161619999999</v>
      </c>
      <c r="T158" s="186">
        <v>72611.710049999994</v>
      </c>
      <c r="U158" s="186">
        <v>57630.161937000004</v>
      </c>
      <c r="V158" s="186">
        <v>57486.407399999996</v>
      </c>
      <c r="W158" s="186">
        <v>61117.947000000007</v>
      </c>
      <c r="X158" s="186">
        <v>113682.07979999999</v>
      </c>
      <c r="Y158" s="186">
        <v>116959.35369999999</v>
      </c>
      <c r="Z158" s="186">
        <v>119573.2834</v>
      </c>
      <c r="AA158" s="186">
        <v>109728.262</v>
      </c>
      <c r="AB158" s="186">
        <v>107645.32430000001</v>
      </c>
      <c r="AC158" s="186">
        <v>97985.712</v>
      </c>
      <c r="AD158" s="186">
        <v>119014.78660000001</v>
      </c>
      <c r="AE158" s="186">
        <v>160287.59709999998</v>
      </c>
      <c r="AF158" s="186">
        <v>153939.2838</v>
      </c>
      <c r="AG158" s="186">
        <v>178015.94480000003</v>
      </c>
      <c r="AH158" s="186">
        <v>234075.60860000004</v>
      </c>
      <c r="AI158" s="186">
        <v>228736.59300000002</v>
      </c>
      <c r="AJ158" s="186">
        <v>356324.43840000004</v>
      </c>
      <c r="AK158" s="186">
        <v>335590.04220000003</v>
      </c>
      <c r="AL158" s="186">
        <v>379899.96479999996</v>
      </c>
      <c r="AM158" s="186">
        <v>403588.20599999995</v>
      </c>
      <c r="AN158" s="186">
        <v>404401.10239999997</v>
      </c>
      <c r="AO158" s="186">
        <v>497331.27840000001</v>
      </c>
      <c r="AP158" s="186">
        <v>569586.41099999996</v>
      </c>
      <c r="AQ158" s="186">
        <v>566599.0419999999</v>
      </c>
      <c r="AR158" s="186">
        <v>566691.00809999998</v>
      </c>
      <c r="AS158" s="186">
        <v>571546.36080000002</v>
      </c>
    </row>
    <row r="159" spans="1:45" s="1" customFormat="1" ht="13.95" customHeight="1" x14ac:dyDescent="0.25">
      <c r="A159" s="38" t="s">
        <v>104</v>
      </c>
      <c r="B159" s="47" t="s">
        <v>57</v>
      </c>
      <c r="C159" s="186">
        <v>0</v>
      </c>
      <c r="D159" s="186">
        <v>0</v>
      </c>
      <c r="E159" s="186">
        <v>0</v>
      </c>
      <c r="F159" s="186">
        <v>0</v>
      </c>
      <c r="G159" s="186">
        <v>0</v>
      </c>
      <c r="H159" s="186">
        <v>0</v>
      </c>
      <c r="I159" s="186">
        <v>0</v>
      </c>
      <c r="J159" s="186">
        <v>0</v>
      </c>
      <c r="K159" s="186">
        <v>0</v>
      </c>
      <c r="L159" s="186">
        <v>0</v>
      </c>
      <c r="M159" s="186">
        <v>0</v>
      </c>
      <c r="N159" s="186">
        <v>0</v>
      </c>
      <c r="O159" s="186">
        <v>0</v>
      </c>
      <c r="P159" s="186">
        <v>0</v>
      </c>
      <c r="Q159" s="186">
        <v>0</v>
      </c>
      <c r="R159" s="186">
        <v>0</v>
      </c>
      <c r="S159" s="186">
        <v>0</v>
      </c>
      <c r="T159" s="186">
        <v>0</v>
      </c>
      <c r="U159" s="186">
        <v>0</v>
      </c>
      <c r="V159" s="186">
        <v>0</v>
      </c>
      <c r="W159" s="186">
        <v>0</v>
      </c>
      <c r="X159" s="186">
        <v>0</v>
      </c>
      <c r="Y159" s="186">
        <v>0</v>
      </c>
      <c r="Z159" s="186">
        <v>9726.4624000000003</v>
      </c>
      <c r="AA159" s="186">
        <v>0</v>
      </c>
      <c r="AB159" s="186">
        <v>0</v>
      </c>
      <c r="AC159" s="186">
        <v>0</v>
      </c>
      <c r="AD159" s="186">
        <v>0</v>
      </c>
      <c r="AE159" s="186">
        <v>0</v>
      </c>
      <c r="AF159" s="186">
        <v>0</v>
      </c>
      <c r="AG159" s="186">
        <v>0</v>
      </c>
      <c r="AH159" s="186">
        <v>0</v>
      </c>
      <c r="AI159" s="186">
        <v>0</v>
      </c>
      <c r="AJ159" s="186">
        <v>0</v>
      </c>
      <c r="AK159" s="186">
        <v>0</v>
      </c>
      <c r="AL159" s="186">
        <v>0</v>
      </c>
      <c r="AM159" s="186">
        <v>0</v>
      </c>
      <c r="AN159" s="186">
        <v>0</v>
      </c>
      <c r="AO159" s="186">
        <v>0</v>
      </c>
      <c r="AP159" s="186">
        <v>0</v>
      </c>
      <c r="AQ159" s="186">
        <v>0</v>
      </c>
      <c r="AR159" s="186">
        <v>0</v>
      </c>
      <c r="AS159" s="186">
        <v>0</v>
      </c>
    </row>
    <row r="160" spans="1:45" s="1" customFormat="1" ht="13.95" customHeight="1" x14ac:dyDescent="0.25">
      <c r="A160" s="38" t="s">
        <v>105</v>
      </c>
      <c r="B160" s="47" t="s">
        <v>58</v>
      </c>
      <c r="C160" s="186">
        <v>185196.73749999999</v>
      </c>
      <c r="D160" s="186">
        <v>174448.48675800001</v>
      </c>
      <c r="E160" s="186">
        <v>213746.98437599998</v>
      </c>
      <c r="F160" s="186">
        <v>241854.72135899999</v>
      </c>
      <c r="G160" s="186">
        <v>275656.64078399999</v>
      </c>
      <c r="H160" s="186">
        <v>260797.31363700001</v>
      </c>
      <c r="I160" s="186">
        <v>271815.61070999998</v>
      </c>
      <c r="J160" s="186">
        <v>276884.50701399997</v>
      </c>
      <c r="K160" s="186">
        <v>276882.25931200001</v>
      </c>
      <c r="L160" s="186">
        <v>290690.595172</v>
      </c>
      <c r="M160" s="186">
        <v>297805.36452599999</v>
      </c>
      <c r="N160" s="186">
        <v>318927.854949</v>
      </c>
      <c r="O160" s="186">
        <v>304560.03868199995</v>
      </c>
      <c r="P160" s="186">
        <v>292140.19134999998</v>
      </c>
      <c r="Q160" s="186">
        <v>315667.11261000001</v>
      </c>
      <c r="R160" s="186">
        <v>334474.22911999997</v>
      </c>
      <c r="S160" s="186">
        <v>342189.99086999998</v>
      </c>
      <c r="T160" s="186">
        <v>332156.05310799996</v>
      </c>
      <c r="U160" s="186">
        <v>297856.18171199999</v>
      </c>
      <c r="V160" s="186">
        <v>307281.07260000001</v>
      </c>
      <c r="W160" s="186">
        <v>355258.59</v>
      </c>
      <c r="X160" s="186">
        <v>356687.86859999999</v>
      </c>
      <c r="Y160" s="186">
        <v>376007.48430000001</v>
      </c>
      <c r="Z160" s="186">
        <v>420301.929</v>
      </c>
      <c r="AA160" s="186">
        <v>399985.3088</v>
      </c>
      <c r="AB160" s="186">
        <v>403894.17060000001</v>
      </c>
      <c r="AC160" s="186">
        <v>391065.84</v>
      </c>
      <c r="AD160" s="186">
        <v>437596.88440000004</v>
      </c>
      <c r="AE160" s="186">
        <v>515208.04389999999</v>
      </c>
      <c r="AF160" s="186">
        <v>607741.29259999993</v>
      </c>
      <c r="AG160" s="186">
        <v>793246.07120000012</v>
      </c>
      <c r="AH160" s="186">
        <v>1111100.3424000002</v>
      </c>
      <c r="AI160" s="186">
        <v>1388473.1734000002</v>
      </c>
      <c r="AJ160" s="186">
        <v>1583018.1254000003</v>
      </c>
      <c r="AK160" s="186">
        <v>1766007.3998000002</v>
      </c>
      <c r="AL160" s="186">
        <v>2197547.7168000001</v>
      </c>
      <c r="AM160" s="186">
        <v>2539703.3141999999</v>
      </c>
      <c r="AN160" s="186">
        <v>2718356.9691999997</v>
      </c>
      <c r="AO160" s="186">
        <v>2973160.9072000002</v>
      </c>
      <c r="AP160" s="186">
        <v>3325957.5239999997</v>
      </c>
      <c r="AQ160" s="186">
        <v>3637557.5538999997</v>
      </c>
      <c r="AR160" s="186">
        <v>4293384.9945</v>
      </c>
      <c r="AS160" s="186">
        <v>4582576.3335999995</v>
      </c>
    </row>
    <row r="161" spans="1:45" s="1" customFormat="1" ht="13.95" customHeight="1" x14ac:dyDescent="0.25">
      <c r="A161" s="38" t="s">
        <v>106</v>
      </c>
      <c r="B161" s="45" t="s">
        <v>16</v>
      </c>
      <c r="C161" s="186">
        <v>864774.99362499989</v>
      </c>
      <c r="D161" s="186">
        <v>769435.30245400011</v>
      </c>
      <c r="E161" s="186">
        <v>755810.54229599994</v>
      </c>
      <c r="F161" s="186">
        <v>830807.08887199999</v>
      </c>
      <c r="G161" s="186">
        <v>889237.80535200005</v>
      </c>
      <c r="H161" s="186">
        <v>814802.09024699999</v>
      </c>
      <c r="I161" s="186">
        <v>851645.72709299996</v>
      </c>
      <c r="J161" s="186">
        <v>888298.14000199991</v>
      </c>
      <c r="K161" s="186">
        <v>879581.34714799991</v>
      </c>
      <c r="L161" s="186">
        <v>848217.30499999993</v>
      </c>
      <c r="M161" s="186">
        <v>869096.25037999987</v>
      </c>
      <c r="N161" s="186">
        <v>895989.95982899994</v>
      </c>
      <c r="O161" s="186">
        <v>848595.47120999987</v>
      </c>
      <c r="P161" s="186">
        <v>833889.36196999997</v>
      </c>
      <c r="Q161" s="186">
        <v>920485.86633600004</v>
      </c>
      <c r="R161" s="186">
        <v>890731.45288</v>
      </c>
      <c r="S161" s="186">
        <v>862832.14372499986</v>
      </c>
      <c r="T161" s="186">
        <v>820917.90248599998</v>
      </c>
      <c r="U161" s="186">
        <v>763184.21721000003</v>
      </c>
      <c r="V161" s="186">
        <v>772004.31660000002</v>
      </c>
      <c r="W161" s="186">
        <v>870692.22200000007</v>
      </c>
      <c r="X161" s="186">
        <v>807225.51239999989</v>
      </c>
      <c r="Y161" s="186">
        <v>861192.12479999999</v>
      </c>
      <c r="Z161" s="186">
        <v>865117.93619999988</v>
      </c>
      <c r="AA161" s="186">
        <v>772029.64720000001</v>
      </c>
      <c r="AB161" s="186">
        <v>737048.4323000001</v>
      </c>
      <c r="AC161" s="186">
        <v>698018.64</v>
      </c>
      <c r="AD161" s="186">
        <v>726663.96980000008</v>
      </c>
      <c r="AE161" s="186">
        <v>773382.53639999998</v>
      </c>
      <c r="AF161" s="186">
        <v>766390.61529999995</v>
      </c>
      <c r="AG161" s="186">
        <v>939739.88280000002</v>
      </c>
      <c r="AH161" s="186">
        <v>967093.19560000009</v>
      </c>
      <c r="AI161" s="186">
        <v>955903.20400000003</v>
      </c>
      <c r="AJ161" s="186">
        <v>962119.86600000004</v>
      </c>
      <c r="AK161" s="186">
        <v>946029.68200000015</v>
      </c>
      <c r="AL161" s="186">
        <v>1000532.3807999999</v>
      </c>
      <c r="AM161" s="186">
        <v>1012892.6549999999</v>
      </c>
      <c r="AN161" s="186">
        <v>1043797.5125999999</v>
      </c>
      <c r="AO161" s="186">
        <v>1062957.6144000001</v>
      </c>
      <c r="AP161" s="186">
        <v>1117228.4639999999</v>
      </c>
      <c r="AQ161" s="186">
        <v>1089230.662</v>
      </c>
      <c r="AR161" s="186">
        <v>1108938.8079000001</v>
      </c>
      <c r="AS161" s="186">
        <v>1136523.2231999999</v>
      </c>
    </row>
    <row r="162" spans="1:45" s="1" customFormat="1" ht="13.95" customHeight="1" x14ac:dyDescent="0.25">
      <c r="A162" s="38" t="s">
        <v>107</v>
      </c>
      <c r="B162" s="47" t="s">
        <v>24</v>
      </c>
      <c r="C162" s="186">
        <v>19598.034499999998</v>
      </c>
      <c r="D162" s="186">
        <v>15046.996328000001</v>
      </c>
      <c r="E162" s="186">
        <v>14617.202375999999</v>
      </c>
      <c r="F162" s="186">
        <v>14952.415541</v>
      </c>
      <c r="G162" s="186">
        <v>14734.547472</v>
      </c>
      <c r="H162" s="186">
        <v>15285.461535</v>
      </c>
      <c r="I162" s="186">
        <v>15883.981827</v>
      </c>
      <c r="J162" s="186">
        <v>18136.302285999998</v>
      </c>
      <c r="K162" s="186">
        <v>30132.256785999998</v>
      </c>
      <c r="L162" s="186">
        <v>29909.447123999998</v>
      </c>
      <c r="M162" s="186">
        <v>28563.218237999998</v>
      </c>
      <c r="N162" s="186">
        <v>29751.256379999999</v>
      </c>
      <c r="O162" s="186">
        <v>31135.517288999999</v>
      </c>
      <c r="P162" s="186">
        <v>29986.59965</v>
      </c>
      <c r="Q162" s="186">
        <v>35344.529238000003</v>
      </c>
      <c r="R162" s="186">
        <v>34942.589167999999</v>
      </c>
      <c r="S162" s="186">
        <v>32725.766765</v>
      </c>
      <c r="T162" s="186">
        <v>32184.649859999998</v>
      </c>
      <c r="U162" s="186">
        <v>21819.024954</v>
      </c>
      <c r="V162" s="186">
        <v>33113.3076</v>
      </c>
      <c r="W162" s="186">
        <v>23375.229500000001</v>
      </c>
      <c r="X162" s="186">
        <v>19592.074799999999</v>
      </c>
      <c r="Y162" s="186">
        <v>19497.9421</v>
      </c>
      <c r="Z162" s="186">
        <v>21121.126199999999</v>
      </c>
      <c r="AA162" s="186">
        <v>19937.918000000001</v>
      </c>
      <c r="AB162" s="186">
        <v>22121.5082</v>
      </c>
      <c r="AC162" s="186">
        <v>16291.088</v>
      </c>
      <c r="AD162" s="186">
        <v>15112.122800000001</v>
      </c>
      <c r="AE162" s="186">
        <v>17582.194899999999</v>
      </c>
      <c r="AF162" s="186">
        <v>17114.1165</v>
      </c>
      <c r="AG162" s="186">
        <v>20661.259000000002</v>
      </c>
      <c r="AH162" s="186">
        <v>21246.356600000003</v>
      </c>
      <c r="AI162" s="186">
        <v>20697.827600000001</v>
      </c>
      <c r="AJ162" s="186">
        <v>20880.670600000001</v>
      </c>
      <c r="AK162" s="186">
        <v>25890.568800000001</v>
      </c>
      <c r="AL162" s="186">
        <v>27081.4512</v>
      </c>
      <c r="AM162" s="186">
        <v>26513.666399999998</v>
      </c>
      <c r="AN162" s="186">
        <v>25173.725399999999</v>
      </c>
      <c r="AO162" s="186">
        <v>25811.3328</v>
      </c>
      <c r="AP162" s="186">
        <v>25980.101999999995</v>
      </c>
      <c r="AQ162" s="186">
        <v>25550.879199999999</v>
      </c>
      <c r="AR162" s="186">
        <v>27149.8668</v>
      </c>
      <c r="AS162" s="186">
        <v>33715.161599999999</v>
      </c>
    </row>
    <row r="163" spans="1:45" s="1" customFormat="1" ht="13.95" customHeight="1" x14ac:dyDescent="0.25">
      <c r="A163" s="38" t="s">
        <v>108</v>
      </c>
      <c r="B163" s="47" t="s">
        <v>23</v>
      </c>
      <c r="C163" s="186">
        <v>845176.95912499994</v>
      </c>
      <c r="D163" s="186">
        <v>754388.30612600013</v>
      </c>
      <c r="E163" s="186">
        <v>741193.33991999994</v>
      </c>
      <c r="F163" s="186">
        <v>815854.67333100003</v>
      </c>
      <c r="G163" s="186">
        <v>874503.25788000005</v>
      </c>
      <c r="H163" s="186">
        <v>799516.62871199998</v>
      </c>
      <c r="I163" s="186">
        <v>835761.74526599993</v>
      </c>
      <c r="J163" s="186">
        <v>870161.83771599992</v>
      </c>
      <c r="K163" s="186">
        <v>849449.09036199993</v>
      </c>
      <c r="L163" s="186">
        <v>818307.85787599988</v>
      </c>
      <c r="M163" s="186">
        <v>840533.03214199992</v>
      </c>
      <c r="N163" s="186">
        <v>866238.70344899991</v>
      </c>
      <c r="O163" s="186">
        <v>817459.95392099989</v>
      </c>
      <c r="P163" s="186">
        <v>803902.76231999998</v>
      </c>
      <c r="Q163" s="186">
        <v>885141.33709799999</v>
      </c>
      <c r="R163" s="186">
        <v>855788.86371199996</v>
      </c>
      <c r="S163" s="186">
        <v>830106.37695999991</v>
      </c>
      <c r="T163" s="186">
        <v>788733.25262599997</v>
      </c>
      <c r="U163" s="186">
        <v>741365.19225600001</v>
      </c>
      <c r="V163" s="186">
        <v>738891.00899999996</v>
      </c>
      <c r="W163" s="186">
        <v>847316.99250000005</v>
      </c>
      <c r="X163" s="186">
        <v>787633.43759999995</v>
      </c>
      <c r="Y163" s="186">
        <v>841694.1827</v>
      </c>
      <c r="Z163" s="186">
        <v>843996.80999999994</v>
      </c>
      <c r="AA163" s="186">
        <v>752091.72920000006</v>
      </c>
      <c r="AB163" s="186">
        <v>714926.92410000006</v>
      </c>
      <c r="AC163" s="186">
        <v>681727.55200000003</v>
      </c>
      <c r="AD163" s="186">
        <v>711551.84700000007</v>
      </c>
      <c r="AE163" s="186">
        <v>755800.34149999998</v>
      </c>
      <c r="AF163" s="186">
        <v>749276.49879999994</v>
      </c>
      <c r="AG163" s="186">
        <v>919078.62380000006</v>
      </c>
      <c r="AH163" s="186">
        <v>945846.83900000004</v>
      </c>
      <c r="AI163" s="186">
        <v>935205.37640000007</v>
      </c>
      <c r="AJ163" s="186">
        <v>941239.19540000008</v>
      </c>
      <c r="AK163" s="186">
        <v>920139.11320000014</v>
      </c>
      <c r="AL163" s="186">
        <v>973450.92959999992</v>
      </c>
      <c r="AM163" s="186">
        <v>986378.98859999992</v>
      </c>
      <c r="AN163" s="186">
        <v>1018623.7871999999</v>
      </c>
      <c r="AO163" s="186">
        <v>1037146.2816000001</v>
      </c>
      <c r="AP163" s="186">
        <v>1091248.362</v>
      </c>
      <c r="AQ163" s="186">
        <v>1063679.7827999999</v>
      </c>
      <c r="AR163" s="186">
        <v>1081788.9410999999</v>
      </c>
      <c r="AS163" s="186">
        <v>1102808.0615999999</v>
      </c>
    </row>
    <row r="164" spans="1:45" s="1" customFormat="1" ht="13.95" customHeight="1" x14ac:dyDescent="0.25">
      <c r="A164" s="38"/>
      <c r="B164" s="179" t="s">
        <v>245</v>
      </c>
      <c r="C164" s="186">
        <v>0</v>
      </c>
      <c r="D164" s="186">
        <v>0</v>
      </c>
      <c r="E164" s="186">
        <v>0</v>
      </c>
      <c r="F164" s="186">
        <v>0</v>
      </c>
      <c r="G164" s="186">
        <v>0</v>
      </c>
      <c r="H164" s="186">
        <v>0</v>
      </c>
      <c r="I164" s="186">
        <v>0</v>
      </c>
      <c r="J164" s="186">
        <v>0</v>
      </c>
      <c r="K164" s="186">
        <v>0</v>
      </c>
      <c r="L164" s="186">
        <v>0</v>
      </c>
      <c r="M164" s="186">
        <v>0</v>
      </c>
      <c r="N164" s="186">
        <v>0</v>
      </c>
      <c r="O164" s="186">
        <v>0</v>
      </c>
      <c r="P164" s="186">
        <v>0</v>
      </c>
      <c r="Q164" s="186">
        <v>0</v>
      </c>
      <c r="R164" s="186">
        <v>0</v>
      </c>
      <c r="S164" s="186">
        <v>0</v>
      </c>
      <c r="T164" s="186">
        <v>0</v>
      </c>
      <c r="U164" s="186">
        <v>0</v>
      </c>
      <c r="V164" s="186">
        <v>0</v>
      </c>
      <c r="W164" s="186">
        <v>9040.3431542694998</v>
      </c>
      <c r="X164" s="186">
        <v>13527.5410035738</v>
      </c>
      <c r="Y164" s="186">
        <v>9659.8949703556973</v>
      </c>
      <c r="Z164" s="186">
        <v>14627.867844325001</v>
      </c>
      <c r="AA164" s="186">
        <v>15100.728851415201</v>
      </c>
      <c r="AB164" s="186">
        <v>7579.8197474521003</v>
      </c>
      <c r="AC164" s="186">
        <v>7271.8846291519994</v>
      </c>
      <c r="AD164" s="186">
        <v>7916.7689219997992</v>
      </c>
      <c r="AE164" s="186">
        <v>7855.1601202597994</v>
      </c>
      <c r="AF164" s="186">
        <v>7549.3339024999659</v>
      </c>
      <c r="AG164" s="186">
        <v>15659.942024244601</v>
      </c>
      <c r="AH164" s="186">
        <v>14720.137926983001</v>
      </c>
      <c r="AI164" s="186">
        <v>7272.6321061376002</v>
      </c>
      <c r="AJ164" s="186">
        <v>7107.1485862436002</v>
      </c>
      <c r="AK164" s="186">
        <v>5377.3401510348012</v>
      </c>
      <c r="AL164" s="186">
        <v>5349.4508635295997</v>
      </c>
      <c r="AM164" s="186">
        <v>5239.2465019122001</v>
      </c>
      <c r="AN164" s="186">
        <v>6141.8719025255996</v>
      </c>
      <c r="AO164" s="186">
        <v>9455.0735169968011</v>
      </c>
      <c r="AP164" s="186">
        <v>9325.1364241589999</v>
      </c>
      <c r="AQ164" s="186">
        <v>8402.4544498610994</v>
      </c>
      <c r="AR164" s="186">
        <v>8119.9755000000005</v>
      </c>
      <c r="AS164" s="186">
        <v>7767.7087999999994</v>
      </c>
    </row>
    <row r="165" spans="1:45" s="1" customFormat="1" ht="13.95" customHeight="1" x14ac:dyDescent="0.25">
      <c r="A165" s="38"/>
      <c r="B165" s="179" t="s">
        <v>246</v>
      </c>
      <c r="C165" s="186"/>
      <c r="D165" s="186"/>
      <c r="E165" s="186"/>
      <c r="F165" s="186"/>
      <c r="G165" s="186"/>
      <c r="H165" s="186"/>
      <c r="I165" s="186"/>
      <c r="J165" s="186"/>
      <c r="K165" s="186"/>
      <c r="L165" s="186"/>
      <c r="M165" s="186"/>
      <c r="N165" s="186"/>
      <c r="O165" s="186"/>
      <c r="P165" s="186"/>
      <c r="Q165" s="186"/>
      <c r="R165" s="186"/>
      <c r="S165" s="186"/>
      <c r="T165" s="186"/>
      <c r="U165" s="186"/>
      <c r="V165" s="186"/>
      <c r="W165" s="186">
        <v>113.6775574225</v>
      </c>
      <c r="X165" s="186">
        <v>141.37478353260002</v>
      </c>
      <c r="Y165" s="186">
        <v>152.22663143379998</v>
      </c>
      <c r="Z165" s="186">
        <v>1786.3299927129999</v>
      </c>
      <c r="AA165" s="186">
        <v>2031.0365558392</v>
      </c>
      <c r="AB165" s="186">
        <v>115.30681244339999</v>
      </c>
      <c r="AC165" s="186">
        <v>125.915254256</v>
      </c>
      <c r="AD165" s="186">
        <v>156.06725666760002</v>
      </c>
      <c r="AE165" s="186">
        <v>159.40427464939998</v>
      </c>
      <c r="AF165" s="186">
        <v>155.89933055350011</v>
      </c>
      <c r="AG165" s="186">
        <v>7354.4165732738011</v>
      </c>
      <c r="AH165" s="186">
        <v>6884.5145246430002</v>
      </c>
      <c r="AI165" s="186">
        <v>187.16142254260004</v>
      </c>
      <c r="AJ165" s="186">
        <v>190.27147226680003</v>
      </c>
      <c r="AK165" s="186">
        <v>187.93016765180002</v>
      </c>
      <c r="AL165" s="186">
        <v>219.8575520544</v>
      </c>
      <c r="AM165" s="186">
        <v>225.01976099519996</v>
      </c>
      <c r="AN165" s="186">
        <v>82.775587154399986</v>
      </c>
      <c r="AO165" s="186">
        <v>88.827211264000013</v>
      </c>
      <c r="AP165" s="186">
        <v>85.286158821000001</v>
      </c>
      <c r="AQ165" s="186">
        <v>84.3493422146</v>
      </c>
      <c r="AR165" s="186">
        <v>124.92270000000001</v>
      </c>
      <c r="AS165" s="186">
        <v>619.76400000000001</v>
      </c>
    </row>
    <row r="166" spans="1:45" s="1" customFormat="1" ht="13.95" customHeight="1" x14ac:dyDescent="0.25">
      <c r="A166" s="38"/>
      <c r="B166" s="179" t="s">
        <v>247</v>
      </c>
      <c r="C166" s="186"/>
      <c r="D166" s="186"/>
      <c r="E166" s="186"/>
      <c r="F166" s="186"/>
      <c r="G166" s="186"/>
      <c r="H166" s="186"/>
      <c r="I166" s="186"/>
      <c r="J166" s="186"/>
      <c r="K166" s="186"/>
      <c r="L166" s="186"/>
      <c r="M166" s="186"/>
      <c r="N166" s="186"/>
      <c r="O166" s="186"/>
      <c r="P166" s="186"/>
      <c r="Q166" s="186"/>
      <c r="R166" s="186"/>
      <c r="S166" s="186"/>
      <c r="T166" s="186"/>
      <c r="U166" s="186"/>
      <c r="V166" s="186"/>
      <c r="W166" s="186">
        <v>8926.6655968470004</v>
      </c>
      <c r="X166" s="186">
        <v>13386.166220041199</v>
      </c>
      <c r="Y166" s="186">
        <v>9507.6683389218979</v>
      </c>
      <c r="Z166" s="186">
        <v>12841.537851612002</v>
      </c>
      <c r="AA166" s="186">
        <v>13069.692295576</v>
      </c>
      <c r="AB166" s="186">
        <v>7464.5129350087009</v>
      </c>
      <c r="AC166" s="186">
        <v>7145.969374895999</v>
      </c>
      <c r="AD166" s="186">
        <v>7760.7016653321998</v>
      </c>
      <c r="AE166" s="186">
        <v>7695.7558456103998</v>
      </c>
      <c r="AF166" s="186">
        <v>7393.4345719464663</v>
      </c>
      <c r="AG166" s="186">
        <v>8305.5254509708011</v>
      </c>
      <c r="AH166" s="186">
        <v>7835.6234023400002</v>
      </c>
      <c r="AI166" s="186">
        <v>7085.4706835950001</v>
      </c>
      <c r="AJ166" s="186">
        <v>6916.8771139768005</v>
      </c>
      <c r="AK166" s="186">
        <v>5189.4099833830005</v>
      </c>
      <c r="AL166" s="186">
        <v>5129.5933114751988</v>
      </c>
      <c r="AM166" s="186">
        <v>5014.2267409169999</v>
      </c>
      <c r="AN166" s="186">
        <v>6059.0963153712</v>
      </c>
      <c r="AO166" s="186">
        <v>9366.2463057328023</v>
      </c>
      <c r="AP166" s="186">
        <v>9239.8502653380001</v>
      </c>
      <c r="AQ166" s="186">
        <v>8318.1051076464992</v>
      </c>
      <c r="AR166" s="186">
        <v>7995.0528000000004</v>
      </c>
      <c r="AS166" s="186">
        <v>7147.9448000000002</v>
      </c>
    </row>
    <row r="167" spans="1:45" s="1" customFormat="1" ht="13.95" customHeight="1" x14ac:dyDescent="0.25">
      <c r="A167" s="38"/>
      <c r="B167" s="179" t="s">
        <v>248</v>
      </c>
      <c r="C167" s="186">
        <v>0</v>
      </c>
      <c r="D167" s="186">
        <v>0</v>
      </c>
      <c r="E167" s="186">
        <v>0</v>
      </c>
      <c r="F167" s="186">
        <v>0</v>
      </c>
      <c r="G167" s="186">
        <v>0</v>
      </c>
      <c r="H167" s="186">
        <v>0</v>
      </c>
      <c r="I167" s="186">
        <v>0</v>
      </c>
      <c r="J167" s="186">
        <v>0</v>
      </c>
      <c r="K167" s="186">
        <v>0</v>
      </c>
      <c r="L167" s="186">
        <v>0</v>
      </c>
      <c r="M167" s="186">
        <v>0</v>
      </c>
      <c r="N167" s="186">
        <v>0</v>
      </c>
      <c r="O167" s="186">
        <v>0</v>
      </c>
      <c r="P167" s="186">
        <v>0</v>
      </c>
      <c r="Q167" s="186">
        <v>0</v>
      </c>
      <c r="R167" s="186">
        <v>0</v>
      </c>
      <c r="S167" s="186">
        <v>0</v>
      </c>
      <c r="T167" s="186">
        <v>0</v>
      </c>
      <c r="U167" s="186">
        <v>0</v>
      </c>
      <c r="V167" s="186">
        <v>0</v>
      </c>
      <c r="W167" s="186">
        <v>861651.87884573056</v>
      </c>
      <c r="X167" s="186">
        <v>793697.9713964262</v>
      </c>
      <c r="Y167" s="186">
        <v>851532.22982964432</v>
      </c>
      <c r="Z167" s="186">
        <v>850490.06835567497</v>
      </c>
      <c r="AA167" s="186">
        <v>756928.91834858479</v>
      </c>
      <c r="AB167" s="186">
        <v>729468.61255254794</v>
      </c>
      <c r="AC167" s="186">
        <v>690746.755370848</v>
      </c>
      <c r="AD167" s="186">
        <v>718747.20087800024</v>
      </c>
      <c r="AE167" s="186">
        <v>765527.37627974013</v>
      </c>
      <c r="AF167" s="186">
        <v>758841.28139749996</v>
      </c>
      <c r="AG167" s="186">
        <v>924079.94077575544</v>
      </c>
      <c r="AH167" s="186">
        <v>952373.05767301703</v>
      </c>
      <c r="AI167" s="186">
        <v>948630.57189386257</v>
      </c>
      <c r="AJ167" s="186">
        <v>955012.71741375641</v>
      </c>
      <c r="AK167" s="186">
        <v>940652.34184896527</v>
      </c>
      <c r="AL167" s="186">
        <v>995182.92993647035</v>
      </c>
      <c r="AM167" s="186">
        <v>1007653.4084980878</v>
      </c>
      <c r="AN167" s="186">
        <v>1037655.6406974744</v>
      </c>
      <c r="AO167" s="186">
        <v>1053502.5408830035</v>
      </c>
      <c r="AP167" s="186">
        <v>1107903.3275758408</v>
      </c>
      <c r="AQ167" s="186">
        <v>1080828.2075501387</v>
      </c>
      <c r="AR167" s="186">
        <v>1100818.8324</v>
      </c>
      <c r="AS167" s="186">
        <v>1128755.5144</v>
      </c>
    </row>
    <row r="168" spans="1:45" s="1" customFormat="1" ht="13.95" customHeight="1" x14ac:dyDescent="0.25">
      <c r="A168" s="38"/>
      <c r="B168" s="179" t="s">
        <v>249</v>
      </c>
      <c r="C168" s="186"/>
      <c r="D168" s="186"/>
      <c r="E168" s="186"/>
      <c r="F168" s="186"/>
      <c r="G168" s="186"/>
      <c r="H168" s="186"/>
      <c r="I168" s="186"/>
      <c r="J168" s="186"/>
      <c r="K168" s="186"/>
      <c r="L168" s="186"/>
      <c r="M168" s="186"/>
      <c r="N168" s="186"/>
      <c r="O168" s="186"/>
      <c r="P168" s="186"/>
      <c r="Q168" s="186"/>
      <c r="R168" s="186"/>
      <c r="S168" s="186"/>
      <c r="T168" s="186"/>
      <c r="U168" s="186"/>
      <c r="V168" s="186"/>
      <c r="W168" s="186">
        <v>23261.551942577502</v>
      </c>
      <c r="X168" s="186">
        <v>19450.700016467399</v>
      </c>
      <c r="Y168" s="186">
        <v>19345.715468566199</v>
      </c>
      <c r="Z168" s="186">
        <v>19334.796207287</v>
      </c>
      <c r="AA168" s="186">
        <v>17906.881444160801</v>
      </c>
      <c r="AB168" s="186">
        <v>22006.201387556601</v>
      </c>
      <c r="AC168" s="186">
        <v>16165.172745744001</v>
      </c>
      <c r="AD168" s="186">
        <v>14956.055543332401</v>
      </c>
      <c r="AE168" s="186">
        <v>17422.790625350601</v>
      </c>
      <c r="AF168" s="186">
        <v>16958.2171694465</v>
      </c>
      <c r="AG168" s="186">
        <v>13306.842426726202</v>
      </c>
      <c r="AH168" s="186">
        <v>14361.842075357001</v>
      </c>
      <c r="AI168" s="186">
        <v>20510.666177457399</v>
      </c>
      <c r="AJ168" s="186">
        <v>20690.399127733202</v>
      </c>
      <c r="AK168" s="186">
        <v>25702.638632348204</v>
      </c>
      <c r="AL168" s="186">
        <v>26861.5936479456</v>
      </c>
      <c r="AM168" s="186">
        <v>26288.646639004797</v>
      </c>
      <c r="AN168" s="186">
        <v>25090.949812845596</v>
      </c>
      <c r="AO168" s="186">
        <v>25722.505588735999</v>
      </c>
      <c r="AP168" s="186">
        <v>25894.815841178999</v>
      </c>
      <c r="AQ168" s="186">
        <v>25466.529857785397</v>
      </c>
      <c r="AR168" s="186">
        <v>27024.944100000001</v>
      </c>
      <c r="AS168" s="186">
        <v>33095.397599999997</v>
      </c>
    </row>
    <row r="169" spans="1:45" s="1" customFormat="1" ht="13.95" customHeight="1" x14ac:dyDescent="0.25">
      <c r="A169" s="38"/>
      <c r="B169" s="179" t="s">
        <v>250</v>
      </c>
      <c r="C169" s="186"/>
      <c r="D169" s="186"/>
      <c r="E169" s="186"/>
      <c r="F169" s="186"/>
      <c r="G169" s="186"/>
      <c r="H169" s="186"/>
      <c r="I169" s="186"/>
      <c r="J169" s="186"/>
      <c r="K169" s="186"/>
      <c r="L169" s="186"/>
      <c r="M169" s="186"/>
      <c r="N169" s="186"/>
      <c r="O169" s="186"/>
      <c r="P169" s="186"/>
      <c r="Q169" s="186"/>
      <c r="R169" s="186"/>
      <c r="S169" s="186"/>
      <c r="T169" s="186"/>
      <c r="U169" s="186"/>
      <c r="V169" s="186"/>
      <c r="W169" s="186">
        <v>838390.32690315309</v>
      </c>
      <c r="X169" s="186">
        <v>774247.27137995872</v>
      </c>
      <c r="Y169" s="186">
        <v>832186.51436107804</v>
      </c>
      <c r="Z169" s="186">
        <v>831155.27214838797</v>
      </c>
      <c r="AA169" s="186">
        <v>739022.03690442396</v>
      </c>
      <c r="AB169" s="186">
        <v>707462.41116499132</v>
      </c>
      <c r="AC169" s="186">
        <v>674581.582625104</v>
      </c>
      <c r="AD169" s="186">
        <v>703791.14533466776</v>
      </c>
      <c r="AE169" s="186">
        <v>748104.58565438958</v>
      </c>
      <c r="AF169" s="186">
        <v>741883.06422805355</v>
      </c>
      <c r="AG169" s="186">
        <v>910773.09834902931</v>
      </c>
      <c r="AH169" s="186">
        <v>938011.21559766005</v>
      </c>
      <c r="AI169" s="186">
        <v>928119.90571640513</v>
      </c>
      <c r="AJ169" s="186">
        <v>934322.31828602322</v>
      </c>
      <c r="AK169" s="186">
        <v>914949.70321661711</v>
      </c>
      <c r="AL169" s="186">
        <v>968321.33628852479</v>
      </c>
      <c r="AM169" s="186">
        <v>981364.76185908297</v>
      </c>
      <c r="AN169" s="186">
        <v>1012564.6908846288</v>
      </c>
      <c r="AO169" s="186">
        <v>1027780.0352942673</v>
      </c>
      <c r="AP169" s="186">
        <v>1082008.5117346619</v>
      </c>
      <c r="AQ169" s="186">
        <v>1055361.6776923533</v>
      </c>
      <c r="AR169" s="186">
        <v>1073793.8883</v>
      </c>
      <c r="AS169" s="186">
        <v>1095660.1168</v>
      </c>
    </row>
    <row r="170" spans="1:45" s="1" customFormat="1" ht="13.95" customHeight="1" x14ac:dyDescent="0.25">
      <c r="A170" s="38">
        <v>4.5</v>
      </c>
      <c r="B170" s="44" t="s">
        <v>183</v>
      </c>
      <c r="C170" s="186">
        <v>308715.92862499994</v>
      </c>
      <c r="D170" s="186">
        <v>287321.97457600007</v>
      </c>
      <c r="E170" s="186">
        <v>314022.28432799998</v>
      </c>
      <c r="F170" s="186">
        <v>308072.56161199999</v>
      </c>
      <c r="G170" s="186">
        <v>350194.57399200002</v>
      </c>
      <c r="H170" s="186">
        <v>341971.81343099999</v>
      </c>
      <c r="I170" s="186">
        <v>353697.14835000003</v>
      </c>
      <c r="J170" s="186">
        <v>360659.54051199998</v>
      </c>
      <c r="K170" s="186">
        <v>362774.02798399999</v>
      </c>
      <c r="L170" s="186">
        <v>369561.75503999996</v>
      </c>
      <c r="M170" s="186">
        <v>392459.14901199995</v>
      </c>
      <c r="N170" s="186">
        <v>421401.28612199996</v>
      </c>
      <c r="O170" s="186">
        <v>375059.55608999997</v>
      </c>
      <c r="P170" s="186">
        <v>379769.15416999999</v>
      </c>
      <c r="Q170" s="186">
        <v>400816.58296800003</v>
      </c>
      <c r="R170" s="186">
        <v>343888.23887999996</v>
      </c>
      <c r="S170" s="186">
        <v>346931.27597999998</v>
      </c>
      <c r="T170" s="186">
        <v>336787.50272199995</v>
      </c>
      <c r="U170" s="186">
        <v>319699.289475</v>
      </c>
      <c r="V170" s="186">
        <v>319858.4448</v>
      </c>
      <c r="W170" s="186">
        <v>371786.81349999999</v>
      </c>
      <c r="X170" s="186">
        <v>362560.15259999997</v>
      </c>
      <c r="Y170" s="186">
        <v>400174.74489999999</v>
      </c>
      <c r="Z170" s="186">
        <v>420104.00679999997</v>
      </c>
      <c r="AA170" s="186">
        <v>416437.57680000004</v>
      </c>
      <c r="AB170" s="186">
        <v>394056.35000000003</v>
      </c>
      <c r="AC170" s="186">
        <v>387478.08</v>
      </c>
      <c r="AD170" s="186">
        <v>395561.17820000002</v>
      </c>
      <c r="AE170" s="186">
        <v>394736.36569999997</v>
      </c>
      <c r="AF170" s="186">
        <v>330053.7818</v>
      </c>
      <c r="AG170" s="186">
        <v>286697.82400000002</v>
      </c>
      <c r="AH170" s="186">
        <v>247020.89300000001</v>
      </c>
      <c r="AI170" s="186">
        <v>324290.34480000002</v>
      </c>
      <c r="AJ170" s="186">
        <v>329300.24300000002</v>
      </c>
      <c r="AK170" s="186">
        <v>317342.31080000004</v>
      </c>
      <c r="AL170" s="186">
        <v>305568.40799999994</v>
      </c>
      <c r="AM170" s="186">
        <v>347501.60399999993</v>
      </c>
      <c r="AN170" s="186">
        <v>357418.25579999998</v>
      </c>
      <c r="AO170" s="186">
        <v>398079.08800000005</v>
      </c>
      <c r="AP170" s="186">
        <v>389785.60799999995</v>
      </c>
      <c r="AQ170" s="186">
        <v>423456.04829999997</v>
      </c>
      <c r="AR170" s="186">
        <v>474206.56920000003</v>
      </c>
      <c r="AS170" s="186">
        <v>472838.61439999996</v>
      </c>
    </row>
    <row r="171" spans="1:45" s="1" customFormat="1" ht="13.95" customHeight="1" x14ac:dyDescent="0.25">
      <c r="A171" s="38" t="s">
        <v>81</v>
      </c>
      <c r="B171" s="45" t="s">
        <v>16</v>
      </c>
      <c r="C171" s="186">
        <v>308715.92862499994</v>
      </c>
      <c r="D171" s="186">
        <v>287321.97457600007</v>
      </c>
      <c r="E171" s="186">
        <v>314022.28432799998</v>
      </c>
      <c r="F171" s="186">
        <v>308072.56161199999</v>
      </c>
      <c r="G171" s="186">
        <v>350194.57399200002</v>
      </c>
      <c r="H171" s="186">
        <v>341971.81343099999</v>
      </c>
      <c r="I171" s="186">
        <v>353697.14835000003</v>
      </c>
      <c r="J171" s="186">
        <v>360659.54051199998</v>
      </c>
      <c r="K171" s="186">
        <v>362774.02798399999</v>
      </c>
      <c r="L171" s="186">
        <v>369561.75503999996</v>
      </c>
      <c r="M171" s="186">
        <v>392459.14901199995</v>
      </c>
      <c r="N171" s="186">
        <v>421401.28612199996</v>
      </c>
      <c r="O171" s="186">
        <v>375059.55608999997</v>
      </c>
      <c r="P171" s="186">
        <v>379769.15416999999</v>
      </c>
      <c r="Q171" s="186">
        <v>400816.58296800003</v>
      </c>
      <c r="R171" s="186">
        <v>343888.23887999996</v>
      </c>
      <c r="S171" s="186">
        <v>346931.27597999998</v>
      </c>
      <c r="T171" s="186">
        <v>336787.50272199995</v>
      </c>
      <c r="U171" s="186">
        <v>319699.289475</v>
      </c>
      <c r="V171" s="186">
        <v>319858.4448</v>
      </c>
      <c r="W171" s="186">
        <v>371786.81349999999</v>
      </c>
      <c r="X171" s="186">
        <v>362560.15259999997</v>
      </c>
      <c r="Y171" s="186">
        <v>400174.74489999999</v>
      </c>
      <c r="Z171" s="186">
        <v>420104.00679999997</v>
      </c>
      <c r="AA171" s="186">
        <v>416437.57680000004</v>
      </c>
      <c r="AB171" s="186">
        <v>394056.35000000003</v>
      </c>
      <c r="AC171" s="186">
        <v>387478.08</v>
      </c>
      <c r="AD171" s="186">
        <v>395561.17820000002</v>
      </c>
      <c r="AE171" s="186">
        <v>394736.36569999997</v>
      </c>
      <c r="AF171" s="186">
        <v>330053.7818</v>
      </c>
      <c r="AG171" s="186">
        <v>286697.82400000002</v>
      </c>
      <c r="AH171" s="186">
        <v>247020.89300000001</v>
      </c>
      <c r="AI171" s="186">
        <v>324290.34480000002</v>
      </c>
      <c r="AJ171" s="186">
        <v>329300.24300000002</v>
      </c>
      <c r="AK171" s="186">
        <v>317342.31080000004</v>
      </c>
      <c r="AL171" s="186">
        <v>305568.40799999994</v>
      </c>
      <c r="AM171" s="186">
        <v>347501.60399999993</v>
      </c>
      <c r="AN171" s="186">
        <v>357418.25579999998</v>
      </c>
      <c r="AO171" s="186">
        <v>398079.08800000005</v>
      </c>
      <c r="AP171" s="186">
        <v>389785.60799999995</v>
      </c>
      <c r="AQ171" s="186">
        <v>423456.04829999997</v>
      </c>
      <c r="AR171" s="186">
        <v>474206.56920000003</v>
      </c>
      <c r="AS171" s="186">
        <v>472838.61439999996</v>
      </c>
    </row>
    <row r="172" spans="1:45" s="1" customFormat="1" ht="13.95" customHeight="1" x14ac:dyDescent="0.25">
      <c r="A172" s="38" t="s">
        <v>82</v>
      </c>
      <c r="B172" s="47" t="s">
        <v>46</v>
      </c>
      <c r="C172" s="186">
        <v>286656.41849999997</v>
      </c>
      <c r="D172" s="186">
        <v>265402.95618200005</v>
      </c>
      <c r="E172" s="186">
        <v>270472.06281599996</v>
      </c>
      <c r="F172" s="186">
        <v>260095.228279</v>
      </c>
      <c r="G172" s="186">
        <v>330059.10698400001</v>
      </c>
      <c r="H172" s="186">
        <v>296115.42882600002</v>
      </c>
      <c r="I172" s="186">
        <v>306667.08796500001</v>
      </c>
      <c r="J172" s="186">
        <v>311362.51495799999</v>
      </c>
      <c r="K172" s="186">
        <v>314163.17146799999</v>
      </c>
      <c r="L172" s="186">
        <v>321878.893002</v>
      </c>
      <c r="M172" s="186">
        <v>361641.63778399996</v>
      </c>
      <c r="N172" s="186">
        <v>388422.29909699998</v>
      </c>
      <c r="O172" s="186">
        <v>372511.38076199999</v>
      </c>
      <c r="P172" s="186">
        <v>375081.29274</v>
      </c>
      <c r="Q172" s="186">
        <v>395666.29928400001</v>
      </c>
      <c r="R172" s="186">
        <v>341313.23032799998</v>
      </c>
      <c r="S172" s="186">
        <v>341427.02544999996</v>
      </c>
      <c r="T172" s="186">
        <v>331475.72717599996</v>
      </c>
      <c r="U172" s="186">
        <v>314762.31362999999</v>
      </c>
      <c r="V172" s="186">
        <v>314955.40139999997</v>
      </c>
      <c r="W172" s="186">
        <v>365893.89850000001</v>
      </c>
      <c r="X172" s="186">
        <v>357168.32819999999</v>
      </c>
      <c r="Y172" s="186">
        <v>394486.66599999997</v>
      </c>
      <c r="Z172" s="186">
        <v>413940.14399999997</v>
      </c>
      <c r="AA172" s="186">
        <v>410135.52160000004</v>
      </c>
      <c r="AB172" s="186">
        <v>387588.39060000004</v>
      </c>
      <c r="AC172" s="186">
        <v>381365.60000000003</v>
      </c>
      <c r="AD172" s="186">
        <v>388550.68080000003</v>
      </c>
      <c r="AE172" s="186">
        <v>387715.18969999999</v>
      </c>
      <c r="AF172" s="186">
        <v>324085.78220000002</v>
      </c>
      <c r="AG172" s="186">
        <v>281505.08280000003</v>
      </c>
      <c r="AH172" s="186">
        <v>242010.99480000001</v>
      </c>
      <c r="AI172" s="186">
        <v>318110.25140000001</v>
      </c>
      <c r="AJ172" s="186">
        <v>323156.7182</v>
      </c>
      <c r="AK172" s="186">
        <v>312332.41260000004</v>
      </c>
      <c r="AL172" s="186">
        <v>301846.13279999996</v>
      </c>
      <c r="AM172" s="186">
        <v>343148.02859999996</v>
      </c>
      <c r="AN172" s="186">
        <v>353121.29139999999</v>
      </c>
      <c r="AO172" s="186">
        <v>393056.78720000002</v>
      </c>
      <c r="AP172" s="186">
        <v>384993.16199999995</v>
      </c>
      <c r="AQ172" s="186">
        <v>418644.51909999998</v>
      </c>
      <c r="AR172" s="186">
        <v>469292.94300000003</v>
      </c>
      <c r="AS172" s="186">
        <v>467880.5024</v>
      </c>
    </row>
    <row r="173" spans="1:45" s="1" customFormat="1" ht="13.95" customHeight="1" x14ac:dyDescent="0.25">
      <c r="A173" s="38" t="s">
        <v>83</v>
      </c>
      <c r="B173" s="47" t="s">
        <v>23</v>
      </c>
      <c r="C173" s="186">
        <v>22059.510125000001</v>
      </c>
      <c r="D173" s="186">
        <v>21919.018394000002</v>
      </c>
      <c r="E173" s="186">
        <v>43550.221511999996</v>
      </c>
      <c r="F173" s="186">
        <v>47977.333333000002</v>
      </c>
      <c r="G173" s="186">
        <v>20135.467008</v>
      </c>
      <c r="H173" s="186">
        <v>45856.384604999999</v>
      </c>
      <c r="I173" s="186">
        <v>47030.060384999997</v>
      </c>
      <c r="J173" s="186">
        <v>49297.025554</v>
      </c>
      <c r="K173" s="186">
        <v>48610.856516</v>
      </c>
      <c r="L173" s="186">
        <v>47682.862037999992</v>
      </c>
      <c r="M173" s="186">
        <v>30817.511227999999</v>
      </c>
      <c r="N173" s="186">
        <v>32978.987024999995</v>
      </c>
      <c r="O173" s="186">
        <v>2548.1753279999998</v>
      </c>
      <c r="P173" s="186">
        <v>4687.8614299999999</v>
      </c>
      <c r="Q173" s="186">
        <v>5150.283684</v>
      </c>
      <c r="R173" s="186">
        <v>2575.0085520000002</v>
      </c>
      <c r="S173" s="186">
        <v>5504.2505299999993</v>
      </c>
      <c r="T173" s="186">
        <v>5311.7755459999998</v>
      </c>
      <c r="U173" s="186">
        <v>4936.9758449999999</v>
      </c>
      <c r="V173" s="186">
        <v>4903.0433999999996</v>
      </c>
      <c r="W173" s="186">
        <v>5892.9150000000009</v>
      </c>
      <c r="X173" s="186">
        <v>5391.8243999999995</v>
      </c>
      <c r="Y173" s="186">
        <v>5688.0788999999995</v>
      </c>
      <c r="Z173" s="186">
        <v>6163.8627999999999</v>
      </c>
      <c r="AA173" s="186">
        <v>6302.0552000000007</v>
      </c>
      <c r="AB173" s="186">
        <v>6467.9594000000006</v>
      </c>
      <c r="AC173" s="186">
        <v>6112.4800000000005</v>
      </c>
      <c r="AD173" s="186">
        <v>7010.4974000000002</v>
      </c>
      <c r="AE173" s="186">
        <v>7021.1759999999995</v>
      </c>
      <c r="AF173" s="186">
        <v>5967.9996000000001</v>
      </c>
      <c r="AG173" s="186">
        <v>5192.7412000000004</v>
      </c>
      <c r="AH173" s="186">
        <v>5009.8982000000005</v>
      </c>
      <c r="AI173" s="186">
        <v>6180.0934000000007</v>
      </c>
      <c r="AJ173" s="186">
        <v>6143.5248000000011</v>
      </c>
      <c r="AK173" s="186">
        <v>5009.8982000000005</v>
      </c>
      <c r="AL173" s="186">
        <v>3722.2752</v>
      </c>
      <c r="AM173" s="186">
        <v>4353.5753999999997</v>
      </c>
      <c r="AN173" s="186">
        <v>4296.9643999999998</v>
      </c>
      <c r="AO173" s="186">
        <v>5022.3008</v>
      </c>
      <c r="AP173" s="186">
        <v>4792.445999999999</v>
      </c>
      <c r="AQ173" s="186">
        <v>4811.5291999999999</v>
      </c>
      <c r="AR173" s="186">
        <v>4913.6262000000006</v>
      </c>
      <c r="AS173" s="186">
        <v>4958.1120000000001</v>
      </c>
    </row>
    <row r="174" spans="1:45" s="1" customFormat="1" ht="13.95" customHeight="1" x14ac:dyDescent="0.25">
      <c r="A174" s="38"/>
      <c r="B174" s="179" t="s">
        <v>245</v>
      </c>
      <c r="C174" s="186">
        <v>0</v>
      </c>
      <c r="D174" s="186">
        <v>0</v>
      </c>
      <c r="E174" s="186">
        <v>0</v>
      </c>
      <c r="F174" s="186">
        <v>0</v>
      </c>
      <c r="G174" s="186">
        <v>0</v>
      </c>
      <c r="H174" s="186">
        <v>0</v>
      </c>
      <c r="I174" s="186">
        <v>0</v>
      </c>
      <c r="J174" s="186">
        <v>0</v>
      </c>
      <c r="K174" s="186">
        <v>0</v>
      </c>
      <c r="L174" s="186">
        <v>0</v>
      </c>
      <c r="M174" s="186">
        <v>0</v>
      </c>
      <c r="N174" s="186">
        <v>0</v>
      </c>
      <c r="O174" s="186">
        <v>0</v>
      </c>
      <c r="P174" s="186">
        <v>0</v>
      </c>
      <c r="Q174" s="186">
        <v>0</v>
      </c>
      <c r="R174" s="186">
        <v>0</v>
      </c>
      <c r="S174" s="186">
        <v>0</v>
      </c>
      <c r="T174" s="186">
        <v>0</v>
      </c>
      <c r="U174" s="186">
        <v>0</v>
      </c>
      <c r="V174" s="186">
        <v>0</v>
      </c>
      <c r="W174" s="186">
        <v>1150.5215000000001</v>
      </c>
      <c r="X174" s="186">
        <v>1094.3802000000001</v>
      </c>
      <c r="Y174" s="186">
        <v>1160.2548999999999</v>
      </c>
      <c r="Z174" s="186">
        <v>1130.9839999999999</v>
      </c>
      <c r="AA174" s="186">
        <v>1115.4080000000001</v>
      </c>
      <c r="AB174" s="186">
        <v>1087.0520000000001</v>
      </c>
      <c r="AC174" s="186">
        <v>797.28</v>
      </c>
      <c r="AD174" s="186">
        <v>818.346</v>
      </c>
      <c r="AE174" s="186">
        <v>877.64699999999993</v>
      </c>
      <c r="AF174" s="186">
        <v>877.64699999999993</v>
      </c>
      <c r="AG174" s="186">
        <v>1097.058</v>
      </c>
      <c r="AH174" s="186">
        <v>1499.3126000000002</v>
      </c>
      <c r="AI174" s="186">
        <v>1499.3126000000002</v>
      </c>
      <c r="AJ174" s="186">
        <v>1499.3126000000002</v>
      </c>
      <c r="AK174" s="186">
        <v>1426.1754000000001</v>
      </c>
      <c r="AL174" s="186">
        <v>1595.2608</v>
      </c>
      <c r="AM174" s="186">
        <v>1647.2987999999998</v>
      </c>
      <c r="AN174" s="186">
        <v>1499.8837999999998</v>
      </c>
      <c r="AO174" s="186">
        <v>1317.3248000000001</v>
      </c>
      <c r="AP174" s="186">
        <v>1008.9359999999999</v>
      </c>
      <c r="AQ174" s="186">
        <v>995.48879999999986</v>
      </c>
      <c r="AR174" s="186">
        <v>999.38160000000005</v>
      </c>
      <c r="AS174" s="186">
        <v>991.62239999999997</v>
      </c>
    </row>
    <row r="175" spans="1:45" s="1" customFormat="1" ht="13.95" customHeight="1" x14ac:dyDescent="0.25">
      <c r="A175" s="38"/>
      <c r="B175" s="179" t="s">
        <v>246</v>
      </c>
      <c r="C175" s="186"/>
      <c r="D175" s="186"/>
      <c r="E175" s="186"/>
      <c r="F175" s="186"/>
      <c r="G175" s="186"/>
      <c r="H175" s="186"/>
      <c r="I175" s="186"/>
      <c r="J175" s="186"/>
      <c r="K175" s="186"/>
      <c r="L175" s="186"/>
      <c r="M175" s="186"/>
      <c r="N175" s="186"/>
      <c r="O175" s="186"/>
      <c r="P175" s="186"/>
      <c r="Q175" s="186"/>
      <c r="R175" s="186"/>
      <c r="S175" s="186"/>
      <c r="T175" s="186"/>
      <c r="U175" s="186"/>
      <c r="V175" s="186"/>
      <c r="W175" s="186">
        <v>1150.5215000000001</v>
      </c>
      <c r="X175" s="186">
        <v>1094.3802000000001</v>
      </c>
      <c r="Y175" s="186">
        <v>1160.2548999999999</v>
      </c>
      <c r="Z175" s="186">
        <v>1130.9839999999999</v>
      </c>
      <c r="AA175" s="186">
        <v>1115.4080000000001</v>
      </c>
      <c r="AB175" s="186">
        <v>1087.0520000000001</v>
      </c>
      <c r="AC175" s="186">
        <v>797.28</v>
      </c>
      <c r="AD175" s="186">
        <v>818.346</v>
      </c>
      <c r="AE175" s="186">
        <v>877.64699999999993</v>
      </c>
      <c r="AF175" s="186">
        <v>877.64699999999993</v>
      </c>
      <c r="AG175" s="186">
        <v>1097.058</v>
      </c>
      <c r="AH175" s="186">
        <v>1499.3126000000002</v>
      </c>
      <c r="AI175" s="186">
        <v>1499.3126000000002</v>
      </c>
      <c r="AJ175" s="186">
        <v>1499.3126000000002</v>
      </c>
      <c r="AK175" s="186">
        <v>1426.1754000000001</v>
      </c>
      <c r="AL175" s="186">
        <v>1481.3136</v>
      </c>
      <c r="AM175" s="186">
        <v>1529.6345999999999</v>
      </c>
      <c r="AN175" s="186">
        <v>1378.2716</v>
      </c>
      <c r="AO175" s="186">
        <v>1193.8256000000001</v>
      </c>
      <c r="AP175" s="186">
        <v>1008.9359999999999</v>
      </c>
      <c r="AQ175" s="186">
        <v>995.48879999999986</v>
      </c>
      <c r="AR175" s="186">
        <v>999.38160000000005</v>
      </c>
      <c r="AS175" s="186">
        <v>991.62239999999997</v>
      </c>
    </row>
    <row r="176" spans="1:45" s="1" customFormat="1" ht="13.95" customHeight="1" x14ac:dyDescent="0.25">
      <c r="A176" s="38"/>
      <c r="B176" s="179" t="s">
        <v>247</v>
      </c>
      <c r="C176" s="186"/>
      <c r="D176" s="186"/>
      <c r="E176" s="186"/>
      <c r="F176" s="186"/>
      <c r="G176" s="186"/>
      <c r="H176" s="186"/>
      <c r="I176" s="186"/>
      <c r="J176" s="186"/>
      <c r="K176" s="186"/>
      <c r="L176" s="186"/>
      <c r="M176" s="186"/>
      <c r="N176" s="186"/>
      <c r="O176" s="186"/>
      <c r="P176" s="186"/>
      <c r="Q176" s="186"/>
      <c r="R176" s="186"/>
      <c r="S176" s="186"/>
      <c r="T176" s="186"/>
      <c r="U176" s="186"/>
      <c r="V176" s="186"/>
      <c r="W176" s="186">
        <v>0</v>
      </c>
      <c r="X176" s="186">
        <v>0</v>
      </c>
      <c r="Y176" s="186">
        <v>0</v>
      </c>
      <c r="Z176" s="186">
        <v>0</v>
      </c>
      <c r="AA176" s="186">
        <v>0</v>
      </c>
      <c r="AB176" s="186">
        <v>0</v>
      </c>
      <c r="AC176" s="186">
        <v>0</v>
      </c>
      <c r="AD176" s="186">
        <v>0</v>
      </c>
      <c r="AE176" s="186">
        <v>0</v>
      </c>
      <c r="AF176" s="186">
        <v>0</v>
      </c>
      <c r="AG176" s="186">
        <v>0</v>
      </c>
      <c r="AH176" s="186">
        <v>0</v>
      </c>
      <c r="AI176" s="186">
        <v>0</v>
      </c>
      <c r="AJ176" s="186">
        <v>0</v>
      </c>
      <c r="AK176" s="186">
        <v>0</v>
      </c>
      <c r="AL176" s="186">
        <v>113.9472</v>
      </c>
      <c r="AM176" s="186">
        <v>117.66419999999999</v>
      </c>
      <c r="AN176" s="186">
        <v>121.6122</v>
      </c>
      <c r="AO176" s="186">
        <v>123.4992</v>
      </c>
      <c r="AP176" s="186">
        <v>0</v>
      </c>
      <c r="AQ176" s="186">
        <v>0</v>
      </c>
      <c r="AR176" s="186">
        <v>0</v>
      </c>
      <c r="AS176" s="186">
        <v>0</v>
      </c>
    </row>
    <row r="177" spans="1:45" s="1" customFormat="1" ht="13.95" customHeight="1" x14ac:dyDescent="0.25">
      <c r="A177" s="38"/>
      <c r="B177" s="179" t="s">
        <v>248</v>
      </c>
      <c r="C177" s="186">
        <v>0</v>
      </c>
      <c r="D177" s="186">
        <v>0</v>
      </c>
      <c r="E177" s="186">
        <v>0</v>
      </c>
      <c r="F177" s="186">
        <v>0</v>
      </c>
      <c r="G177" s="186">
        <v>0</v>
      </c>
      <c r="H177" s="186">
        <v>0</v>
      </c>
      <c r="I177" s="186">
        <v>0</v>
      </c>
      <c r="J177" s="186">
        <v>0</v>
      </c>
      <c r="K177" s="186">
        <v>0</v>
      </c>
      <c r="L177" s="186">
        <v>0</v>
      </c>
      <c r="M177" s="186">
        <v>0</v>
      </c>
      <c r="N177" s="186">
        <v>0</v>
      </c>
      <c r="O177" s="186">
        <v>0</v>
      </c>
      <c r="P177" s="186">
        <v>0</v>
      </c>
      <c r="Q177" s="186">
        <v>0</v>
      </c>
      <c r="R177" s="186">
        <v>0</v>
      </c>
      <c r="S177" s="186">
        <v>0</v>
      </c>
      <c r="T177" s="186">
        <v>0</v>
      </c>
      <c r="U177" s="186">
        <v>0</v>
      </c>
      <c r="V177" s="186">
        <v>0</v>
      </c>
      <c r="W177" s="186">
        <v>370636.29200000002</v>
      </c>
      <c r="X177" s="186">
        <v>361465.77240000002</v>
      </c>
      <c r="Y177" s="186">
        <v>399014.49</v>
      </c>
      <c r="Z177" s="186">
        <v>418973.02279999998</v>
      </c>
      <c r="AA177" s="186">
        <v>415322.16880000004</v>
      </c>
      <c r="AB177" s="186">
        <v>392969.29800000001</v>
      </c>
      <c r="AC177" s="186">
        <v>386680.8</v>
      </c>
      <c r="AD177" s="186">
        <v>394742.8322</v>
      </c>
      <c r="AE177" s="186">
        <v>393858.71869999997</v>
      </c>
      <c r="AF177" s="186">
        <v>329176.1348</v>
      </c>
      <c r="AG177" s="186">
        <v>285600.766</v>
      </c>
      <c r="AH177" s="186">
        <v>245521.58040000004</v>
      </c>
      <c r="AI177" s="186">
        <v>322791.03220000002</v>
      </c>
      <c r="AJ177" s="186">
        <v>327800.93040000001</v>
      </c>
      <c r="AK177" s="186">
        <v>315916.13540000003</v>
      </c>
      <c r="AL177" s="186">
        <v>303973.14720000001</v>
      </c>
      <c r="AM177" s="186">
        <v>345854.30519999994</v>
      </c>
      <c r="AN177" s="186">
        <v>355918.37199999997</v>
      </c>
      <c r="AO177" s="186">
        <v>396761.76320000004</v>
      </c>
      <c r="AP177" s="186">
        <v>388776.67199999996</v>
      </c>
      <c r="AQ177" s="186">
        <v>422460.55949999997</v>
      </c>
      <c r="AR177" s="186">
        <v>473207.1876</v>
      </c>
      <c r="AS177" s="186">
        <v>471846.99199999997</v>
      </c>
    </row>
    <row r="178" spans="1:45" s="1" customFormat="1" ht="13.95" customHeight="1" x14ac:dyDescent="0.25">
      <c r="A178" s="38"/>
      <c r="B178" s="179" t="s">
        <v>249</v>
      </c>
      <c r="C178" s="186"/>
      <c r="D178" s="186"/>
      <c r="E178" s="186"/>
      <c r="F178" s="186"/>
      <c r="G178" s="186"/>
      <c r="H178" s="186"/>
      <c r="I178" s="186"/>
      <c r="J178" s="186"/>
      <c r="K178" s="186"/>
      <c r="L178" s="186"/>
      <c r="M178" s="186"/>
      <c r="N178" s="186"/>
      <c r="O178" s="186"/>
      <c r="P178" s="186"/>
      <c r="Q178" s="186"/>
      <c r="R178" s="186"/>
      <c r="S178" s="186"/>
      <c r="T178" s="186"/>
      <c r="U178" s="186"/>
      <c r="V178" s="186"/>
      <c r="W178" s="186">
        <v>364743.37700000004</v>
      </c>
      <c r="X178" s="186">
        <v>356073.94799999997</v>
      </c>
      <c r="Y178" s="186">
        <v>393326.41109999997</v>
      </c>
      <c r="Z178" s="186">
        <v>412809.16</v>
      </c>
      <c r="AA178" s="186">
        <v>409020.11360000004</v>
      </c>
      <c r="AB178" s="186">
        <v>386501.33860000002</v>
      </c>
      <c r="AC178" s="186">
        <v>380568.32000000001</v>
      </c>
      <c r="AD178" s="186">
        <v>387732.33480000001</v>
      </c>
      <c r="AE178" s="186">
        <v>386837.54269999999</v>
      </c>
      <c r="AF178" s="186">
        <v>323208.13520000002</v>
      </c>
      <c r="AG178" s="186">
        <v>280408.02480000001</v>
      </c>
      <c r="AH178" s="186">
        <v>240511.68220000001</v>
      </c>
      <c r="AI178" s="186">
        <v>316610.9388</v>
      </c>
      <c r="AJ178" s="186">
        <v>321657.40560000006</v>
      </c>
      <c r="AK178" s="186">
        <v>310906.23720000003</v>
      </c>
      <c r="AL178" s="186">
        <v>300364.81919999997</v>
      </c>
      <c r="AM178" s="186">
        <v>341618.39399999997</v>
      </c>
      <c r="AN178" s="186">
        <v>351743.01980000001</v>
      </c>
      <c r="AO178" s="186">
        <v>391862.96160000004</v>
      </c>
      <c r="AP178" s="186">
        <v>383984.22599999997</v>
      </c>
      <c r="AQ178" s="186">
        <v>417649.03029999998</v>
      </c>
      <c r="AR178" s="186">
        <v>468293.56140000001</v>
      </c>
      <c r="AS178" s="186">
        <v>466888.88</v>
      </c>
    </row>
    <row r="179" spans="1:45" s="1" customFormat="1" ht="13.95" customHeight="1" x14ac:dyDescent="0.25">
      <c r="A179" s="38"/>
      <c r="B179" s="179" t="s">
        <v>250</v>
      </c>
      <c r="C179" s="186"/>
      <c r="D179" s="186"/>
      <c r="E179" s="186"/>
      <c r="F179" s="186"/>
      <c r="G179" s="186"/>
      <c r="H179" s="186"/>
      <c r="I179" s="186"/>
      <c r="J179" s="186"/>
      <c r="K179" s="186"/>
      <c r="L179" s="186"/>
      <c r="M179" s="186"/>
      <c r="N179" s="186"/>
      <c r="O179" s="186"/>
      <c r="P179" s="186"/>
      <c r="Q179" s="186"/>
      <c r="R179" s="186"/>
      <c r="S179" s="186"/>
      <c r="T179" s="186"/>
      <c r="U179" s="186"/>
      <c r="V179" s="186"/>
      <c r="W179" s="186">
        <v>5892.9150000000009</v>
      </c>
      <c r="X179" s="186">
        <v>5391.8243999999995</v>
      </c>
      <c r="Y179" s="186">
        <v>5688.0788999999995</v>
      </c>
      <c r="Z179" s="186">
        <v>6163.8627999999999</v>
      </c>
      <c r="AA179" s="186">
        <v>6302.0552000000007</v>
      </c>
      <c r="AB179" s="186">
        <v>6467.9594000000006</v>
      </c>
      <c r="AC179" s="186">
        <v>6112.4800000000005</v>
      </c>
      <c r="AD179" s="186">
        <v>7010.4974000000002</v>
      </c>
      <c r="AE179" s="186">
        <v>7021.1759999999995</v>
      </c>
      <c r="AF179" s="186">
        <v>5967.9996000000001</v>
      </c>
      <c r="AG179" s="186">
        <v>5192.7412000000004</v>
      </c>
      <c r="AH179" s="186">
        <v>5009.8982000000005</v>
      </c>
      <c r="AI179" s="186">
        <v>6180.0934000000007</v>
      </c>
      <c r="AJ179" s="186">
        <v>6143.5248000000011</v>
      </c>
      <c r="AK179" s="186">
        <v>5009.8982000000005</v>
      </c>
      <c r="AL179" s="186">
        <v>3608.328</v>
      </c>
      <c r="AM179" s="186">
        <v>4235.9111999999996</v>
      </c>
      <c r="AN179" s="186">
        <v>4175.3521999999994</v>
      </c>
      <c r="AO179" s="186">
        <v>4898.8016000000007</v>
      </c>
      <c r="AP179" s="186">
        <v>4792.445999999999</v>
      </c>
      <c r="AQ179" s="186">
        <v>4811.5291999999999</v>
      </c>
      <c r="AR179" s="186">
        <v>4913.6262000000006</v>
      </c>
      <c r="AS179" s="186">
        <v>4958.1120000000001</v>
      </c>
    </row>
    <row r="180" spans="1:45" s="1" customFormat="1" ht="13.95" customHeight="1" x14ac:dyDescent="0.25">
      <c r="A180" s="38"/>
      <c r="B180" s="35" t="s">
        <v>189</v>
      </c>
      <c r="C180" s="186">
        <v>0</v>
      </c>
      <c r="D180" s="186">
        <v>0</v>
      </c>
      <c r="E180" s="186">
        <v>0</v>
      </c>
      <c r="F180" s="186">
        <v>0</v>
      </c>
      <c r="G180" s="186">
        <v>0</v>
      </c>
      <c r="H180" s="186">
        <v>0</v>
      </c>
      <c r="I180" s="186">
        <v>0</v>
      </c>
      <c r="J180" s="186">
        <v>0</v>
      </c>
      <c r="K180" s="186">
        <v>0</v>
      </c>
      <c r="L180" s="186">
        <v>0</v>
      </c>
      <c r="M180" s="186">
        <v>0</v>
      </c>
      <c r="N180" s="186">
        <v>0</v>
      </c>
      <c r="O180" s="186">
        <v>0</v>
      </c>
      <c r="P180" s="186">
        <v>0</v>
      </c>
      <c r="Q180" s="186">
        <v>0</v>
      </c>
      <c r="R180" s="186">
        <v>0</v>
      </c>
      <c r="S180" s="186">
        <v>0</v>
      </c>
      <c r="T180" s="186">
        <v>0</v>
      </c>
      <c r="U180" s="186">
        <v>0</v>
      </c>
      <c r="V180" s="186">
        <v>0</v>
      </c>
      <c r="W180" s="186">
        <v>0</v>
      </c>
      <c r="X180" s="186">
        <v>0</v>
      </c>
      <c r="Y180" s="186">
        <v>0</v>
      </c>
      <c r="Z180" s="186">
        <v>0</v>
      </c>
      <c r="AA180" s="186">
        <v>0</v>
      </c>
      <c r="AB180" s="186">
        <v>0</v>
      </c>
      <c r="AC180" s="186">
        <v>0</v>
      </c>
      <c r="AD180" s="186">
        <v>0</v>
      </c>
      <c r="AE180" s="186">
        <v>819.13720000000001</v>
      </c>
      <c r="AF180" s="186">
        <v>789.88229999999999</v>
      </c>
      <c r="AG180" s="186">
        <v>950.78360000000021</v>
      </c>
      <c r="AH180" s="186">
        <v>658.23480000000006</v>
      </c>
      <c r="AI180" s="186">
        <v>1097.058</v>
      </c>
      <c r="AJ180" s="186">
        <v>1938.1358000000002</v>
      </c>
      <c r="AK180" s="186">
        <v>1426.1754000000001</v>
      </c>
      <c r="AL180" s="186">
        <v>1481.3136</v>
      </c>
      <c r="AM180" s="186">
        <v>1725.7415999999996</v>
      </c>
      <c r="AN180" s="186">
        <v>9769.5133999999998</v>
      </c>
      <c r="AO180" s="186">
        <v>10373.9328</v>
      </c>
      <c r="AP180" s="186">
        <v>11476.646999999999</v>
      </c>
      <c r="AQ180" s="186">
        <v>11614.035999999998</v>
      </c>
      <c r="AR180" s="186">
        <v>12200.7837</v>
      </c>
      <c r="AS180" s="186">
        <v>12932.408799999999</v>
      </c>
    </row>
    <row r="181" spans="1:45" s="1" customFormat="1" ht="13.95" customHeight="1" x14ac:dyDescent="0.25">
      <c r="A181" s="38"/>
      <c r="B181" s="35" t="s">
        <v>186</v>
      </c>
      <c r="C181" s="186">
        <v>0</v>
      </c>
      <c r="D181" s="186">
        <v>0</v>
      </c>
      <c r="E181" s="186">
        <v>0</v>
      </c>
      <c r="F181" s="186">
        <v>0</v>
      </c>
      <c r="G181" s="186">
        <v>0</v>
      </c>
      <c r="H181" s="186">
        <v>0</v>
      </c>
      <c r="I181" s="186">
        <v>0</v>
      </c>
      <c r="J181" s="186">
        <v>0</v>
      </c>
      <c r="K181" s="186">
        <v>0</v>
      </c>
      <c r="L181" s="186">
        <v>0</v>
      </c>
      <c r="M181" s="186">
        <v>0</v>
      </c>
      <c r="N181" s="186">
        <v>0</v>
      </c>
      <c r="O181" s="186">
        <v>0</v>
      </c>
      <c r="P181" s="186">
        <v>0</v>
      </c>
      <c r="Q181" s="186">
        <v>0</v>
      </c>
      <c r="R181" s="186">
        <v>0</v>
      </c>
      <c r="S181" s="186">
        <v>0</v>
      </c>
      <c r="T181" s="186">
        <v>0</v>
      </c>
      <c r="U181" s="186">
        <v>0</v>
      </c>
      <c r="V181" s="186">
        <v>0</v>
      </c>
      <c r="W181" s="186">
        <v>0</v>
      </c>
      <c r="X181" s="186">
        <v>0</v>
      </c>
      <c r="Y181" s="186">
        <v>0</v>
      </c>
      <c r="Z181" s="186">
        <v>0</v>
      </c>
      <c r="AA181" s="186">
        <v>0</v>
      </c>
      <c r="AB181" s="186">
        <v>0</v>
      </c>
      <c r="AC181" s="186">
        <v>0</v>
      </c>
      <c r="AD181" s="186">
        <v>0</v>
      </c>
      <c r="AE181" s="186">
        <v>58.509799999999998</v>
      </c>
      <c r="AF181" s="186">
        <v>29.254899999999999</v>
      </c>
      <c r="AG181" s="186">
        <v>36.568600000000004</v>
      </c>
      <c r="AH181" s="186">
        <v>73.137200000000007</v>
      </c>
      <c r="AI181" s="186">
        <v>73.137200000000007</v>
      </c>
      <c r="AJ181" s="186">
        <v>36.568600000000004</v>
      </c>
      <c r="AK181" s="186">
        <v>109.70580000000001</v>
      </c>
      <c r="AL181" s="186">
        <v>0</v>
      </c>
      <c r="AM181" s="186">
        <v>39.221399999999996</v>
      </c>
      <c r="AN181" s="186">
        <v>40.537399999999998</v>
      </c>
      <c r="AO181" s="186">
        <v>82.332800000000006</v>
      </c>
      <c r="AP181" s="186">
        <v>42.038999999999994</v>
      </c>
      <c r="AQ181" s="186">
        <v>41.478699999999996</v>
      </c>
      <c r="AR181" s="186">
        <v>41.640900000000002</v>
      </c>
      <c r="AS181" s="186">
        <v>0</v>
      </c>
    </row>
    <row r="182" spans="1:45" s="1" customFormat="1" ht="13.95" customHeight="1" x14ac:dyDescent="0.25">
      <c r="A182" s="38"/>
      <c r="B182" s="169" t="s">
        <v>202</v>
      </c>
      <c r="C182" s="186">
        <v>0</v>
      </c>
      <c r="D182" s="186">
        <v>0</v>
      </c>
      <c r="E182" s="186">
        <v>0</v>
      </c>
      <c r="F182" s="186">
        <v>0</v>
      </c>
      <c r="G182" s="186">
        <v>0</v>
      </c>
      <c r="H182" s="186">
        <v>0</v>
      </c>
      <c r="I182" s="186">
        <v>0</v>
      </c>
      <c r="J182" s="186">
        <v>0</v>
      </c>
      <c r="K182" s="186">
        <v>0</v>
      </c>
      <c r="L182" s="186">
        <v>0</v>
      </c>
      <c r="M182" s="186">
        <v>0</v>
      </c>
      <c r="N182" s="186">
        <v>0</v>
      </c>
      <c r="O182" s="186">
        <v>0</v>
      </c>
      <c r="P182" s="186">
        <v>0</v>
      </c>
      <c r="Q182" s="186">
        <v>0</v>
      </c>
      <c r="R182" s="186">
        <v>0</v>
      </c>
      <c r="S182" s="186">
        <v>0</v>
      </c>
      <c r="T182" s="186">
        <v>0</v>
      </c>
      <c r="U182" s="186">
        <v>0</v>
      </c>
      <c r="V182" s="186">
        <v>0</v>
      </c>
      <c r="W182" s="186">
        <v>0</v>
      </c>
      <c r="X182" s="186">
        <v>0</v>
      </c>
      <c r="Y182" s="186">
        <v>0</v>
      </c>
      <c r="Z182" s="186">
        <v>0</v>
      </c>
      <c r="AA182" s="186">
        <v>0</v>
      </c>
      <c r="AB182" s="186">
        <v>0</v>
      </c>
      <c r="AC182" s="186">
        <v>0</v>
      </c>
      <c r="AD182" s="186">
        <v>0</v>
      </c>
      <c r="AE182" s="186">
        <v>58.509799999999998</v>
      </c>
      <c r="AF182" s="186">
        <v>29.254899999999999</v>
      </c>
      <c r="AG182" s="186">
        <v>36.568600000000004</v>
      </c>
      <c r="AH182" s="186">
        <v>73.137200000000007</v>
      </c>
      <c r="AI182" s="186">
        <v>73.137200000000007</v>
      </c>
      <c r="AJ182" s="186">
        <v>36.568600000000004</v>
      </c>
      <c r="AK182" s="186">
        <v>109.70580000000001</v>
      </c>
      <c r="AL182" s="186">
        <v>0</v>
      </c>
      <c r="AM182" s="186">
        <v>39.221399999999996</v>
      </c>
      <c r="AN182" s="186">
        <v>40.537399999999998</v>
      </c>
      <c r="AO182" s="186">
        <v>82.332800000000006</v>
      </c>
      <c r="AP182" s="186">
        <v>42.038999999999994</v>
      </c>
      <c r="AQ182" s="186">
        <v>41.478699999999996</v>
      </c>
      <c r="AR182" s="186">
        <v>41.640900000000002</v>
      </c>
      <c r="AS182" s="186">
        <v>0</v>
      </c>
    </row>
    <row r="183" spans="1:45" s="1" customFormat="1" ht="13.95" customHeight="1" x14ac:dyDescent="0.25">
      <c r="A183" s="38"/>
      <c r="B183" s="35" t="s">
        <v>203</v>
      </c>
      <c r="C183" s="186">
        <v>0</v>
      </c>
      <c r="D183" s="186">
        <v>0</v>
      </c>
      <c r="E183" s="186">
        <v>0</v>
      </c>
      <c r="F183" s="186">
        <v>0</v>
      </c>
      <c r="G183" s="186">
        <v>0</v>
      </c>
      <c r="H183" s="186">
        <v>0</v>
      </c>
      <c r="I183" s="186">
        <v>0</v>
      </c>
      <c r="J183" s="186">
        <v>0</v>
      </c>
      <c r="K183" s="186">
        <v>0</v>
      </c>
      <c r="L183" s="186">
        <v>0</v>
      </c>
      <c r="M183" s="186">
        <v>0</v>
      </c>
      <c r="N183" s="186">
        <v>0</v>
      </c>
      <c r="O183" s="186">
        <v>0</v>
      </c>
      <c r="P183" s="186">
        <v>0</v>
      </c>
      <c r="Q183" s="186">
        <v>0</v>
      </c>
      <c r="R183" s="186">
        <v>0</v>
      </c>
      <c r="S183" s="186">
        <v>0</v>
      </c>
      <c r="T183" s="186">
        <v>0</v>
      </c>
      <c r="U183" s="186">
        <v>0</v>
      </c>
      <c r="V183" s="186">
        <v>0</v>
      </c>
      <c r="W183" s="186">
        <v>0</v>
      </c>
      <c r="X183" s="186">
        <v>0</v>
      </c>
      <c r="Y183" s="186">
        <v>0</v>
      </c>
      <c r="Z183" s="186">
        <v>0</v>
      </c>
      <c r="AA183" s="186">
        <v>0</v>
      </c>
      <c r="AB183" s="186">
        <v>0</v>
      </c>
      <c r="AC183" s="186">
        <v>0</v>
      </c>
      <c r="AD183" s="186">
        <v>0</v>
      </c>
      <c r="AE183" s="186">
        <v>0</v>
      </c>
      <c r="AF183" s="186">
        <v>0</v>
      </c>
      <c r="AG183" s="186">
        <v>0</v>
      </c>
      <c r="AH183" s="186">
        <v>0</v>
      </c>
      <c r="AI183" s="186">
        <v>0</v>
      </c>
      <c r="AJ183" s="186">
        <v>0</v>
      </c>
      <c r="AK183" s="186">
        <v>0</v>
      </c>
      <c r="AL183" s="186">
        <v>0</v>
      </c>
      <c r="AM183" s="186">
        <v>0</v>
      </c>
      <c r="AN183" s="186">
        <v>0</v>
      </c>
      <c r="AO183" s="186">
        <v>0</v>
      </c>
      <c r="AP183" s="186">
        <v>0</v>
      </c>
      <c r="AQ183" s="186">
        <v>0</v>
      </c>
      <c r="AR183" s="186">
        <v>0</v>
      </c>
      <c r="AS183" s="186">
        <v>0</v>
      </c>
    </row>
    <row r="184" spans="1:45" s="1" customFormat="1" ht="13.95" customHeight="1" x14ac:dyDescent="0.25">
      <c r="A184" s="38"/>
      <c r="B184" s="35" t="s">
        <v>187</v>
      </c>
      <c r="C184" s="186">
        <v>0</v>
      </c>
      <c r="D184" s="186">
        <v>0</v>
      </c>
      <c r="E184" s="186">
        <v>0</v>
      </c>
      <c r="F184" s="186">
        <v>0</v>
      </c>
      <c r="G184" s="186">
        <v>0</v>
      </c>
      <c r="H184" s="186">
        <v>0</v>
      </c>
      <c r="I184" s="186">
        <v>0</v>
      </c>
      <c r="J184" s="186">
        <v>0</v>
      </c>
      <c r="K184" s="186">
        <v>0</v>
      </c>
      <c r="L184" s="186">
        <v>0</v>
      </c>
      <c r="M184" s="186">
        <v>0</v>
      </c>
      <c r="N184" s="186">
        <v>0</v>
      </c>
      <c r="O184" s="186">
        <v>0</v>
      </c>
      <c r="P184" s="186">
        <v>0</v>
      </c>
      <c r="Q184" s="186">
        <v>0</v>
      </c>
      <c r="R184" s="186">
        <v>0</v>
      </c>
      <c r="S184" s="186">
        <v>0</v>
      </c>
      <c r="T184" s="186">
        <v>0</v>
      </c>
      <c r="U184" s="186">
        <v>0</v>
      </c>
      <c r="V184" s="186">
        <v>0</v>
      </c>
      <c r="W184" s="186">
        <v>0</v>
      </c>
      <c r="X184" s="186">
        <v>0</v>
      </c>
      <c r="Y184" s="186">
        <v>0</v>
      </c>
      <c r="Z184" s="186">
        <v>0</v>
      </c>
      <c r="AA184" s="186">
        <v>0</v>
      </c>
      <c r="AB184" s="186">
        <v>0</v>
      </c>
      <c r="AC184" s="186">
        <v>0</v>
      </c>
      <c r="AD184" s="186">
        <v>0</v>
      </c>
      <c r="AE184" s="186">
        <v>760.62739999999997</v>
      </c>
      <c r="AF184" s="186">
        <v>760.62739999999997</v>
      </c>
      <c r="AG184" s="186">
        <v>914.21500000000015</v>
      </c>
      <c r="AH184" s="186">
        <v>585.09760000000006</v>
      </c>
      <c r="AI184" s="186">
        <v>1023.9208000000001</v>
      </c>
      <c r="AJ184" s="186">
        <v>1901.5672000000002</v>
      </c>
      <c r="AK184" s="186">
        <v>1316.4696000000001</v>
      </c>
      <c r="AL184" s="186">
        <v>1481.3136</v>
      </c>
      <c r="AM184" s="186">
        <v>1686.5201999999997</v>
      </c>
      <c r="AN184" s="186">
        <v>1743.1081999999999</v>
      </c>
      <c r="AO184" s="186">
        <v>2181.8192000000004</v>
      </c>
      <c r="AP184" s="186">
        <v>3152.9249999999997</v>
      </c>
      <c r="AQ184" s="186">
        <v>3401.2533999999996</v>
      </c>
      <c r="AR184" s="186">
        <v>3955.8855000000003</v>
      </c>
      <c r="AS184" s="186">
        <v>4792.8415999999997</v>
      </c>
    </row>
    <row r="185" spans="1:45" s="1" customFormat="1" ht="13.95" customHeight="1" x14ac:dyDescent="0.25">
      <c r="A185" s="38"/>
      <c r="B185" s="169" t="s">
        <v>202</v>
      </c>
      <c r="C185" s="186">
        <v>0</v>
      </c>
      <c r="D185" s="186">
        <v>0</v>
      </c>
      <c r="E185" s="186">
        <v>0</v>
      </c>
      <c r="F185" s="186">
        <v>0</v>
      </c>
      <c r="G185" s="186">
        <v>0</v>
      </c>
      <c r="H185" s="186">
        <v>0</v>
      </c>
      <c r="I185" s="186">
        <v>0</v>
      </c>
      <c r="J185" s="186">
        <v>0</v>
      </c>
      <c r="K185" s="186">
        <v>0</v>
      </c>
      <c r="L185" s="186">
        <v>0</v>
      </c>
      <c r="M185" s="186">
        <v>0</v>
      </c>
      <c r="N185" s="186">
        <v>0</v>
      </c>
      <c r="O185" s="186">
        <v>0</v>
      </c>
      <c r="P185" s="186">
        <v>0</v>
      </c>
      <c r="Q185" s="186">
        <v>0</v>
      </c>
      <c r="R185" s="186">
        <v>0</v>
      </c>
      <c r="S185" s="186">
        <v>0</v>
      </c>
      <c r="T185" s="186">
        <v>0</v>
      </c>
      <c r="U185" s="186">
        <v>0</v>
      </c>
      <c r="V185" s="186">
        <v>0</v>
      </c>
      <c r="W185" s="186">
        <v>0</v>
      </c>
      <c r="X185" s="186">
        <v>0</v>
      </c>
      <c r="Y185" s="186">
        <v>0</v>
      </c>
      <c r="Z185" s="186">
        <v>0</v>
      </c>
      <c r="AA185" s="186">
        <v>0</v>
      </c>
      <c r="AB185" s="186">
        <v>0</v>
      </c>
      <c r="AC185" s="186">
        <v>0</v>
      </c>
      <c r="AD185" s="186">
        <v>0</v>
      </c>
      <c r="AE185" s="186">
        <v>760.62739999999997</v>
      </c>
      <c r="AF185" s="186">
        <v>760.62739999999997</v>
      </c>
      <c r="AG185" s="186">
        <v>914.21500000000015</v>
      </c>
      <c r="AH185" s="186">
        <v>585.09760000000006</v>
      </c>
      <c r="AI185" s="186">
        <v>1023.9208000000001</v>
      </c>
      <c r="AJ185" s="186">
        <v>1901.5672000000002</v>
      </c>
      <c r="AK185" s="186">
        <v>1316.4696000000001</v>
      </c>
      <c r="AL185" s="186">
        <v>1481.3136</v>
      </c>
      <c r="AM185" s="186">
        <v>1686.5201999999997</v>
      </c>
      <c r="AN185" s="186">
        <v>1743.1081999999999</v>
      </c>
      <c r="AO185" s="186">
        <v>2181.8192000000004</v>
      </c>
      <c r="AP185" s="186">
        <v>3152.9249999999997</v>
      </c>
      <c r="AQ185" s="186">
        <v>3401.2533999999996</v>
      </c>
      <c r="AR185" s="186">
        <v>3955.8855000000003</v>
      </c>
      <c r="AS185" s="186">
        <v>4792.8415999999997</v>
      </c>
    </row>
    <row r="186" spans="1:45" s="1" customFormat="1" ht="13.95" customHeight="1" x14ac:dyDescent="0.25">
      <c r="A186" s="38"/>
      <c r="B186" s="35" t="s">
        <v>203</v>
      </c>
      <c r="C186" s="186">
        <v>0</v>
      </c>
      <c r="D186" s="186">
        <v>0</v>
      </c>
      <c r="E186" s="186">
        <v>0</v>
      </c>
      <c r="F186" s="186">
        <v>0</v>
      </c>
      <c r="G186" s="186">
        <v>0</v>
      </c>
      <c r="H186" s="186">
        <v>0</v>
      </c>
      <c r="I186" s="186">
        <v>0</v>
      </c>
      <c r="J186" s="186">
        <v>0</v>
      </c>
      <c r="K186" s="186">
        <v>0</v>
      </c>
      <c r="L186" s="186">
        <v>0</v>
      </c>
      <c r="M186" s="186">
        <v>0</v>
      </c>
      <c r="N186" s="186">
        <v>0</v>
      </c>
      <c r="O186" s="186">
        <v>0</v>
      </c>
      <c r="P186" s="186">
        <v>0</v>
      </c>
      <c r="Q186" s="186">
        <v>0</v>
      </c>
      <c r="R186" s="186">
        <v>0</v>
      </c>
      <c r="S186" s="186">
        <v>0</v>
      </c>
      <c r="T186" s="186">
        <v>0</v>
      </c>
      <c r="U186" s="186">
        <v>0</v>
      </c>
      <c r="V186" s="186">
        <v>0</v>
      </c>
      <c r="W186" s="186">
        <v>0</v>
      </c>
      <c r="X186" s="186">
        <v>0</v>
      </c>
      <c r="Y186" s="186">
        <v>0</v>
      </c>
      <c r="Z186" s="186">
        <v>0</v>
      </c>
      <c r="AA186" s="186">
        <v>0</v>
      </c>
      <c r="AB186" s="186">
        <v>0</v>
      </c>
      <c r="AC186" s="186">
        <v>0</v>
      </c>
      <c r="AD186" s="186">
        <v>0</v>
      </c>
      <c r="AE186" s="186">
        <v>0</v>
      </c>
      <c r="AF186" s="186">
        <v>0</v>
      </c>
      <c r="AG186" s="186">
        <v>0</v>
      </c>
      <c r="AH186" s="186">
        <v>0</v>
      </c>
      <c r="AI186" s="186">
        <v>0</v>
      </c>
      <c r="AJ186" s="186">
        <v>0</v>
      </c>
      <c r="AK186" s="186">
        <v>0</v>
      </c>
      <c r="AL186" s="186">
        <v>0</v>
      </c>
      <c r="AM186" s="186">
        <v>0</v>
      </c>
      <c r="AN186" s="186">
        <v>0</v>
      </c>
      <c r="AO186" s="186">
        <v>0</v>
      </c>
      <c r="AP186" s="186">
        <v>0</v>
      </c>
      <c r="AQ186" s="186">
        <v>0</v>
      </c>
      <c r="AR186" s="186">
        <v>0</v>
      </c>
      <c r="AS186" s="186">
        <v>0</v>
      </c>
    </row>
    <row r="187" spans="1:45" s="1" customFormat="1" ht="13.95" customHeight="1" x14ac:dyDescent="0.25">
      <c r="A187" s="38"/>
      <c r="B187" s="35" t="s">
        <v>188</v>
      </c>
      <c r="C187" s="186">
        <v>0</v>
      </c>
      <c r="D187" s="186">
        <v>0</v>
      </c>
      <c r="E187" s="186">
        <v>0</v>
      </c>
      <c r="F187" s="186">
        <v>0</v>
      </c>
      <c r="G187" s="186">
        <v>0</v>
      </c>
      <c r="H187" s="186">
        <v>0</v>
      </c>
      <c r="I187" s="186">
        <v>0</v>
      </c>
      <c r="J187" s="186">
        <v>0</v>
      </c>
      <c r="K187" s="186">
        <v>0</v>
      </c>
      <c r="L187" s="186">
        <v>0</v>
      </c>
      <c r="M187" s="186">
        <v>0</v>
      </c>
      <c r="N187" s="186">
        <v>0</v>
      </c>
      <c r="O187" s="186">
        <v>0</v>
      </c>
      <c r="P187" s="186">
        <v>0</v>
      </c>
      <c r="Q187" s="186">
        <v>0</v>
      </c>
      <c r="R187" s="186">
        <v>0</v>
      </c>
      <c r="S187" s="186">
        <v>0</v>
      </c>
      <c r="T187" s="186">
        <v>0</v>
      </c>
      <c r="U187" s="186">
        <v>0</v>
      </c>
      <c r="V187" s="186">
        <v>0</v>
      </c>
      <c r="W187" s="186">
        <v>0</v>
      </c>
      <c r="X187" s="186">
        <v>0</v>
      </c>
      <c r="Y187" s="186">
        <v>0</v>
      </c>
      <c r="Z187" s="186">
        <v>0</v>
      </c>
      <c r="AA187" s="186">
        <v>0</v>
      </c>
      <c r="AB187" s="186">
        <v>0</v>
      </c>
      <c r="AC187" s="186">
        <v>0</v>
      </c>
      <c r="AD187" s="186">
        <v>0</v>
      </c>
      <c r="AE187" s="186">
        <v>0</v>
      </c>
      <c r="AF187" s="186">
        <v>0</v>
      </c>
      <c r="AG187" s="186">
        <v>0</v>
      </c>
      <c r="AH187" s="186">
        <v>0</v>
      </c>
      <c r="AI187" s="186">
        <v>0</v>
      </c>
      <c r="AJ187" s="186">
        <v>0</v>
      </c>
      <c r="AK187" s="186">
        <v>0</v>
      </c>
      <c r="AL187" s="186">
        <v>0</v>
      </c>
      <c r="AM187" s="186">
        <v>0</v>
      </c>
      <c r="AN187" s="186">
        <v>7985.8678</v>
      </c>
      <c r="AO187" s="186">
        <v>8109.7808000000005</v>
      </c>
      <c r="AP187" s="186">
        <v>8281.6829999999991</v>
      </c>
      <c r="AQ187" s="186">
        <v>8171.303899999999</v>
      </c>
      <c r="AR187" s="186">
        <v>8203.2573000000011</v>
      </c>
      <c r="AS187" s="186">
        <v>8139.5671999999995</v>
      </c>
    </row>
    <row r="188" spans="1:45" s="1" customFormat="1" ht="13.95" customHeight="1" x14ac:dyDescent="0.25">
      <c r="A188" s="38"/>
      <c r="B188" s="169" t="s">
        <v>202</v>
      </c>
      <c r="C188" s="186">
        <v>0</v>
      </c>
      <c r="D188" s="186">
        <v>0</v>
      </c>
      <c r="E188" s="186">
        <v>0</v>
      </c>
      <c r="F188" s="186">
        <v>0</v>
      </c>
      <c r="G188" s="186">
        <v>0</v>
      </c>
      <c r="H188" s="186">
        <v>0</v>
      </c>
      <c r="I188" s="186">
        <v>0</v>
      </c>
      <c r="J188" s="186">
        <v>0</v>
      </c>
      <c r="K188" s="186">
        <v>0</v>
      </c>
      <c r="L188" s="186">
        <v>0</v>
      </c>
      <c r="M188" s="186">
        <v>0</v>
      </c>
      <c r="N188" s="186">
        <v>0</v>
      </c>
      <c r="O188" s="186">
        <v>0</v>
      </c>
      <c r="P188" s="186">
        <v>0</v>
      </c>
      <c r="Q188" s="186">
        <v>0</v>
      </c>
      <c r="R188" s="186">
        <v>0</v>
      </c>
      <c r="S188" s="186">
        <v>0</v>
      </c>
      <c r="T188" s="186">
        <v>0</v>
      </c>
      <c r="U188" s="186">
        <v>0</v>
      </c>
      <c r="V188" s="186">
        <v>0</v>
      </c>
      <c r="W188" s="186">
        <v>0</v>
      </c>
      <c r="X188" s="186">
        <v>0</v>
      </c>
      <c r="Y188" s="186">
        <v>0</v>
      </c>
      <c r="Z188" s="186">
        <v>0</v>
      </c>
      <c r="AA188" s="186">
        <v>0</v>
      </c>
      <c r="AB188" s="186">
        <v>0</v>
      </c>
      <c r="AC188" s="186">
        <v>0</v>
      </c>
      <c r="AD188" s="186">
        <v>0</v>
      </c>
      <c r="AE188" s="186">
        <v>0</v>
      </c>
      <c r="AF188" s="186">
        <v>0</v>
      </c>
      <c r="AG188" s="186">
        <v>0</v>
      </c>
      <c r="AH188" s="186">
        <v>0</v>
      </c>
      <c r="AI188" s="186">
        <v>0</v>
      </c>
      <c r="AJ188" s="186">
        <v>0</v>
      </c>
      <c r="AK188" s="186">
        <v>0</v>
      </c>
      <c r="AL188" s="186">
        <v>0</v>
      </c>
      <c r="AM188" s="186">
        <v>0</v>
      </c>
      <c r="AN188" s="186">
        <v>7985.8678</v>
      </c>
      <c r="AO188" s="186">
        <v>8109.7808000000005</v>
      </c>
      <c r="AP188" s="186">
        <v>8281.6829999999991</v>
      </c>
      <c r="AQ188" s="186">
        <v>8171.303899999999</v>
      </c>
      <c r="AR188" s="186">
        <v>8203.2573000000011</v>
      </c>
      <c r="AS188" s="186">
        <v>8139.5671999999995</v>
      </c>
    </row>
    <row r="189" spans="1:45" s="1" customFormat="1" ht="13.95" customHeight="1" x14ac:dyDescent="0.25">
      <c r="A189" s="38"/>
      <c r="B189" s="35" t="s">
        <v>203</v>
      </c>
      <c r="C189" s="186">
        <v>0</v>
      </c>
      <c r="D189" s="186">
        <v>0</v>
      </c>
      <c r="E189" s="186">
        <v>0</v>
      </c>
      <c r="F189" s="186">
        <v>0</v>
      </c>
      <c r="G189" s="186">
        <v>0</v>
      </c>
      <c r="H189" s="186">
        <v>0</v>
      </c>
      <c r="I189" s="186">
        <v>0</v>
      </c>
      <c r="J189" s="186">
        <v>0</v>
      </c>
      <c r="K189" s="186">
        <v>0</v>
      </c>
      <c r="L189" s="186">
        <v>0</v>
      </c>
      <c r="M189" s="186">
        <v>0</v>
      </c>
      <c r="N189" s="186">
        <v>0</v>
      </c>
      <c r="O189" s="186">
        <v>0</v>
      </c>
      <c r="P189" s="186">
        <v>0</v>
      </c>
      <c r="Q189" s="186">
        <v>0</v>
      </c>
      <c r="R189" s="186">
        <v>0</v>
      </c>
      <c r="S189" s="186">
        <v>0</v>
      </c>
      <c r="T189" s="186">
        <v>0</v>
      </c>
      <c r="U189" s="186">
        <v>0</v>
      </c>
      <c r="V189" s="186">
        <v>0</v>
      </c>
      <c r="W189" s="186">
        <v>0</v>
      </c>
      <c r="X189" s="186">
        <v>0</v>
      </c>
      <c r="Y189" s="186">
        <v>0</v>
      </c>
      <c r="Z189" s="186">
        <v>0</v>
      </c>
      <c r="AA189" s="186">
        <v>0</v>
      </c>
      <c r="AB189" s="186">
        <v>0</v>
      </c>
      <c r="AC189" s="186">
        <v>0</v>
      </c>
      <c r="AD189" s="186">
        <v>0</v>
      </c>
      <c r="AE189" s="186">
        <v>0</v>
      </c>
      <c r="AF189" s="186">
        <v>0</v>
      </c>
      <c r="AG189" s="186">
        <v>0</v>
      </c>
      <c r="AH189" s="186">
        <v>0</v>
      </c>
      <c r="AI189" s="186">
        <v>0</v>
      </c>
      <c r="AJ189" s="186">
        <v>0</v>
      </c>
      <c r="AK189" s="186">
        <v>0</v>
      </c>
      <c r="AL189" s="186">
        <v>0</v>
      </c>
      <c r="AM189" s="186">
        <v>0</v>
      </c>
      <c r="AN189" s="186">
        <v>0</v>
      </c>
      <c r="AO189" s="186">
        <v>0</v>
      </c>
      <c r="AP189" s="186">
        <v>0</v>
      </c>
      <c r="AQ189" s="186">
        <v>0</v>
      </c>
      <c r="AR189" s="186">
        <v>0</v>
      </c>
      <c r="AS189" s="186">
        <v>0</v>
      </c>
    </row>
    <row r="190" spans="1:45" s="1" customFormat="1" ht="13.95" customHeight="1" x14ac:dyDescent="0.25">
      <c r="A190" s="38"/>
      <c r="B190" s="179" t="s">
        <v>245</v>
      </c>
      <c r="C190" s="186">
        <v>0</v>
      </c>
      <c r="D190" s="186">
        <v>0</v>
      </c>
      <c r="E190" s="186">
        <v>0</v>
      </c>
      <c r="F190" s="186">
        <v>0</v>
      </c>
      <c r="G190" s="186">
        <v>0</v>
      </c>
      <c r="H190" s="186">
        <v>0</v>
      </c>
      <c r="I190" s="186">
        <v>0</v>
      </c>
      <c r="J190" s="186">
        <v>0</v>
      </c>
      <c r="K190" s="186">
        <v>0</v>
      </c>
      <c r="L190" s="186">
        <v>0</v>
      </c>
      <c r="M190" s="186">
        <v>0</v>
      </c>
      <c r="N190" s="186">
        <v>0</v>
      </c>
      <c r="O190" s="186">
        <v>0</v>
      </c>
      <c r="P190" s="186">
        <v>0</v>
      </c>
      <c r="Q190" s="186">
        <v>0</v>
      </c>
      <c r="R190" s="186">
        <v>0</v>
      </c>
      <c r="S190" s="186">
        <v>0</v>
      </c>
      <c r="T190" s="186">
        <v>0</v>
      </c>
      <c r="U190" s="186">
        <v>0</v>
      </c>
      <c r="V190" s="186">
        <v>0</v>
      </c>
      <c r="W190" s="186">
        <v>0</v>
      </c>
      <c r="X190" s="186">
        <v>0</v>
      </c>
      <c r="Y190" s="186">
        <v>0</v>
      </c>
      <c r="Z190" s="186">
        <v>0</v>
      </c>
      <c r="AA190" s="186">
        <v>0</v>
      </c>
      <c r="AB190" s="186">
        <v>0</v>
      </c>
      <c r="AC190" s="186">
        <v>0</v>
      </c>
      <c r="AD190" s="186">
        <v>0</v>
      </c>
      <c r="AE190" s="186">
        <v>0</v>
      </c>
      <c r="AF190" s="186">
        <v>0</v>
      </c>
      <c r="AG190" s="186">
        <v>0</v>
      </c>
      <c r="AH190" s="186">
        <v>0</v>
      </c>
      <c r="AI190" s="186">
        <v>0</v>
      </c>
      <c r="AJ190" s="186">
        <v>0</v>
      </c>
      <c r="AK190" s="186">
        <v>0</v>
      </c>
      <c r="AL190" s="186">
        <v>0</v>
      </c>
      <c r="AM190" s="186">
        <v>0</v>
      </c>
      <c r="AN190" s="186">
        <v>0</v>
      </c>
      <c r="AO190" s="186">
        <v>0</v>
      </c>
      <c r="AP190" s="186">
        <v>0</v>
      </c>
      <c r="AQ190" s="186">
        <v>0</v>
      </c>
      <c r="AR190" s="186">
        <v>0</v>
      </c>
      <c r="AS190" s="186">
        <v>0</v>
      </c>
    </row>
    <row r="191" spans="1:45" s="1" customFormat="1" ht="13.95" customHeight="1" x14ac:dyDescent="0.25">
      <c r="A191" s="38"/>
      <c r="B191" s="179" t="s">
        <v>246</v>
      </c>
      <c r="C191" s="186"/>
      <c r="D191" s="186"/>
      <c r="E191" s="186"/>
      <c r="F191" s="186"/>
      <c r="G191" s="186"/>
      <c r="H191" s="186"/>
      <c r="I191" s="186"/>
      <c r="J191" s="186"/>
      <c r="K191" s="186"/>
      <c r="L191" s="186"/>
      <c r="M191" s="186"/>
      <c r="N191" s="186"/>
      <c r="O191" s="186"/>
      <c r="P191" s="186"/>
      <c r="Q191" s="186"/>
      <c r="R191" s="186"/>
      <c r="S191" s="186"/>
      <c r="T191" s="186"/>
      <c r="U191" s="186"/>
      <c r="V191" s="186"/>
      <c r="W191" s="186">
        <v>0</v>
      </c>
      <c r="X191" s="186">
        <v>0</v>
      </c>
      <c r="Y191" s="186">
        <v>0</v>
      </c>
      <c r="Z191" s="186">
        <v>0</v>
      </c>
      <c r="AA191" s="186">
        <v>0</v>
      </c>
      <c r="AB191" s="186">
        <v>0</v>
      </c>
      <c r="AC191" s="186">
        <v>0</v>
      </c>
      <c r="AD191" s="186">
        <v>0</v>
      </c>
      <c r="AE191" s="186">
        <v>0</v>
      </c>
      <c r="AF191" s="186">
        <v>0</v>
      </c>
      <c r="AG191" s="186">
        <v>0</v>
      </c>
      <c r="AH191" s="186">
        <v>0</v>
      </c>
      <c r="AI191" s="186">
        <v>0</v>
      </c>
      <c r="AJ191" s="186">
        <v>0</v>
      </c>
      <c r="AK191" s="186">
        <v>0</v>
      </c>
      <c r="AL191" s="186">
        <v>0</v>
      </c>
      <c r="AM191" s="186">
        <v>0</v>
      </c>
      <c r="AN191" s="186">
        <v>0</v>
      </c>
      <c r="AO191" s="186">
        <v>0</v>
      </c>
      <c r="AP191" s="186">
        <v>0</v>
      </c>
      <c r="AQ191" s="186">
        <v>0</v>
      </c>
      <c r="AR191" s="186">
        <v>0</v>
      </c>
      <c r="AS191" s="186">
        <v>0</v>
      </c>
    </row>
    <row r="192" spans="1:45" s="1" customFormat="1" ht="13.95" customHeight="1" x14ac:dyDescent="0.25">
      <c r="A192" s="38"/>
      <c r="B192" s="179" t="s">
        <v>247</v>
      </c>
      <c r="C192" s="186"/>
      <c r="D192" s="186"/>
      <c r="E192" s="186"/>
      <c r="F192" s="186"/>
      <c r="G192" s="186"/>
      <c r="H192" s="186"/>
      <c r="I192" s="186"/>
      <c r="J192" s="186"/>
      <c r="K192" s="186"/>
      <c r="L192" s="186"/>
      <c r="M192" s="186"/>
      <c r="N192" s="186"/>
      <c r="O192" s="186"/>
      <c r="P192" s="186"/>
      <c r="Q192" s="186"/>
      <c r="R192" s="186"/>
      <c r="S192" s="186"/>
      <c r="T192" s="186"/>
      <c r="U192" s="186"/>
      <c r="V192" s="186"/>
      <c r="W192" s="186">
        <v>0</v>
      </c>
      <c r="X192" s="186">
        <v>0</v>
      </c>
      <c r="Y192" s="186">
        <v>0</v>
      </c>
      <c r="Z192" s="186">
        <v>0</v>
      </c>
      <c r="AA192" s="186">
        <v>0</v>
      </c>
      <c r="AB192" s="186">
        <v>0</v>
      </c>
      <c r="AC192" s="186">
        <v>0</v>
      </c>
      <c r="AD192" s="186">
        <v>0</v>
      </c>
      <c r="AE192" s="186">
        <v>0</v>
      </c>
      <c r="AF192" s="186">
        <v>0</v>
      </c>
      <c r="AG192" s="186">
        <v>0</v>
      </c>
      <c r="AH192" s="186">
        <v>0</v>
      </c>
      <c r="AI192" s="186">
        <v>0</v>
      </c>
      <c r="AJ192" s="186">
        <v>0</v>
      </c>
      <c r="AK192" s="186">
        <v>0</v>
      </c>
      <c r="AL192" s="186">
        <v>0</v>
      </c>
      <c r="AM192" s="186">
        <v>0</v>
      </c>
      <c r="AN192" s="186">
        <v>0</v>
      </c>
      <c r="AO192" s="186">
        <v>0</v>
      </c>
      <c r="AP192" s="186">
        <v>0</v>
      </c>
      <c r="AQ192" s="186">
        <v>0</v>
      </c>
      <c r="AR192" s="186">
        <v>0</v>
      </c>
      <c r="AS192" s="186">
        <v>0</v>
      </c>
    </row>
    <row r="193" spans="1:45" s="1" customFormat="1" ht="13.95" customHeight="1" x14ac:dyDescent="0.25">
      <c r="A193" s="38"/>
      <c r="B193" s="179" t="s">
        <v>248</v>
      </c>
      <c r="C193" s="186">
        <v>0</v>
      </c>
      <c r="D193" s="186">
        <v>0</v>
      </c>
      <c r="E193" s="186">
        <v>0</v>
      </c>
      <c r="F193" s="186">
        <v>0</v>
      </c>
      <c r="G193" s="186">
        <v>0</v>
      </c>
      <c r="H193" s="186">
        <v>0</v>
      </c>
      <c r="I193" s="186">
        <v>0</v>
      </c>
      <c r="J193" s="186">
        <v>0</v>
      </c>
      <c r="K193" s="186">
        <v>0</v>
      </c>
      <c r="L193" s="186">
        <v>0</v>
      </c>
      <c r="M193" s="186">
        <v>0</v>
      </c>
      <c r="N193" s="186">
        <v>0</v>
      </c>
      <c r="O193" s="186">
        <v>0</v>
      </c>
      <c r="P193" s="186">
        <v>0</v>
      </c>
      <c r="Q193" s="186">
        <v>0</v>
      </c>
      <c r="R193" s="186">
        <v>0</v>
      </c>
      <c r="S193" s="186">
        <v>0</v>
      </c>
      <c r="T193" s="186">
        <v>0</v>
      </c>
      <c r="U193" s="186">
        <v>0</v>
      </c>
      <c r="V193" s="186">
        <v>0</v>
      </c>
      <c r="W193" s="186">
        <v>0</v>
      </c>
      <c r="X193" s="186">
        <v>0</v>
      </c>
      <c r="Y193" s="186">
        <v>0</v>
      </c>
      <c r="Z193" s="186">
        <v>0</v>
      </c>
      <c r="AA193" s="186">
        <v>0</v>
      </c>
      <c r="AB193" s="186">
        <v>0</v>
      </c>
      <c r="AC193" s="186">
        <v>0</v>
      </c>
      <c r="AD193" s="186">
        <v>0</v>
      </c>
      <c r="AE193" s="186">
        <v>0</v>
      </c>
      <c r="AF193" s="186">
        <v>0</v>
      </c>
      <c r="AG193" s="186">
        <v>0</v>
      </c>
      <c r="AH193" s="186">
        <v>0</v>
      </c>
      <c r="AI193" s="186">
        <v>0</v>
      </c>
      <c r="AJ193" s="186">
        <v>0</v>
      </c>
      <c r="AK193" s="186">
        <v>0</v>
      </c>
      <c r="AL193" s="186">
        <v>0</v>
      </c>
      <c r="AM193" s="186">
        <v>0</v>
      </c>
      <c r="AN193" s="186">
        <v>7985.8678</v>
      </c>
      <c r="AO193" s="186">
        <v>8109.7808000000005</v>
      </c>
      <c r="AP193" s="186">
        <v>8281.6829999999991</v>
      </c>
      <c r="AQ193" s="186">
        <v>8171.303899999999</v>
      </c>
      <c r="AR193" s="186">
        <v>8203.2573000000011</v>
      </c>
      <c r="AS193" s="186">
        <v>8139.5671999999995</v>
      </c>
    </row>
    <row r="194" spans="1:45" s="1" customFormat="1" ht="13.95" customHeight="1" x14ac:dyDescent="0.25">
      <c r="A194" s="38"/>
      <c r="B194" s="179" t="s">
        <v>249</v>
      </c>
      <c r="C194" s="186"/>
      <c r="D194" s="186"/>
      <c r="E194" s="186"/>
      <c r="F194" s="186"/>
      <c r="G194" s="186"/>
      <c r="H194" s="186"/>
      <c r="I194" s="186"/>
      <c r="J194" s="186"/>
      <c r="K194" s="186"/>
      <c r="L194" s="186"/>
      <c r="M194" s="186"/>
      <c r="N194" s="186"/>
      <c r="O194" s="186"/>
      <c r="P194" s="186"/>
      <c r="Q194" s="186"/>
      <c r="R194" s="186"/>
      <c r="S194" s="186"/>
      <c r="T194" s="186"/>
      <c r="U194" s="186"/>
      <c r="V194" s="186"/>
      <c r="W194" s="186">
        <v>0</v>
      </c>
      <c r="X194" s="186">
        <v>0</v>
      </c>
      <c r="Y194" s="186">
        <v>0</v>
      </c>
      <c r="Z194" s="186">
        <v>0</v>
      </c>
      <c r="AA194" s="186">
        <v>0</v>
      </c>
      <c r="AB194" s="186">
        <v>0</v>
      </c>
      <c r="AC194" s="186">
        <v>0</v>
      </c>
      <c r="AD194" s="186">
        <v>0</v>
      </c>
      <c r="AE194" s="186">
        <v>0</v>
      </c>
      <c r="AF194" s="186">
        <v>0</v>
      </c>
      <c r="AG194" s="186">
        <v>0</v>
      </c>
      <c r="AH194" s="186">
        <v>0</v>
      </c>
      <c r="AI194" s="186">
        <v>0</v>
      </c>
      <c r="AJ194" s="186">
        <v>0</v>
      </c>
      <c r="AK194" s="186">
        <v>0</v>
      </c>
      <c r="AL194" s="186">
        <v>0</v>
      </c>
      <c r="AM194" s="186">
        <v>0</v>
      </c>
      <c r="AN194" s="186">
        <v>7985.8678</v>
      </c>
      <c r="AO194" s="186">
        <v>8109.7808000000005</v>
      </c>
      <c r="AP194" s="186">
        <v>8281.6829999999991</v>
      </c>
      <c r="AQ194" s="186">
        <v>8171.303899999999</v>
      </c>
      <c r="AR194" s="186">
        <v>8203.2573000000011</v>
      </c>
      <c r="AS194" s="186">
        <v>8139.5671999999995</v>
      </c>
    </row>
    <row r="195" spans="1:45" s="1" customFormat="1" ht="13.95" customHeight="1" x14ac:dyDescent="0.25">
      <c r="A195" s="38"/>
      <c r="B195" s="179" t="s">
        <v>250</v>
      </c>
      <c r="C195" s="186"/>
      <c r="D195" s="186"/>
      <c r="E195" s="186"/>
      <c r="F195" s="186"/>
      <c r="G195" s="186"/>
      <c r="H195" s="186"/>
      <c r="I195" s="186"/>
      <c r="J195" s="186"/>
      <c r="K195" s="186"/>
      <c r="L195" s="186"/>
      <c r="M195" s="186"/>
      <c r="N195" s="186"/>
      <c r="O195" s="186"/>
      <c r="P195" s="186"/>
      <c r="Q195" s="186"/>
      <c r="R195" s="186"/>
      <c r="S195" s="186"/>
      <c r="T195" s="186"/>
      <c r="U195" s="186"/>
      <c r="V195" s="186"/>
      <c r="W195" s="186">
        <v>0</v>
      </c>
      <c r="X195" s="186">
        <v>0</v>
      </c>
      <c r="Y195" s="186">
        <v>0</v>
      </c>
      <c r="Z195" s="186">
        <v>0</v>
      </c>
      <c r="AA195" s="186">
        <v>0</v>
      </c>
      <c r="AB195" s="186">
        <v>0</v>
      </c>
      <c r="AC195" s="186">
        <v>0</v>
      </c>
      <c r="AD195" s="186">
        <v>0</v>
      </c>
      <c r="AE195" s="186">
        <v>0</v>
      </c>
      <c r="AF195" s="186">
        <v>0</v>
      </c>
      <c r="AG195" s="186">
        <v>0</v>
      </c>
      <c r="AH195" s="186">
        <v>0</v>
      </c>
      <c r="AI195" s="186">
        <v>0</v>
      </c>
      <c r="AJ195" s="186">
        <v>0</v>
      </c>
      <c r="AK195" s="186">
        <v>0</v>
      </c>
      <c r="AL195" s="186">
        <v>0</v>
      </c>
      <c r="AM195" s="186">
        <v>0</v>
      </c>
      <c r="AN195" s="186">
        <v>0</v>
      </c>
      <c r="AO195" s="186">
        <v>0</v>
      </c>
      <c r="AP195" s="186">
        <v>0</v>
      </c>
      <c r="AQ195" s="186">
        <v>0</v>
      </c>
      <c r="AR195" s="186">
        <v>0</v>
      </c>
      <c r="AS195" s="186">
        <v>0</v>
      </c>
    </row>
    <row r="196" spans="1:45" s="1" customFormat="1" ht="13.95" customHeight="1" x14ac:dyDescent="0.25">
      <c r="A196" s="38">
        <v>4.7</v>
      </c>
      <c r="B196" s="72" t="s">
        <v>50</v>
      </c>
      <c r="C196" s="188">
        <v>42337.380749999997</v>
      </c>
      <c r="D196" s="188">
        <v>38689.274078000002</v>
      </c>
      <c r="E196" s="188">
        <v>39567.625871999997</v>
      </c>
      <c r="F196" s="188">
        <v>43561.210605</v>
      </c>
      <c r="G196" s="188">
        <v>48372.313320000001</v>
      </c>
      <c r="H196" s="188">
        <v>45533.277287999997</v>
      </c>
      <c r="I196" s="188">
        <v>47366.914811999995</v>
      </c>
      <c r="J196" s="188">
        <v>47855.910079999994</v>
      </c>
      <c r="K196" s="188">
        <v>47936.455065999995</v>
      </c>
      <c r="L196" s="188">
        <v>47552.367067999992</v>
      </c>
      <c r="M196" s="188">
        <v>49090.544993999996</v>
      </c>
      <c r="N196" s="188">
        <v>52345.370895</v>
      </c>
      <c r="O196" s="188">
        <v>50512.267178999995</v>
      </c>
      <c r="P196" s="188">
        <v>48240.451140000005</v>
      </c>
      <c r="Q196" s="188">
        <v>51700.924674000002</v>
      </c>
      <c r="R196" s="188">
        <v>50420.328743999999</v>
      </c>
      <c r="S196" s="188">
        <v>49538.25477</v>
      </c>
      <c r="T196" s="188">
        <v>47622.815239999996</v>
      </c>
      <c r="U196" s="188">
        <v>42987.814064999999</v>
      </c>
      <c r="V196" s="188">
        <v>42895.708200000001</v>
      </c>
      <c r="W196" s="188">
        <v>50145.900500000003</v>
      </c>
      <c r="X196" s="188">
        <v>48072.652199999997</v>
      </c>
      <c r="Y196" s="188">
        <v>52183.171600000001</v>
      </c>
      <c r="Z196" s="188">
        <v>53325.895599999996</v>
      </c>
      <c r="AA196" s="188">
        <v>51727.046000000002</v>
      </c>
      <c r="AB196" s="188">
        <v>50765.328400000006</v>
      </c>
      <c r="AC196" s="188">
        <v>121213.136</v>
      </c>
      <c r="AD196" s="188">
        <v>123597.52420000001</v>
      </c>
      <c r="AE196" s="188">
        <v>130944.93239999999</v>
      </c>
      <c r="AF196" s="188">
        <v>125766.81509999999</v>
      </c>
      <c r="AG196" s="188">
        <v>151540.27840000001</v>
      </c>
      <c r="AH196" s="188">
        <v>157537.52880000003</v>
      </c>
      <c r="AI196" s="188">
        <v>159292.82160000002</v>
      </c>
      <c r="AJ196" s="188">
        <v>157464.3916</v>
      </c>
      <c r="AK196" s="188">
        <v>155672.53020000001</v>
      </c>
      <c r="AL196" s="188">
        <v>164995.54559999998</v>
      </c>
      <c r="AM196" s="188">
        <v>168142.14179999998</v>
      </c>
      <c r="AN196" s="188">
        <v>172608.24919999999</v>
      </c>
      <c r="AO196" s="188">
        <v>180761.6624</v>
      </c>
      <c r="AP196" s="188">
        <v>177488.65799999997</v>
      </c>
      <c r="AQ196" s="188">
        <v>178441.36739999999</v>
      </c>
      <c r="AR196" s="188">
        <v>185260.36410000001</v>
      </c>
      <c r="AS196" s="188">
        <v>183408.82639999999</v>
      </c>
    </row>
    <row r="197" spans="1:45" s="1" customFormat="1" x14ac:dyDescent="0.25">
      <c r="B197" s="115" t="s">
        <v>0</v>
      </c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0"/>
      <c r="AH197" s="110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</row>
    <row r="198" spans="1:45" s="1" customFormat="1" ht="25.2" customHeight="1" x14ac:dyDescent="0.25">
      <c r="B198" s="165" t="s">
        <v>208</v>
      </c>
      <c r="C198" s="5"/>
      <c r="D198" s="5"/>
      <c r="E198" s="5"/>
      <c r="F198" s="5"/>
      <c r="G198" s="5"/>
      <c r="H198" s="114"/>
      <c r="I198" s="5"/>
      <c r="J198" s="5"/>
      <c r="W198" s="110"/>
      <c r="X198" s="110"/>
      <c r="Y198" s="110"/>
      <c r="Z198" s="110"/>
      <c r="AA198" s="110"/>
      <c r="AB198" s="110"/>
      <c r="AC198" s="110"/>
      <c r="AD198" s="110"/>
      <c r="AE198" s="110"/>
      <c r="AF198" s="110"/>
      <c r="AG198" s="110"/>
      <c r="AH198" s="110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</row>
    <row r="199" spans="1:45" s="5" customFormat="1" ht="55.2" customHeight="1" x14ac:dyDescent="0.25">
      <c r="B199" s="165" t="s">
        <v>210</v>
      </c>
      <c r="W199" s="110"/>
      <c r="X199" s="110"/>
      <c r="Y199" s="110"/>
      <c r="Z199" s="110"/>
      <c r="AA199" s="110"/>
      <c r="AB199" s="110"/>
      <c r="AC199" s="110"/>
      <c r="AD199" s="110"/>
      <c r="AE199" s="110"/>
      <c r="AF199" s="110"/>
      <c r="AG199" s="110"/>
      <c r="AH199" s="110"/>
      <c r="AI199" s="110"/>
      <c r="AJ199" s="110"/>
      <c r="AK199" s="110"/>
      <c r="AL199" s="110"/>
      <c r="AM199" s="110"/>
      <c r="AN199" s="110"/>
      <c r="AO199" s="110"/>
      <c r="AP199" s="110"/>
      <c r="AQ199" s="110"/>
      <c r="AR199" s="110"/>
      <c r="AS199" s="110"/>
    </row>
    <row r="200" spans="1:45" ht="51" x14ac:dyDescent="0.25">
      <c r="B200" s="165" t="s">
        <v>185</v>
      </c>
      <c r="W200" s="1"/>
      <c r="X200" s="1"/>
      <c r="Y200" s="1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</row>
    <row r="201" spans="1:45" x14ac:dyDescent="0.25">
      <c r="W201" s="1"/>
      <c r="X201" s="1"/>
      <c r="Y201" s="1"/>
    </row>
    <row r="202" spans="1:45" x14ac:dyDescent="0.25">
      <c r="W202" s="1"/>
      <c r="X202" s="1"/>
      <c r="Y202" s="1"/>
    </row>
    <row r="203" spans="1:45" x14ac:dyDescent="0.25">
      <c r="W203" s="5"/>
      <c r="X203" s="5"/>
      <c r="Y203" s="5"/>
    </row>
  </sheetData>
  <mergeCells count="11">
    <mergeCell ref="AM4:AP4"/>
    <mergeCell ref="AQ4:AS4"/>
    <mergeCell ref="C4:F4"/>
    <mergeCell ref="G4:J4"/>
    <mergeCell ref="K4:N4"/>
    <mergeCell ref="O4:R4"/>
    <mergeCell ref="AE4:AH4"/>
    <mergeCell ref="AI4:AL4"/>
    <mergeCell ref="S4:V4"/>
    <mergeCell ref="W4:Z4"/>
    <mergeCell ref="AA4:AD4"/>
  </mergeCells>
  <phoneticPr fontId="2" type="noConversion"/>
  <hyperlinks>
    <hyperlink ref="B1" location="'1'!A1" display="до змісту"/>
  </hyperlinks>
  <pageMargins left="0.39370078740157483" right="7.874015748031496E-2" top="0.31" bottom="0.35" header="0.11811023622047245" footer="7.874015748031496E-2"/>
  <pageSetup paperSize="9" scale="79" fitToWidth="4" fitToHeight="3" orientation="landscape" r:id="rId1"/>
  <headerFooter alignWithMargins="0">
    <oddHeader xml:space="preserve">&amp;R&amp;8Національний банк України  </oddHeader>
    <oddFooter>&amp;L&amp;8Департамент статистики та звітності, Управління статистики зовнішнього сектору</oddFooter>
  </headerFooter>
  <rowBreaks count="2" manualBreakCount="2">
    <brk id="63" min="1" max="13" man="1"/>
    <brk id="141" min="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01"/>
  <sheetViews>
    <sheetView topLeftCell="B1" zoomScaleNormal="100" zoomScaleSheetLayoutView="100" workbookViewId="0">
      <pane xSplit="1" ySplit="5" topLeftCell="AE6" activePane="bottomRight" state="frozen"/>
      <selection activeCell="K283" sqref="K283"/>
      <selection pane="topRight" activeCell="K283" sqref="K283"/>
      <selection pane="bottomLeft" activeCell="K283" sqref="K283"/>
      <selection pane="bottomRight" activeCell="B4" sqref="B4:B5"/>
    </sheetView>
  </sheetViews>
  <sheetFormatPr defaultColWidth="11.6640625" defaultRowHeight="13.2" outlineLevelCol="1" x14ac:dyDescent="0.25"/>
  <cols>
    <col min="1" max="1" width="0" style="13" hidden="1" customWidth="1"/>
    <col min="2" max="2" width="45.6640625" style="13" customWidth="1"/>
    <col min="3" max="3" width="10.33203125" style="13" hidden="1" customWidth="1" outlineLevel="1"/>
    <col min="4" max="22" width="9.109375" style="13" hidden="1" customWidth="1" outlineLevel="1"/>
    <col min="23" max="23" width="9.109375" style="13" customWidth="1" collapsed="1"/>
    <col min="24" max="32" width="9.109375" style="13" customWidth="1"/>
    <col min="33" max="33" width="10.5546875" style="13" customWidth="1"/>
    <col min="34" max="44" width="9.109375" style="13" customWidth="1"/>
    <col min="45" max="45" width="8.5546875" style="13" customWidth="1"/>
    <col min="46" max="16384" width="11.6640625" style="13"/>
  </cols>
  <sheetData>
    <row r="1" spans="1:46" x14ac:dyDescent="0.25">
      <c r="B1" s="122" t="s">
        <v>135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</row>
    <row r="2" spans="1:46" s="5" customFormat="1" ht="30.6" customHeight="1" x14ac:dyDescent="0.25">
      <c r="B2" s="135" t="s">
        <v>233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3" spans="1:46" s="5" customFormat="1" ht="13.8" x14ac:dyDescent="0.25">
      <c r="B3" s="125" t="s">
        <v>205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</row>
    <row r="4" spans="1:46" s="14" customFormat="1" x14ac:dyDescent="0.25">
      <c r="B4" s="208"/>
      <c r="C4" s="204">
        <v>2015</v>
      </c>
      <c r="D4" s="207"/>
      <c r="E4" s="207"/>
      <c r="F4" s="207"/>
      <c r="G4" s="204">
        <v>2016</v>
      </c>
      <c r="H4" s="207"/>
      <c r="I4" s="207"/>
      <c r="J4" s="207"/>
      <c r="K4" s="204">
        <v>2017</v>
      </c>
      <c r="L4" s="207"/>
      <c r="M4" s="207"/>
      <c r="N4" s="207"/>
      <c r="O4" s="204">
        <v>2018</v>
      </c>
      <c r="P4" s="207"/>
      <c r="Q4" s="207"/>
      <c r="R4" s="207"/>
      <c r="S4" s="204">
        <v>2019</v>
      </c>
      <c r="T4" s="207"/>
      <c r="U4" s="207"/>
      <c r="V4" s="207"/>
      <c r="W4" s="204">
        <v>2020</v>
      </c>
      <c r="X4" s="205"/>
      <c r="Y4" s="207"/>
      <c r="Z4" s="207"/>
      <c r="AA4" s="210">
        <v>2021</v>
      </c>
      <c r="AB4" s="207"/>
      <c r="AC4" s="207"/>
      <c r="AD4" s="211"/>
      <c r="AE4" s="210">
        <v>2022</v>
      </c>
      <c r="AF4" s="207"/>
      <c r="AG4" s="207"/>
      <c r="AH4" s="211"/>
      <c r="AI4" s="210">
        <v>2023</v>
      </c>
      <c r="AJ4" s="207"/>
      <c r="AK4" s="207"/>
      <c r="AL4" s="211"/>
      <c r="AM4" s="210">
        <v>2024</v>
      </c>
      <c r="AN4" s="207"/>
      <c r="AO4" s="207"/>
      <c r="AP4" s="207"/>
      <c r="AQ4" s="212">
        <v>2025</v>
      </c>
      <c r="AR4" s="205"/>
      <c r="AS4" s="213"/>
    </row>
    <row r="5" spans="1:46" x14ac:dyDescent="0.25">
      <c r="B5" s="209"/>
      <c r="C5" s="99" t="s">
        <v>33</v>
      </c>
      <c r="D5" s="99" t="s">
        <v>31</v>
      </c>
      <c r="E5" s="99" t="s">
        <v>34</v>
      </c>
      <c r="F5" s="113" t="s">
        <v>35</v>
      </c>
      <c r="G5" s="99" t="s">
        <v>33</v>
      </c>
      <c r="H5" s="99" t="s">
        <v>31</v>
      </c>
      <c r="I5" s="99" t="s">
        <v>34</v>
      </c>
      <c r="J5" s="113" t="s">
        <v>35</v>
      </c>
      <c r="K5" s="99" t="s">
        <v>33</v>
      </c>
      <c r="L5" s="99" t="s">
        <v>31</v>
      </c>
      <c r="M5" s="99" t="s">
        <v>34</v>
      </c>
      <c r="N5" s="113" t="s">
        <v>35</v>
      </c>
      <c r="O5" s="99" t="s">
        <v>33</v>
      </c>
      <c r="P5" s="99" t="s">
        <v>31</v>
      </c>
      <c r="Q5" s="99" t="s">
        <v>34</v>
      </c>
      <c r="R5" s="113" t="s">
        <v>35</v>
      </c>
      <c r="S5" s="99" t="s">
        <v>33</v>
      </c>
      <c r="T5" s="99" t="s">
        <v>31</v>
      </c>
      <c r="U5" s="99" t="s">
        <v>34</v>
      </c>
      <c r="V5" s="113" t="s">
        <v>35</v>
      </c>
      <c r="W5" s="99" t="s">
        <v>33</v>
      </c>
      <c r="X5" s="99" t="s">
        <v>31</v>
      </c>
      <c r="Y5" s="99" t="s">
        <v>34</v>
      </c>
      <c r="Z5" s="89" t="s">
        <v>35</v>
      </c>
      <c r="AA5" s="99" t="s">
        <v>33</v>
      </c>
      <c r="AB5" s="99" t="s">
        <v>31</v>
      </c>
      <c r="AC5" s="99" t="s">
        <v>34</v>
      </c>
      <c r="AD5" s="89" t="s">
        <v>35</v>
      </c>
      <c r="AE5" s="99" t="s">
        <v>33</v>
      </c>
      <c r="AF5" s="99" t="s">
        <v>31</v>
      </c>
      <c r="AG5" s="99" t="s">
        <v>34</v>
      </c>
      <c r="AH5" s="89" t="s">
        <v>35</v>
      </c>
      <c r="AI5" s="99" t="s">
        <v>33</v>
      </c>
      <c r="AJ5" s="99" t="s">
        <v>31</v>
      </c>
      <c r="AK5" s="99" t="s">
        <v>34</v>
      </c>
      <c r="AL5" s="89" t="s">
        <v>35</v>
      </c>
      <c r="AM5" s="99" t="s">
        <v>33</v>
      </c>
      <c r="AN5" s="99" t="s">
        <v>31</v>
      </c>
      <c r="AO5" s="99" t="s">
        <v>34</v>
      </c>
      <c r="AP5" s="89" t="s">
        <v>35</v>
      </c>
      <c r="AQ5" s="99" t="s">
        <v>33</v>
      </c>
      <c r="AR5" s="99" t="s">
        <v>31</v>
      </c>
      <c r="AS5" s="99" t="s">
        <v>34</v>
      </c>
    </row>
    <row r="6" spans="1:46" s="15" customFormat="1" ht="24" x14ac:dyDescent="0.25">
      <c r="A6" s="10"/>
      <c r="B6" s="126" t="s">
        <v>145</v>
      </c>
      <c r="C6" s="184">
        <v>-281995.36593500001</v>
      </c>
      <c r="D6" s="184">
        <v>30313.674214999599</v>
      </c>
      <c r="E6" s="184">
        <v>-18619.595151999725</v>
      </c>
      <c r="F6" s="184">
        <v>23589.251627999765</v>
      </c>
      <c r="G6" s="184">
        <v>-35910.907739999588</v>
      </c>
      <c r="H6" s="184">
        <v>60704.22115899963</v>
      </c>
      <c r="I6" s="184">
        <v>-36968.416214999525</v>
      </c>
      <c r="J6" s="184">
        <v>35766.01570599954</v>
      </c>
      <c r="K6" s="184">
        <v>46381.87103000014</v>
      </c>
      <c r="L6" s="184">
        <v>54654.799180000031</v>
      </c>
      <c r="M6" s="184">
        <v>-9850.1119419999013</v>
      </c>
      <c r="N6" s="184">
        <v>33220.572957999946</v>
      </c>
      <c r="O6" s="184">
        <v>68231.095002999937</v>
      </c>
      <c r="P6" s="184">
        <v>73884.592785000146</v>
      </c>
      <c r="Q6" s="184">
        <v>6501.8007320000033</v>
      </c>
      <c r="R6" s="184">
        <v>155421.08139599988</v>
      </c>
      <c r="S6" s="184">
        <v>45572.113937000031</v>
      </c>
      <c r="T6" s="184">
        <v>42080.814052999951</v>
      </c>
      <c r="U6" s="184">
        <v>55111.113207999966</v>
      </c>
      <c r="V6" s="184">
        <v>10679.374034000277</v>
      </c>
      <c r="W6" s="184">
        <v>-11585.371600000071</v>
      </c>
      <c r="X6" s="184">
        <v>-44976.98079999999</v>
      </c>
      <c r="Y6" s="184">
        <v>-10497.21450000006</v>
      </c>
      <c r="Z6" s="184">
        <v>-44892.077500000058</v>
      </c>
      <c r="AA6" s="184">
        <v>6823.4213999997883</v>
      </c>
      <c r="AB6" s="184">
        <v>-13586.805000000051</v>
      </c>
      <c r="AC6" s="184">
        <v>31510.795400000075</v>
      </c>
      <c r="AD6" s="184">
        <v>-47908.504800000286</v>
      </c>
      <c r="AE6" s="184">
        <v>246849.83180000028</v>
      </c>
      <c r="AF6" s="184">
        <v>23813.489000000307</v>
      </c>
      <c r="AG6" s="184">
        <v>234469.83779999998</v>
      </c>
      <c r="AH6" s="184">
        <v>-151869.39339999991</v>
      </c>
      <c r="AI6" s="184">
        <v>-9032.446600000254</v>
      </c>
      <c r="AJ6" s="184">
        <v>-9654.1053999997857</v>
      </c>
      <c r="AK6" s="184">
        <v>102136.10379999968</v>
      </c>
      <c r="AL6" s="184">
        <v>-100121.99957161245</v>
      </c>
      <c r="AM6" s="184">
        <v>118918.39420000013</v>
      </c>
      <c r="AN6" s="184">
        <v>87227.910800000711</v>
      </c>
      <c r="AO6" s="184">
        <v>-121329.43420000095</v>
      </c>
      <c r="AP6" s="184">
        <v>226996.76940000011</v>
      </c>
      <c r="AQ6" s="184">
        <v>-96690.438699999635</v>
      </c>
      <c r="AR6" s="184">
        <v>-242188.2383000004</v>
      </c>
      <c r="AS6" s="184">
        <v>12425.901600000449</v>
      </c>
      <c r="AT6" s="183"/>
    </row>
    <row r="7" spans="1:46" s="15" customFormat="1" ht="15.6" customHeight="1" x14ac:dyDescent="0.25">
      <c r="A7" s="10"/>
      <c r="B7" s="127" t="s">
        <v>146</v>
      </c>
      <c r="C7" s="185">
        <v>781149.44179499976</v>
      </c>
      <c r="D7" s="185">
        <v>-273329.08009499969</v>
      </c>
      <c r="E7" s="185">
        <v>32160.01555599954</v>
      </c>
      <c r="F7" s="185">
        <v>280448.56634700013</v>
      </c>
      <c r="G7" s="185">
        <v>280690.23044500034</v>
      </c>
      <c r="H7" s="185">
        <v>-159004.93200900036</v>
      </c>
      <c r="I7" s="185">
        <v>125296.91168400021</v>
      </c>
      <c r="J7" s="185">
        <v>131925.18813899957</v>
      </c>
      <c r="K7" s="185">
        <v>-4371.3977519999335</v>
      </c>
      <c r="L7" s="185">
        <v>-95398.958160000184</v>
      </c>
      <c r="M7" s="185">
        <v>59181.560374000255</v>
      </c>
      <c r="N7" s="185">
        <v>192368.10986299999</v>
      </c>
      <c r="O7" s="185">
        <v>-166656.39319300014</v>
      </c>
      <c r="P7" s="185">
        <v>-56805.849993999364</v>
      </c>
      <c r="Q7" s="185">
        <v>250342.51839800004</v>
      </c>
      <c r="R7" s="185">
        <v>-77060.85344600043</v>
      </c>
      <c r="S7" s="185">
        <v>-56977.321067000055</v>
      </c>
      <c r="T7" s="185">
        <v>-127463.81525300007</v>
      </c>
      <c r="U7" s="185">
        <v>-282304.29799399961</v>
      </c>
      <c r="V7" s="185">
        <v>-46210.017118000054</v>
      </c>
      <c r="W7" s="185">
        <v>599785.39040000038</v>
      </c>
      <c r="X7" s="185">
        <v>-202161.44740000047</v>
      </c>
      <c r="Y7" s="185">
        <v>240592.58650000003</v>
      </c>
      <c r="Z7" s="185">
        <v>6225.4640999998664</v>
      </c>
      <c r="AA7" s="185">
        <v>-95977.064999999944</v>
      </c>
      <c r="AB7" s="185">
        <v>-96520.09649999984</v>
      </c>
      <c r="AC7" s="185">
        <v>-88441.328700000086</v>
      </c>
      <c r="AD7" s="185">
        <v>107645.08380000005</v>
      </c>
      <c r="AE7" s="185">
        <v>242765.92749999964</v>
      </c>
      <c r="AF7" s="185">
        <v>-83551.993299999944</v>
      </c>
      <c r="AG7" s="185">
        <v>1043375.6166000008</v>
      </c>
      <c r="AH7" s="185">
        <v>-46917.513199999761</v>
      </c>
      <c r="AI7" s="185">
        <v>24574.096399999635</v>
      </c>
      <c r="AJ7" s="185">
        <v>1353.0414000003075</v>
      </c>
      <c r="AK7" s="185">
        <v>-10129.498200000273</v>
      </c>
      <c r="AL7" s="185">
        <v>295503.17699999927</v>
      </c>
      <c r="AM7" s="185">
        <v>236566.85199999978</v>
      </c>
      <c r="AN7" s="185">
        <v>269779.31920000073</v>
      </c>
      <c r="AO7" s="185">
        <v>180280.29320000048</v>
      </c>
      <c r="AP7" s="185">
        <v>181055.83759999834</v>
      </c>
      <c r="AQ7" s="185">
        <v>-80865.328399999489</v>
      </c>
      <c r="AR7" s="185">
        <v>115474.0435000007</v>
      </c>
      <c r="AS7" s="185">
        <v>-46604.889700000676</v>
      </c>
    </row>
    <row r="8" spans="1:46" s="15" customFormat="1" ht="13.8" x14ac:dyDescent="0.25">
      <c r="A8" s="10">
        <v>1</v>
      </c>
      <c r="B8" s="35" t="s">
        <v>17</v>
      </c>
      <c r="C8" s="186">
        <v>-48038.445777000001</v>
      </c>
      <c r="D8" s="186">
        <v>-4186.8572229999836</v>
      </c>
      <c r="E8" s="186">
        <v>458.22826799998279</v>
      </c>
      <c r="F8" s="186">
        <v>3547.4798350000024</v>
      </c>
      <c r="G8" s="186">
        <v>4480.4633810000141</v>
      </c>
      <c r="H8" s="186">
        <v>-2445.0581130000155</v>
      </c>
      <c r="I8" s="186">
        <v>1943.905033000008</v>
      </c>
      <c r="J8" s="186">
        <v>1889.4018819999912</v>
      </c>
      <c r="K8" s="186">
        <v>108.61699800000257</v>
      </c>
      <c r="L8" s="186">
        <v>-1353.3978720000091</v>
      </c>
      <c r="M8" s="186">
        <v>180.48155400001329</v>
      </c>
      <c r="N8" s="186">
        <v>2742.1680559999904</v>
      </c>
      <c r="O8" s="186">
        <v>-2825.8726670000005</v>
      </c>
      <c r="P8" s="186">
        <v>-1342.9271869999807</v>
      </c>
      <c r="Q8" s="186">
        <v>3739.2350619999916</v>
      </c>
      <c r="R8" s="186">
        <v>-1474.6275460000054</v>
      </c>
      <c r="S8" s="186">
        <v>-1682.2993759999999</v>
      </c>
      <c r="T8" s="186">
        <v>-2122.3794239999975</v>
      </c>
      <c r="U8" s="186">
        <v>-4625.8518979999999</v>
      </c>
      <c r="V8" s="186">
        <v>-1041.5420379999996</v>
      </c>
      <c r="W8" s="186">
        <v>429.15240000001268</v>
      </c>
      <c r="X8" s="186">
        <v>-1849.0630000000115</v>
      </c>
      <c r="Y8" s="186">
        <v>960.0316000000023</v>
      </c>
      <c r="Z8" s="186">
        <v>-236.20080000000115</v>
      </c>
      <c r="AA8" s="186">
        <v>-17309.406799999993</v>
      </c>
      <c r="AB8" s="186">
        <v>-636.19220000000723</v>
      </c>
      <c r="AC8" s="186">
        <v>-1063.0348000000008</v>
      </c>
      <c r="AD8" s="186">
        <v>806.97200000000362</v>
      </c>
      <c r="AE8" s="186">
        <v>-9895.1316000000097</v>
      </c>
      <c r="AF8" s="186">
        <v>29.256499999999733</v>
      </c>
      <c r="AG8" s="186">
        <v>6728.7909000000154</v>
      </c>
      <c r="AH8" s="186">
        <v>548.52740000000404</v>
      </c>
      <c r="AI8" s="186">
        <v>8301.0715999999993</v>
      </c>
      <c r="AJ8" s="186">
        <v>219.4118000000002</v>
      </c>
      <c r="AK8" s="186">
        <v>-109.70520000000698</v>
      </c>
      <c r="AL8" s="186">
        <v>2809.358999999994</v>
      </c>
      <c r="AM8" s="186">
        <v>-82.410200000018676</v>
      </c>
      <c r="AN8" s="186">
        <v>695.12600000001544</v>
      </c>
      <c r="AO8" s="186">
        <v>768.34660000000986</v>
      </c>
      <c r="AP8" s="186">
        <v>270.21819999997115</v>
      </c>
      <c r="AQ8" s="186">
        <v>867.44320000000812</v>
      </c>
      <c r="AR8" s="186">
        <v>975.18470000001616</v>
      </c>
      <c r="AS8" s="186">
        <v>-726.66790000000174</v>
      </c>
    </row>
    <row r="9" spans="1:46" s="15" customFormat="1" ht="13.8" x14ac:dyDescent="0.25">
      <c r="A9" s="10">
        <v>1.1000000000000001</v>
      </c>
      <c r="B9" s="44" t="s">
        <v>21</v>
      </c>
      <c r="C9" s="186">
        <v>-49378.691535999998</v>
      </c>
      <c r="D9" s="186">
        <v>-3733.6492599999847</v>
      </c>
      <c r="E9" s="186">
        <v>260.14548399998444</v>
      </c>
      <c r="F9" s="186">
        <v>3122.3467070000015</v>
      </c>
      <c r="G9" s="186">
        <v>3686.0263810000133</v>
      </c>
      <c r="H9" s="186">
        <v>-1994.4743820000149</v>
      </c>
      <c r="I9" s="186">
        <v>1659.1467080000089</v>
      </c>
      <c r="J9" s="186">
        <v>1533.5026419999904</v>
      </c>
      <c r="K9" s="186">
        <v>210.988566000003</v>
      </c>
      <c r="L9" s="186">
        <v>-1156.1962920000087</v>
      </c>
      <c r="M9" s="186">
        <v>-61.696035999987856</v>
      </c>
      <c r="N9" s="186">
        <v>2205.2043029999913</v>
      </c>
      <c r="O9" s="186">
        <v>-2172.5927069999993</v>
      </c>
      <c r="P9" s="186">
        <v>-1113.098473999984</v>
      </c>
      <c r="Q9" s="186">
        <v>2847.9168919999902</v>
      </c>
      <c r="R9" s="186">
        <v>-1162.0301320000042</v>
      </c>
      <c r="S9" s="186">
        <v>-1224.0589299999979</v>
      </c>
      <c r="T9" s="186">
        <v>-1529.5446979999979</v>
      </c>
      <c r="U9" s="186">
        <v>-3153.0188760000019</v>
      </c>
      <c r="V9" s="186">
        <v>-546.14149599999655</v>
      </c>
      <c r="W9" s="186">
        <v>-4435.3973999999898</v>
      </c>
      <c r="X9" s="186">
        <v>-545.44040000001007</v>
      </c>
      <c r="Y9" s="186">
        <v>-201.02809999999636</v>
      </c>
      <c r="Z9" s="186">
        <v>-37.937500000002728</v>
      </c>
      <c r="AA9" s="186">
        <v>-17718.867999999999</v>
      </c>
      <c r="AB9" s="186">
        <v>-59.189400000002706</v>
      </c>
      <c r="AC9" s="186">
        <v>-398.9275999999993</v>
      </c>
      <c r="AD9" s="186">
        <v>35.540000000001555</v>
      </c>
      <c r="AE9" s="186">
        <v>-1702.6122000000082</v>
      </c>
      <c r="AF9" s="186">
        <v>87.764899999999898</v>
      </c>
      <c r="AG9" s="186">
        <v>460.72290000000964</v>
      </c>
      <c r="AH9" s="186">
        <v>109.70540000000206</v>
      </c>
      <c r="AI9" s="186">
        <v>548.52819999999838</v>
      </c>
      <c r="AJ9" s="186">
        <v>-36.56839999999977</v>
      </c>
      <c r="AK9" s="186">
        <v>73.137199999998927</v>
      </c>
      <c r="AL9" s="186">
        <v>-246.44480000000476</v>
      </c>
      <c r="AM9" s="186">
        <v>-612.61400000000981</v>
      </c>
      <c r="AN9" s="186">
        <v>67.943400000009433</v>
      </c>
      <c r="AO9" s="186">
        <v>93.753800000002201</v>
      </c>
      <c r="AP9" s="186">
        <v>-17.465400000012124</v>
      </c>
      <c r="AQ9" s="186">
        <v>178.03120000000195</v>
      </c>
      <c r="AR9" s="186">
        <v>3.5851000000093336</v>
      </c>
      <c r="AS9" s="186">
        <v>-52.122299999999939</v>
      </c>
    </row>
    <row r="10" spans="1:46" s="16" customFormat="1" ht="24.6" customHeight="1" x14ac:dyDescent="0.25">
      <c r="A10" s="10" t="s">
        <v>59</v>
      </c>
      <c r="B10" s="45" t="s">
        <v>3</v>
      </c>
      <c r="C10" s="186">
        <v>-49378.691535999998</v>
      </c>
      <c r="D10" s="186">
        <v>-3733.6492599999847</v>
      </c>
      <c r="E10" s="186">
        <v>260.14548399998444</v>
      </c>
      <c r="F10" s="186">
        <v>3122.3467070000015</v>
      </c>
      <c r="G10" s="186">
        <v>3686.0263810000133</v>
      </c>
      <c r="H10" s="186">
        <v>-1994.4743820000149</v>
      </c>
      <c r="I10" s="186">
        <v>1659.1467080000089</v>
      </c>
      <c r="J10" s="186">
        <v>1533.5026419999904</v>
      </c>
      <c r="K10" s="186">
        <v>210.988566000003</v>
      </c>
      <c r="L10" s="186">
        <v>-1156.1962920000087</v>
      </c>
      <c r="M10" s="186">
        <v>-61.696035999987856</v>
      </c>
      <c r="N10" s="186">
        <v>2205.2043029999913</v>
      </c>
      <c r="O10" s="186">
        <v>-2172.5927069999993</v>
      </c>
      <c r="P10" s="186">
        <v>-1113.098473999984</v>
      </c>
      <c r="Q10" s="186">
        <v>2847.9168919999902</v>
      </c>
      <c r="R10" s="186">
        <v>-1162.0301320000042</v>
      </c>
      <c r="S10" s="186">
        <v>-1224.0589299999979</v>
      </c>
      <c r="T10" s="186">
        <v>-1529.5446979999979</v>
      </c>
      <c r="U10" s="186">
        <v>-3153.0188760000019</v>
      </c>
      <c r="V10" s="186">
        <v>-546.14149599999655</v>
      </c>
      <c r="W10" s="186">
        <v>-4435.3973999999898</v>
      </c>
      <c r="X10" s="186">
        <v>-545.44040000001007</v>
      </c>
      <c r="Y10" s="186">
        <v>-201.02809999999636</v>
      </c>
      <c r="Z10" s="186">
        <v>-37.937500000002728</v>
      </c>
      <c r="AA10" s="186">
        <v>-17718.867999999999</v>
      </c>
      <c r="AB10" s="186">
        <v>-59.189400000002706</v>
      </c>
      <c r="AC10" s="186">
        <v>-398.9275999999993</v>
      </c>
      <c r="AD10" s="186">
        <v>35.540000000001555</v>
      </c>
      <c r="AE10" s="186">
        <v>-1702.6122000000082</v>
      </c>
      <c r="AF10" s="186">
        <v>87.764899999999898</v>
      </c>
      <c r="AG10" s="186">
        <v>460.72290000000964</v>
      </c>
      <c r="AH10" s="186">
        <v>109.70540000000206</v>
      </c>
      <c r="AI10" s="186">
        <v>548.52819999999838</v>
      </c>
      <c r="AJ10" s="186">
        <v>-36.56839999999977</v>
      </c>
      <c r="AK10" s="186">
        <v>73.137199999998927</v>
      </c>
      <c r="AL10" s="186">
        <v>-246.44480000000476</v>
      </c>
      <c r="AM10" s="186">
        <v>-612.61400000000981</v>
      </c>
      <c r="AN10" s="186">
        <v>67.943400000009433</v>
      </c>
      <c r="AO10" s="186">
        <v>93.753800000002201</v>
      </c>
      <c r="AP10" s="186">
        <v>-17.465400000012124</v>
      </c>
      <c r="AQ10" s="186">
        <v>178.03120000000195</v>
      </c>
      <c r="AR10" s="186">
        <v>3.5851000000093336</v>
      </c>
      <c r="AS10" s="186">
        <v>-52.122299999999939</v>
      </c>
    </row>
    <row r="11" spans="1:46" s="15" customFormat="1" ht="13.8" x14ac:dyDescent="0.25">
      <c r="A11" s="10">
        <v>1.2</v>
      </c>
      <c r="B11" s="44" t="s">
        <v>40</v>
      </c>
      <c r="C11" s="186">
        <v>1340.2457590000008</v>
      </c>
      <c r="D11" s="186">
        <v>-453.20796299999893</v>
      </c>
      <c r="E11" s="186">
        <v>198.08278399999836</v>
      </c>
      <c r="F11" s="186">
        <v>425.13312800000085</v>
      </c>
      <c r="G11" s="186">
        <v>794.43700000000047</v>
      </c>
      <c r="H11" s="186">
        <v>-450.58373100000051</v>
      </c>
      <c r="I11" s="186">
        <v>284.7583249999991</v>
      </c>
      <c r="J11" s="186">
        <v>355.89924000000087</v>
      </c>
      <c r="K11" s="186">
        <v>-102.37156800000044</v>
      </c>
      <c r="L11" s="186">
        <v>-197.20158000000038</v>
      </c>
      <c r="M11" s="186">
        <v>242.17759000000115</v>
      </c>
      <c r="N11" s="186">
        <v>536.96375299999909</v>
      </c>
      <c r="O11" s="186">
        <v>-653.27996000000121</v>
      </c>
      <c r="P11" s="186">
        <v>-229.8287129999967</v>
      </c>
      <c r="Q11" s="186">
        <v>891.3181700000016</v>
      </c>
      <c r="R11" s="186">
        <v>-312.59741400000115</v>
      </c>
      <c r="S11" s="186">
        <v>-458.24044600000207</v>
      </c>
      <c r="T11" s="186">
        <v>-592.83472599999959</v>
      </c>
      <c r="U11" s="186">
        <v>-1472.833021999998</v>
      </c>
      <c r="V11" s="186">
        <v>-495.40054200000316</v>
      </c>
      <c r="W11" s="186">
        <v>4864.5498000000025</v>
      </c>
      <c r="X11" s="186">
        <v>-1303.6226000000015</v>
      </c>
      <c r="Y11" s="186">
        <v>1161.0596999999987</v>
      </c>
      <c r="Z11" s="186">
        <v>-198.26329999999842</v>
      </c>
      <c r="AA11" s="186">
        <v>409.46120000000457</v>
      </c>
      <c r="AB11" s="186">
        <v>-577.00280000000453</v>
      </c>
      <c r="AC11" s="186">
        <v>-664.10720000000163</v>
      </c>
      <c r="AD11" s="186">
        <v>771.43200000000206</v>
      </c>
      <c r="AE11" s="186">
        <v>-8192.519400000001</v>
      </c>
      <c r="AF11" s="186">
        <v>-58.508400000000165</v>
      </c>
      <c r="AG11" s="186">
        <v>6268.0680000000057</v>
      </c>
      <c r="AH11" s="186">
        <v>438.82200000000194</v>
      </c>
      <c r="AI11" s="186">
        <v>7752.5434000000014</v>
      </c>
      <c r="AJ11" s="186">
        <v>255.98019999999997</v>
      </c>
      <c r="AK11" s="186">
        <v>-182.84240000000591</v>
      </c>
      <c r="AL11" s="186">
        <v>3055.8037999999988</v>
      </c>
      <c r="AM11" s="186">
        <v>530.20379999999113</v>
      </c>
      <c r="AN11" s="186">
        <v>627.182600000006</v>
      </c>
      <c r="AO11" s="186">
        <v>674.59280000000763</v>
      </c>
      <c r="AP11" s="186">
        <v>287.68359999998324</v>
      </c>
      <c r="AQ11" s="186">
        <v>689.41200000000617</v>
      </c>
      <c r="AR11" s="186">
        <v>971.59960000000683</v>
      </c>
      <c r="AS11" s="186">
        <v>-674.54560000000174</v>
      </c>
    </row>
    <row r="12" spans="1:46" s="16" customFormat="1" ht="27" customHeight="1" x14ac:dyDescent="0.25">
      <c r="A12" s="10" t="s">
        <v>60</v>
      </c>
      <c r="B12" s="45" t="s">
        <v>3</v>
      </c>
      <c r="C12" s="186">
        <v>982.28083199999992</v>
      </c>
      <c r="D12" s="186">
        <v>-310.69017599999961</v>
      </c>
      <c r="E12" s="186">
        <v>65.559807999999521</v>
      </c>
      <c r="F12" s="186">
        <v>316.55974400000014</v>
      </c>
      <c r="G12" s="186">
        <v>283.82579200000009</v>
      </c>
      <c r="H12" s="186">
        <v>-174.54681600000004</v>
      </c>
      <c r="I12" s="186">
        <v>135.35615999999982</v>
      </c>
      <c r="J12" s="186">
        <v>163.70931199999995</v>
      </c>
      <c r="K12" s="186">
        <v>-27.494400000000041</v>
      </c>
      <c r="L12" s="186">
        <v>-112.26419200000009</v>
      </c>
      <c r="M12" s="186">
        <v>54.028800000000047</v>
      </c>
      <c r="N12" s="186">
        <v>197.90451200000007</v>
      </c>
      <c r="O12" s="186">
        <v>-195.03744000000006</v>
      </c>
      <c r="P12" s="186">
        <v>-45.353343999999652</v>
      </c>
      <c r="Q12" s="186">
        <v>269.96377600000005</v>
      </c>
      <c r="R12" s="186">
        <v>-78.079744000000119</v>
      </c>
      <c r="S12" s="186">
        <v>-56.255872000000181</v>
      </c>
      <c r="T12" s="186">
        <v>-138.54502400000001</v>
      </c>
      <c r="U12" s="186">
        <v>-266.6973439999997</v>
      </c>
      <c r="V12" s="186">
        <v>-51.072752000000136</v>
      </c>
      <c r="W12" s="186">
        <v>542.53720000000021</v>
      </c>
      <c r="X12" s="186">
        <v>-170.32600000000011</v>
      </c>
      <c r="Y12" s="186">
        <v>201.15939999999986</v>
      </c>
      <c r="Z12" s="186">
        <v>-3.112200000000211</v>
      </c>
      <c r="AA12" s="186">
        <v>-49.364599999999605</v>
      </c>
      <c r="AB12" s="186">
        <v>-91.492899999999906</v>
      </c>
      <c r="AC12" s="186">
        <v>-78.590700000000069</v>
      </c>
      <c r="AD12" s="186">
        <v>96.22679999999994</v>
      </c>
      <c r="AE12" s="186">
        <v>280.64959999999996</v>
      </c>
      <c r="AF12" s="186">
        <v>0</v>
      </c>
      <c r="AG12" s="186">
        <v>1067.8002000000006</v>
      </c>
      <c r="AH12" s="186">
        <v>0</v>
      </c>
      <c r="AI12" s="186">
        <v>0</v>
      </c>
      <c r="AJ12" s="186">
        <v>0</v>
      </c>
      <c r="AK12" s="186">
        <v>0</v>
      </c>
      <c r="AL12" s="186">
        <v>206.41479999999956</v>
      </c>
      <c r="AM12" s="186">
        <v>180.89399999999932</v>
      </c>
      <c r="AN12" s="186">
        <v>192.13600000000042</v>
      </c>
      <c r="AO12" s="186">
        <v>91.834000000000742</v>
      </c>
      <c r="AP12" s="186">
        <v>127.39959999999883</v>
      </c>
      <c r="AQ12" s="186">
        <v>-81.803799999999683</v>
      </c>
      <c r="AR12" s="186">
        <v>23.681200000000899</v>
      </c>
      <c r="AS12" s="186">
        <v>-47.201800000000731</v>
      </c>
    </row>
    <row r="13" spans="1:46" s="17" customFormat="1" ht="38.4" customHeight="1" x14ac:dyDescent="0.25">
      <c r="A13" s="10" t="s">
        <v>61</v>
      </c>
      <c r="B13" s="45" t="s">
        <v>132</v>
      </c>
      <c r="C13" s="186">
        <v>357.9649270000009</v>
      </c>
      <c r="D13" s="186">
        <v>-142.51778699999932</v>
      </c>
      <c r="E13" s="186">
        <v>132.52297599999883</v>
      </c>
      <c r="F13" s="186">
        <v>108.57338400000071</v>
      </c>
      <c r="G13" s="186">
        <v>510.61120800000037</v>
      </c>
      <c r="H13" s="186">
        <v>-276.03691500000048</v>
      </c>
      <c r="I13" s="186">
        <v>149.40216499999929</v>
      </c>
      <c r="J13" s="186">
        <v>192.18992800000092</v>
      </c>
      <c r="K13" s="186">
        <v>-74.877168000000395</v>
      </c>
      <c r="L13" s="186">
        <v>-84.937388000000283</v>
      </c>
      <c r="M13" s="186">
        <v>188.1487900000011</v>
      </c>
      <c r="N13" s="186">
        <v>339.05924099999902</v>
      </c>
      <c r="O13" s="186">
        <v>-458.24252000000115</v>
      </c>
      <c r="P13" s="186">
        <v>-184.47536899999704</v>
      </c>
      <c r="Q13" s="186">
        <v>621.35439400000155</v>
      </c>
      <c r="R13" s="186">
        <v>-234.51767000000103</v>
      </c>
      <c r="S13" s="186">
        <v>-401.98457400000188</v>
      </c>
      <c r="T13" s="186">
        <v>-454.28970199999958</v>
      </c>
      <c r="U13" s="186">
        <v>-1206.1356779999983</v>
      </c>
      <c r="V13" s="186">
        <v>-444.32779000000301</v>
      </c>
      <c r="W13" s="186">
        <v>4322.0126000000018</v>
      </c>
      <c r="X13" s="186">
        <v>-1133.2966000000015</v>
      </c>
      <c r="Y13" s="186">
        <v>959.90029999999888</v>
      </c>
      <c r="Z13" s="186">
        <v>-195.15109999999822</v>
      </c>
      <c r="AA13" s="186">
        <v>458.82580000000416</v>
      </c>
      <c r="AB13" s="186">
        <v>-485.50990000000456</v>
      </c>
      <c r="AC13" s="186">
        <v>-585.51650000000154</v>
      </c>
      <c r="AD13" s="186">
        <v>675.20520000000215</v>
      </c>
      <c r="AE13" s="186">
        <v>-8473.1690000000017</v>
      </c>
      <c r="AF13" s="186">
        <v>-58.508400000000165</v>
      </c>
      <c r="AG13" s="186">
        <v>5200.2678000000051</v>
      </c>
      <c r="AH13" s="186">
        <v>438.82200000000194</v>
      </c>
      <c r="AI13" s="186">
        <v>7752.5434000000014</v>
      </c>
      <c r="AJ13" s="186">
        <v>255.98019999999997</v>
      </c>
      <c r="AK13" s="186">
        <v>-182.84240000000591</v>
      </c>
      <c r="AL13" s="186">
        <v>2849.3889999999992</v>
      </c>
      <c r="AM13" s="186">
        <v>349.30979999999181</v>
      </c>
      <c r="AN13" s="186">
        <v>435.04660000000558</v>
      </c>
      <c r="AO13" s="186">
        <v>582.75880000000689</v>
      </c>
      <c r="AP13" s="186">
        <v>160.28399999998442</v>
      </c>
      <c r="AQ13" s="186">
        <v>771.21580000000586</v>
      </c>
      <c r="AR13" s="186">
        <v>947.91840000000593</v>
      </c>
      <c r="AS13" s="186">
        <v>-627.34380000000101</v>
      </c>
    </row>
    <row r="14" spans="1:46" s="18" customFormat="1" ht="13.8" x14ac:dyDescent="0.25">
      <c r="A14" s="10">
        <v>2</v>
      </c>
      <c r="B14" s="35" t="s">
        <v>4</v>
      </c>
      <c r="C14" s="186">
        <v>1349.1410969999999</v>
      </c>
      <c r="D14" s="186">
        <v>-386.43360499999972</v>
      </c>
      <c r="E14" s="186">
        <v>420.22849999999931</v>
      </c>
      <c r="F14" s="186">
        <v>-261.03112899999991</v>
      </c>
      <c r="G14" s="186">
        <v>304.95412900000036</v>
      </c>
      <c r="H14" s="186">
        <v>-356.09203500000035</v>
      </c>
      <c r="I14" s="186">
        <v>174.48255</v>
      </c>
      <c r="J14" s="186">
        <v>313.8343329999999</v>
      </c>
      <c r="K14" s="186">
        <v>-20.620800000000013</v>
      </c>
      <c r="L14" s="186">
        <v>-5.9011620000002445</v>
      </c>
      <c r="M14" s="186">
        <v>42.673993999999979</v>
      </c>
      <c r="N14" s="186">
        <v>43.444454000000292</v>
      </c>
      <c r="O14" s="186">
        <v>-99.818075000000249</v>
      </c>
      <c r="P14" s="186">
        <v>-115.12058899999965</v>
      </c>
      <c r="Q14" s="186">
        <v>227.83867800000039</v>
      </c>
      <c r="R14" s="186">
        <v>-98.935812000000396</v>
      </c>
      <c r="S14" s="186">
        <v>-49.284540999999898</v>
      </c>
      <c r="T14" s="186">
        <v>-210.47860900000023</v>
      </c>
      <c r="U14" s="186">
        <v>-927.46829299999706</v>
      </c>
      <c r="V14" s="186">
        <v>-178.67341300000081</v>
      </c>
      <c r="W14" s="186">
        <v>2176.7358000000013</v>
      </c>
      <c r="X14" s="186">
        <v>-556.63860000000011</v>
      </c>
      <c r="Y14" s="186">
        <v>749.23019999999906</v>
      </c>
      <c r="Z14" s="186">
        <v>169.90219999999999</v>
      </c>
      <c r="AA14" s="186">
        <v>-649.59399999999891</v>
      </c>
      <c r="AB14" s="186">
        <v>-310.97040000000004</v>
      </c>
      <c r="AC14" s="186">
        <v>-419.19440000000117</v>
      </c>
      <c r="AD14" s="186">
        <v>374.37220000000121</v>
      </c>
      <c r="AE14" s="186">
        <v>1189.4759999999994</v>
      </c>
      <c r="AF14" s="186">
        <v>-87.764300000001498</v>
      </c>
      <c r="AG14" s="186">
        <v>5379.3423000000039</v>
      </c>
      <c r="AH14" s="186">
        <v>1353.0384000000026</v>
      </c>
      <c r="AI14" s="186">
        <v>219.41240000000013</v>
      </c>
      <c r="AJ14" s="186">
        <v>182.844200000006</v>
      </c>
      <c r="AK14" s="186">
        <v>-1133.6254000000022</v>
      </c>
      <c r="AL14" s="186">
        <v>6711.2587999999869</v>
      </c>
      <c r="AM14" s="186">
        <v>4298.1741999999949</v>
      </c>
      <c r="AN14" s="186">
        <v>5312.7200000000048</v>
      </c>
      <c r="AO14" s="186">
        <v>4139.2222000000193</v>
      </c>
      <c r="AP14" s="186">
        <v>3043.9579999999673</v>
      </c>
      <c r="AQ14" s="186">
        <v>-1182.7008000000062</v>
      </c>
      <c r="AR14" s="186">
        <v>6755.5878000000275</v>
      </c>
      <c r="AS14" s="186">
        <v>-721.27280000000951</v>
      </c>
    </row>
    <row r="15" spans="1:46" s="18" customFormat="1" ht="13.8" x14ac:dyDescent="0.25">
      <c r="A15" s="10">
        <v>2.1</v>
      </c>
      <c r="B15" s="44" t="s">
        <v>21</v>
      </c>
      <c r="C15" s="186">
        <v>475.13806700000009</v>
      </c>
      <c r="D15" s="186">
        <v>-142.04681499999992</v>
      </c>
      <c r="E15" s="186">
        <v>14.325475999999824</v>
      </c>
      <c r="F15" s="186">
        <v>314.64948899999996</v>
      </c>
      <c r="G15" s="186">
        <v>113.86806300000006</v>
      </c>
      <c r="H15" s="186">
        <v>-174.1094580000001</v>
      </c>
      <c r="I15" s="186">
        <v>99.934778999999992</v>
      </c>
      <c r="J15" s="186">
        <v>220.80116499999997</v>
      </c>
      <c r="K15" s="186">
        <v>-0.64440000000000097</v>
      </c>
      <c r="L15" s="186">
        <v>23.467801999999988</v>
      </c>
      <c r="M15" s="186">
        <v>-23.9466</v>
      </c>
      <c r="N15" s="186">
        <v>-105.53415299999998</v>
      </c>
      <c r="O15" s="186">
        <v>-1.3212370000000035</v>
      </c>
      <c r="P15" s="186">
        <v>-26.889645999999995</v>
      </c>
      <c r="Q15" s="186">
        <v>6.1154460000000022</v>
      </c>
      <c r="R15" s="186">
        <v>-2.614202000000013</v>
      </c>
      <c r="S15" s="186">
        <v>-2.7946990000000156</v>
      </c>
      <c r="T15" s="186">
        <v>-10.93230100000001</v>
      </c>
      <c r="U15" s="186">
        <v>-29.895830999999966</v>
      </c>
      <c r="V15" s="186">
        <v>37.243247000000018</v>
      </c>
      <c r="W15" s="186">
        <v>178.55150000000012</v>
      </c>
      <c r="X15" s="186">
        <v>-72.604500000000115</v>
      </c>
      <c r="Y15" s="186">
        <v>156.79050000000009</v>
      </c>
      <c r="Z15" s="186">
        <v>55.857099999999726</v>
      </c>
      <c r="AA15" s="186">
        <v>-130.00319999999959</v>
      </c>
      <c r="AB15" s="186">
        <v>-165.30199999999965</v>
      </c>
      <c r="AC15" s="186">
        <v>-138.45840000000072</v>
      </c>
      <c r="AD15" s="186">
        <v>207.54820000000058</v>
      </c>
      <c r="AE15" s="186">
        <v>700.31610000000023</v>
      </c>
      <c r="AF15" s="186">
        <v>6.9999999882952579E-4</v>
      </c>
      <c r="AG15" s="186">
        <v>2737.9182000000023</v>
      </c>
      <c r="AH15" s="186">
        <v>1206.7639999999997</v>
      </c>
      <c r="AI15" s="186">
        <v>7.99999998974954E-4</v>
      </c>
      <c r="AJ15" s="186">
        <v>8.000000007939434E-4</v>
      </c>
      <c r="AK15" s="186">
        <v>1097.0586000000008</v>
      </c>
      <c r="AL15" s="186">
        <v>661.56359999999654</v>
      </c>
      <c r="AM15" s="186">
        <v>598.27240000000018</v>
      </c>
      <c r="AN15" s="186">
        <v>431.41800000000126</v>
      </c>
      <c r="AO15" s="186">
        <v>367.57360000000153</v>
      </c>
      <c r="AP15" s="186">
        <v>447.20599999999712</v>
      </c>
      <c r="AQ15" s="186">
        <v>-204.5621000000003</v>
      </c>
      <c r="AR15" s="186">
        <v>57.277800000002543</v>
      </c>
      <c r="AS15" s="186">
        <v>-113.04730000000183</v>
      </c>
    </row>
    <row r="16" spans="1:46" s="18" customFormat="1" ht="13.95" customHeight="1" x14ac:dyDescent="0.25">
      <c r="A16" s="10" t="s">
        <v>62</v>
      </c>
      <c r="B16" s="45" t="s">
        <v>14</v>
      </c>
      <c r="C16" s="186">
        <v>0</v>
      </c>
      <c r="D16" s="186">
        <v>0</v>
      </c>
      <c r="E16" s="186">
        <v>0</v>
      </c>
      <c r="F16" s="186">
        <v>0</v>
      </c>
      <c r="G16" s="186">
        <v>0</v>
      </c>
      <c r="H16" s="186">
        <v>0</v>
      </c>
      <c r="I16" s="186">
        <v>0</v>
      </c>
      <c r="J16" s="186">
        <v>0</v>
      </c>
      <c r="K16" s="186">
        <v>0</v>
      </c>
      <c r="L16" s="186">
        <v>0</v>
      </c>
      <c r="M16" s="186">
        <v>0</v>
      </c>
      <c r="N16" s="186">
        <v>0</v>
      </c>
      <c r="O16" s="186">
        <v>0</v>
      </c>
      <c r="P16" s="186">
        <v>0</v>
      </c>
      <c r="Q16" s="186">
        <v>0</v>
      </c>
      <c r="R16" s="186">
        <v>0</v>
      </c>
      <c r="S16" s="186">
        <v>0</v>
      </c>
      <c r="T16" s="186">
        <v>0</v>
      </c>
      <c r="U16" s="186">
        <v>0</v>
      </c>
      <c r="V16" s="186">
        <v>0</v>
      </c>
      <c r="W16" s="186">
        <v>0</v>
      </c>
      <c r="X16" s="186">
        <v>0</v>
      </c>
      <c r="Y16" s="186">
        <v>0</v>
      </c>
      <c r="Z16" s="186">
        <v>0</v>
      </c>
      <c r="AA16" s="186">
        <v>0</v>
      </c>
      <c r="AB16" s="186">
        <v>0</v>
      </c>
      <c r="AC16" s="186">
        <v>0</v>
      </c>
      <c r="AD16" s="186">
        <v>0</v>
      </c>
      <c r="AE16" s="186">
        <v>0</v>
      </c>
      <c r="AF16" s="186">
        <v>0</v>
      </c>
      <c r="AG16" s="186">
        <v>0</v>
      </c>
      <c r="AH16" s="186">
        <v>0</v>
      </c>
      <c r="AI16" s="186">
        <v>0</v>
      </c>
      <c r="AJ16" s="186">
        <v>0</v>
      </c>
      <c r="AK16" s="186">
        <v>0</v>
      </c>
      <c r="AL16" s="186">
        <v>0</v>
      </c>
      <c r="AM16" s="186">
        <v>0</v>
      </c>
      <c r="AN16" s="186">
        <v>0</v>
      </c>
      <c r="AO16" s="186">
        <v>0</v>
      </c>
      <c r="AP16" s="186">
        <v>0</v>
      </c>
      <c r="AQ16" s="186">
        <v>0</v>
      </c>
      <c r="AR16" s="186">
        <v>0</v>
      </c>
      <c r="AS16" s="186">
        <v>0</v>
      </c>
    </row>
    <row r="17" spans="1:45" s="16" customFormat="1" ht="13.95" customHeight="1" x14ac:dyDescent="0.25">
      <c r="A17" s="10" t="s">
        <v>63</v>
      </c>
      <c r="B17" s="45" t="s">
        <v>8</v>
      </c>
      <c r="C17" s="186">
        <v>475.97890300000006</v>
      </c>
      <c r="D17" s="186">
        <v>-132.33774699999992</v>
      </c>
      <c r="E17" s="186">
        <v>33.804275999999845</v>
      </c>
      <c r="F17" s="186">
        <v>331.23078699999996</v>
      </c>
      <c r="G17" s="186">
        <v>109.43328500000007</v>
      </c>
      <c r="H17" s="186">
        <v>-171.3821640000001</v>
      </c>
      <c r="I17" s="186">
        <v>71.907960000000003</v>
      </c>
      <c r="J17" s="186">
        <v>244.15508599999998</v>
      </c>
      <c r="K17" s="186">
        <v>-0.21480000000000032</v>
      </c>
      <c r="L17" s="186">
        <v>-0.87706400000000073</v>
      </c>
      <c r="M17" s="186">
        <v>0.42210000000000036</v>
      </c>
      <c r="N17" s="186">
        <v>-26.521093999999998</v>
      </c>
      <c r="O17" s="186">
        <v>0.20249299999999693</v>
      </c>
      <c r="P17" s="186">
        <v>-0.35432299999999728</v>
      </c>
      <c r="Q17" s="186">
        <v>4.0063540000000017</v>
      </c>
      <c r="R17" s="186">
        <v>-1.2199960000000019</v>
      </c>
      <c r="S17" s="186">
        <v>-0.87899800000000283</v>
      </c>
      <c r="T17" s="186">
        <v>-2.1647660000000002</v>
      </c>
      <c r="U17" s="186">
        <v>-4.1671459999999954</v>
      </c>
      <c r="V17" s="186">
        <v>-0.79321800000000309</v>
      </c>
      <c r="W17" s="186">
        <v>36.812100000000015</v>
      </c>
      <c r="X17" s="186">
        <v>-30.800100000000015</v>
      </c>
      <c r="Y17" s="186">
        <v>3.2134</v>
      </c>
      <c r="Z17" s="186">
        <v>28.226000000000006</v>
      </c>
      <c r="AA17" s="186">
        <v>-1.1681999999999988</v>
      </c>
      <c r="AB17" s="186">
        <v>-2.1266999999999996</v>
      </c>
      <c r="AC17" s="186">
        <v>-1.8008999999999986</v>
      </c>
      <c r="AD17" s="186">
        <v>2.1066000000000003</v>
      </c>
      <c r="AE17" s="186">
        <v>5.9300999999999959</v>
      </c>
      <c r="AF17" s="186">
        <v>0</v>
      </c>
      <c r="AG17" s="186">
        <v>21.941100000000006</v>
      </c>
      <c r="AH17" s="186">
        <v>-36.568600000000004</v>
      </c>
      <c r="AI17" s="186">
        <v>0</v>
      </c>
      <c r="AJ17" s="186">
        <v>0</v>
      </c>
      <c r="AK17" s="186">
        <v>1097.058</v>
      </c>
      <c r="AL17" s="186">
        <v>159.1887999999999</v>
      </c>
      <c r="AM17" s="186">
        <v>161.02919999999972</v>
      </c>
      <c r="AN17" s="186">
        <v>-31.06679999999983</v>
      </c>
      <c r="AO17" s="186">
        <v>147.60000000000014</v>
      </c>
      <c r="AP17" s="186">
        <v>144.44159999999988</v>
      </c>
      <c r="AQ17" s="186">
        <v>-11.330899999999986</v>
      </c>
      <c r="AR17" s="186">
        <v>2.1086000000001377</v>
      </c>
      <c r="AS17" s="186">
        <v>-4.2029000000001133</v>
      </c>
    </row>
    <row r="18" spans="1:45" s="16" customFormat="1" ht="13.8" x14ac:dyDescent="0.25">
      <c r="A18" s="10" t="s">
        <v>64</v>
      </c>
      <c r="B18" s="45" t="s">
        <v>16</v>
      </c>
      <c r="C18" s="186">
        <v>-0.84083599999999592</v>
      </c>
      <c r="D18" s="186">
        <v>-9.7090679999999878</v>
      </c>
      <c r="E18" s="186">
        <v>-19.478800000000021</v>
      </c>
      <c r="F18" s="186">
        <v>-16.58129799999999</v>
      </c>
      <c r="G18" s="186">
        <v>4.4347780000000014</v>
      </c>
      <c r="H18" s="186">
        <v>-2.7272940000000006</v>
      </c>
      <c r="I18" s="186">
        <v>28.026818999999996</v>
      </c>
      <c r="J18" s="186">
        <v>-23.353921</v>
      </c>
      <c r="K18" s="186">
        <v>-0.42960000000000065</v>
      </c>
      <c r="L18" s="186">
        <v>24.344865999999989</v>
      </c>
      <c r="M18" s="186">
        <v>-24.3687</v>
      </c>
      <c r="N18" s="186">
        <v>-79.013058999999984</v>
      </c>
      <c r="O18" s="186">
        <v>-1.5237300000000005</v>
      </c>
      <c r="P18" s="186">
        <v>-26.535322999999998</v>
      </c>
      <c r="Q18" s="186">
        <v>2.1090920000000004</v>
      </c>
      <c r="R18" s="186">
        <v>-1.3942060000000112</v>
      </c>
      <c r="S18" s="186">
        <v>-1.9157010000000128</v>
      </c>
      <c r="T18" s="186">
        <v>-8.7675350000000094</v>
      </c>
      <c r="U18" s="186">
        <v>-25.72868499999997</v>
      </c>
      <c r="V18" s="186">
        <v>38.036465000000021</v>
      </c>
      <c r="W18" s="186">
        <v>141.7394000000001</v>
      </c>
      <c r="X18" s="186">
        <v>-41.804400000000101</v>
      </c>
      <c r="Y18" s="186">
        <v>153.57710000000009</v>
      </c>
      <c r="Z18" s="186">
        <v>27.631099999999719</v>
      </c>
      <c r="AA18" s="186">
        <v>-128.83499999999958</v>
      </c>
      <c r="AB18" s="186">
        <v>-163.17529999999965</v>
      </c>
      <c r="AC18" s="186">
        <v>-136.65750000000071</v>
      </c>
      <c r="AD18" s="186">
        <v>205.44160000000056</v>
      </c>
      <c r="AE18" s="186">
        <v>694.38600000000019</v>
      </c>
      <c r="AF18" s="186">
        <v>6.9999999882952579E-4</v>
      </c>
      <c r="AG18" s="186">
        <v>2715.9771000000023</v>
      </c>
      <c r="AH18" s="186">
        <v>1243.3325999999997</v>
      </c>
      <c r="AI18" s="186">
        <v>7.99999998974954E-4</v>
      </c>
      <c r="AJ18" s="186">
        <v>8.000000007939434E-4</v>
      </c>
      <c r="AK18" s="186">
        <v>6.000000008157258E-4</v>
      </c>
      <c r="AL18" s="186">
        <v>502.37479999999658</v>
      </c>
      <c r="AM18" s="186">
        <v>437.24320000000046</v>
      </c>
      <c r="AN18" s="186">
        <v>462.48480000000109</v>
      </c>
      <c r="AO18" s="186">
        <v>219.9736000000014</v>
      </c>
      <c r="AP18" s="186">
        <v>302.76439999999724</v>
      </c>
      <c r="AQ18" s="186">
        <v>-193.23120000000031</v>
      </c>
      <c r="AR18" s="186">
        <v>55.169200000002405</v>
      </c>
      <c r="AS18" s="186">
        <v>-108.84440000000171</v>
      </c>
    </row>
    <row r="19" spans="1:45" s="16" customFormat="1" ht="13.8" x14ac:dyDescent="0.25">
      <c r="A19" s="10"/>
      <c r="B19" s="179" t="s">
        <v>245</v>
      </c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>
        <v>0</v>
      </c>
      <c r="X19" s="186">
        <v>0</v>
      </c>
      <c r="Y19" s="186">
        <v>0</v>
      </c>
      <c r="Z19" s="186">
        <v>0</v>
      </c>
      <c r="AA19" s="186">
        <v>0</v>
      </c>
      <c r="AB19" s="186">
        <v>0</v>
      </c>
      <c r="AC19" s="186">
        <v>0</v>
      </c>
      <c r="AD19" s="186">
        <v>0</v>
      </c>
      <c r="AE19" s="186">
        <v>0</v>
      </c>
      <c r="AF19" s="186">
        <v>0</v>
      </c>
      <c r="AG19" s="186">
        <v>0</v>
      </c>
      <c r="AH19" s="186">
        <v>0</v>
      </c>
      <c r="AI19" s="186">
        <v>0</v>
      </c>
      <c r="AJ19" s="186">
        <v>0</v>
      </c>
      <c r="AK19" s="186">
        <v>0</v>
      </c>
      <c r="AL19" s="186">
        <v>0</v>
      </c>
      <c r="AM19" s="186">
        <v>0</v>
      </c>
      <c r="AN19" s="186">
        <v>0</v>
      </c>
      <c r="AO19" s="186">
        <v>0</v>
      </c>
      <c r="AP19" s="186">
        <v>378.35099999999994</v>
      </c>
      <c r="AQ19" s="186">
        <v>-5.042699999999968</v>
      </c>
      <c r="AR19" s="186">
        <v>1.4598000000000297</v>
      </c>
      <c r="AS19" s="186">
        <v>-2.9097000000000435</v>
      </c>
    </row>
    <row r="20" spans="1:45" s="224" customFormat="1" ht="13.8" hidden="1" x14ac:dyDescent="0.25">
      <c r="A20" s="156"/>
      <c r="B20" s="221" t="s">
        <v>246</v>
      </c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>
        <v>0</v>
      </c>
      <c r="X20" s="187">
        <v>0</v>
      </c>
      <c r="Y20" s="187">
        <v>0</v>
      </c>
      <c r="Z20" s="187">
        <v>0</v>
      </c>
      <c r="AA20" s="187">
        <v>0</v>
      </c>
      <c r="AB20" s="187">
        <v>0</v>
      </c>
      <c r="AC20" s="187">
        <v>0</v>
      </c>
      <c r="AD20" s="187">
        <v>0</v>
      </c>
      <c r="AE20" s="187">
        <v>0</v>
      </c>
      <c r="AF20" s="187">
        <v>0</v>
      </c>
      <c r="AG20" s="187">
        <v>0</v>
      </c>
      <c r="AH20" s="187">
        <v>0</v>
      </c>
      <c r="AI20" s="187">
        <v>0</v>
      </c>
      <c r="AJ20" s="187">
        <v>0</v>
      </c>
      <c r="AK20" s="187">
        <v>0</v>
      </c>
      <c r="AL20" s="187">
        <v>0</v>
      </c>
      <c r="AM20" s="187">
        <v>0</v>
      </c>
      <c r="AN20" s="187">
        <v>0</v>
      </c>
      <c r="AO20" s="187">
        <v>0</v>
      </c>
      <c r="AP20" s="187">
        <v>378.35099999999994</v>
      </c>
      <c r="AQ20" s="187">
        <v>-5.042699999999968</v>
      </c>
      <c r="AR20" s="187">
        <v>1.4598000000000297</v>
      </c>
      <c r="AS20" s="187">
        <v>-2.9097000000000435</v>
      </c>
    </row>
    <row r="21" spans="1:45" s="224" customFormat="1" ht="13.8" hidden="1" x14ac:dyDescent="0.25">
      <c r="A21" s="156"/>
      <c r="B21" s="221" t="s">
        <v>247</v>
      </c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>
        <v>0</v>
      </c>
      <c r="X21" s="187">
        <v>0</v>
      </c>
      <c r="Y21" s="187">
        <v>0</v>
      </c>
      <c r="Z21" s="187">
        <v>0</v>
      </c>
      <c r="AA21" s="187">
        <v>0</v>
      </c>
      <c r="AB21" s="187">
        <v>0</v>
      </c>
      <c r="AC21" s="187">
        <v>0</v>
      </c>
      <c r="AD21" s="187">
        <v>0</v>
      </c>
      <c r="AE21" s="187">
        <v>0</v>
      </c>
      <c r="AF21" s="187">
        <v>0</v>
      </c>
      <c r="AG21" s="187">
        <v>0</v>
      </c>
      <c r="AH21" s="187">
        <v>0</v>
      </c>
      <c r="AI21" s="187">
        <v>0</v>
      </c>
      <c r="AJ21" s="187">
        <v>0</v>
      </c>
      <c r="AK21" s="187">
        <v>0</v>
      </c>
      <c r="AL21" s="187">
        <v>0</v>
      </c>
      <c r="AM21" s="187">
        <v>0</v>
      </c>
      <c r="AN21" s="187">
        <v>0</v>
      </c>
      <c r="AO21" s="187">
        <v>0</v>
      </c>
      <c r="AP21" s="187">
        <v>0</v>
      </c>
      <c r="AQ21" s="187">
        <v>0</v>
      </c>
      <c r="AR21" s="187">
        <v>0</v>
      </c>
      <c r="AS21" s="187">
        <v>0</v>
      </c>
    </row>
    <row r="22" spans="1:45" s="16" customFormat="1" ht="34.200000000000003" x14ac:dyDescent="0.25">
      <c r="A22" s="10"/>
      <c r="B22" s="179" t="s">
        <v>248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>
        <v>141.7394000000001</v>
      </c>
      <c r="X22" s="186">
        <v>-41.804400000000101</v>
      </c>
      <c r="Y22" s="186">
        <v>146.50237500000014</v>
      </c>
      <c r="Z22" s="186">
        <v>31.878365000000144</v>
      </c>
      <c r="AA22" s="186">
        <v>-134.65195200000062</v>
      </c>
      <c r="AB22" s="186">
        <v>-154.49924267999972</v>
      </c>
      <c r="AC22" s="186">
        <v>-136.68914532000008</v>
      </c>
      <c r="AD22" s="186">
        <v>0</v>
      </c>
      <c r="AE22" s="186">
        <v>694.38600000000019</v>
      </c>
      <c r="AF22" s="186">
        <v>6.9999999882952579E-4</v>
      </c>
      <c r="AG22" s="186">
        <v>2715.9771000000023</v>
      </c>
      <c r="AH22" s="186">
        <v>1243.7605060000005</v>
      </c>
      <c r="AI22" s="186">
        <v>-0.42710600000182808</v>
      </c>
      <c r="AJ22" s="186">
        <v>-15.142682999999039</v>
      </c>
      <c r="AK22" s="186">
        <v>0.33724500000022317</v>
      </c>
      <c r="AL22" s="186">
        <v>516.99676699999759</v>
      </c>
      <c r="AM22" s="186">
        <v>421.73951099999942</v>
      </c>
      <c r="AN22" s="186">
        <v>461.95740000000228</v>
      </c>
      <c r="AO22" s="186">
        <v>219.7220000000018</v>
      </c>
      <c r="AP22" s="186">
        <v>-59.120040000004394</v>
      </c>
      <c r="AQ22" s="186">
        <v>-188.18849999999853</v>
      </c>
      <c r="AR22" s="186">
        <v>53.709400000001864</v>
      </c>
      <c r="AS22" s="186">
        <v>-105.93470000000156</v>
      </c>
    </row>
    <row r="23" spans="1:45" s="224" customFormat="1" ht="13.8" hidden="1" x14ac:dyDescent="0.25">
      <c r="A23" s="156"/>
      <c r="B23" s="221" t="s">
        <v>249</v>
      </c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>
        <v>0</v>
      </c>
      <c r="X23" s="187">
        <v>0</v>
      </c>
      <c r="Y23" s="187">
        <v>0</v>
      </c>
      <c r="Z23" s="187">
        <v>0</v>
      </c>
      <c r="AA23" s="187">
        <v>0</v>
      </c>
      <c r="AB23" s="187">
        <v>0</v>
      </c>
      <c r="AC23" s="187">
        <v>0</v>
      </c>
      <c r="AD23" s="187">
        <v>0</v>
      </c>
      <c r="AE23" s="187">
        <v>0</v>
      </c>
      <c r="AF23" s="187">
        <v>0</v>
      </c>
      <c r="AG23" s="187">
        <v>0</v>
      </c>
      <c r="AH23" s="187">
        <v>0</v>
      </c>
      <c r="AI23" s="187">
        <v>0</v>
      </c>
      <c r="AJ23" s="187">
        <v>0</v>
      </c>
      <c r="AK23" s="187">
        <v>0</v>
      </c>
      <c r="AL23" s="187">
        <v>0</v>
      </c>
      <c r="AM23" s="187">
        <v>0</v>
      </c>
      <c r="AN23" s="187">
        <v>0</v>
      </c>
      <c r="AO23" s="187">
        <v>0</v>
      </c>
      <c r="AP23" s="187">
        <v>0</v>
      </c>
      <c r="AQ23" s="187">
        <v>0</v>
      </c>
      <c r="AR23" s="187">
        <v>0</v>
      </c>
      <c r="AS23" s="187">
        <v>0</v>
      </c>
    </row>
    <row r="24" spans="1:45" s="224" customFormat="1" ht="13.8" hidden="1" x14ac:dyDescent="0.25">
      <c r="A24" s="156"/>
      <c r="B24" s="221" t="s">
        <v>250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>
        <v>141.7394000000001</v>
      </c>
      <c r="X24" s="187">
        <v>-41.804400000000101</v>
      </c>
      <c r="Y24" s="187">
        <v>146.50237500000014</v>
      </c>
      <c r="Z24" s="187">
        <v>31.878365000000144</v>
      </c>
      <c r="AA24" s="187">
        <v>-134.65195200000062</v>
      </c>
      <c r="AB24" s="187">
        <v>-154.49924267999972</v>
      </c>
      <c r="AC24" s="187">
        <v>-136.68914532000008</v>
      </c>
      <c r="AD24" s="187">
        <v>0</v>
      </c>
      <c r="AE24" s="187">
        <v>694.38600000000019</v>
      </c>
      <c r="AF24" s="187">
        <v>6.9999999882952579E-4</v>
      </c>
      <c r="AG24" s="187">
        <v>2715.9771000000023</v>
      </c>
      <c r="AH24" s="187">
        <v>1243.7605060000005</v>
      </c>
      <c r="AI24" s="187">
        <v>-0.42710600000182808</v>
      </c>
      <c r="AJ24" s="187">
        <v>-15.142682999999039</v>
      </c>
      <c r="AK24" s="187">
        <v>0.33724500000022317</v>
      </c>
      <c r="AL24" s="187">
        <v>516.99676699999759</v>
      </c>
      <c r="AM24" s="187">
        <v>421.73951099999942</v>
      </c>
      <c r="AN24" s="187">
        <v>461.95740000000228</v>
      </c>
      <c r="AO24" s="187">
        <v>219.7220000000018</v>
      </c>
      <c r="AP24" s="187">
        <v>-59.120040000004394</v>
      </c>
      <c r="AQ24" s="187">
        <v>-188.18849999999853</v>
      </c>
      <c r="AR24" s="187">
        <v>53.709400000001864</v>
      </c>
      <c r="AS24" s="187">
        <v>-105.93470000000156</v>
      </c>
    </row>
    <row r="25" spans="1:45" s="15" customFormat="1" ht="13.8" x14ac:dyDescent="0.25">
      <c r="A25" s="10">
        <v>2.2000000000000002</v>
      </c>
      <c r="B25" s="44" t="s">
        <v>22</v>
      </c>
      <c r="C25" s="186">
        <v>874.00302999999985</v>
      </c>
      <c r="D25" s="186">
        <v>-244.38678999999979</v>
      </c>
      <c r="E25" s="186">
        <v>405.9030239999995</v>
      </c>
      <c r="F25" s="186">
        <v>-575.68061799999987</v>
      </c>
      <c r="G25" s="186">
        <v>191.0860660000003</v>
      </c>
      <c r="H25" s="186">
        <v>-181.98257700000022</v>
      </c>
      <c r="I25" s="186">
        <v>74.547771000000012</v>
      </c>
      <c r="J25" s="186">
        <v>93.033167999999932</v>
      </c>
      <c r="K25" s="186">
        <v>-19.976400000000012</v>
      </c>
      <c r="L25" s="186">
        <v>-29.368964000000233</v>
      </c>
      <c r="M25" s="186">
        <v>66.620593999999983</v>
      </c>
      <c r="N25" s="186">
        <v>148.97860700000027</v>
      </c>
      <c r="O25" s="186">
        <v>-98.496838000000253</v>
      </c>
      <c r="P25" s="186">
        <v>-88.230942999999655</v>
      </c>
      <c r="Q25" s="186">
        <v>221.72323200000039</v>
      </c>
      <c r="R25" s="186">
        <v>-96.321610000000376</v>
      </c>
      <c r="S25" s="186">
        <v>-46.489841999999882</v>
      </c>
      <c r="T25" s="186">
        <v>-199.54630800000021</v>
      </c>
      <c r="U25" s="186">
        <v>-897.57246199999713</v>
      </c>
      <c r="V25" s="186">
        <v>-215.91666000000083</v>
      </c>
      <c r="W25" s="186">
        <v>1998.184300000001</v>
      </c>
      <c r="X25" s="186">
        <v>-484.03409999999997</v>
      </c>
      <c r="Y25" s="186">
        <v>592.43969999999899</v>
      </c>
      <c r="Z25" s="186">
        <v>114.04510000000028</v>
      </c>
      <c r="AA25" s="186">
        <v>-519.59079999999926</v>
      </c>
      <c r="AB25" s="186">
        <v>-145.66840000000042</v>
      </c>
      <c r="AC25" s="186">
        <v>-280.73600000000044</v>
      </c>
      <c r="AD25" s="186">
        <v>166.82400000000064</v>
      </c>
      <c r="AE25" s="186">
        <v>489.15989999999925</v>
      </c>
      <c r="AF25" s="186">
        <v>-87.765000000000327</v>
      </c>
      <c r="AG25" s="186">
        <v>2641.4241000000015</v>
      </c>
      <c r="AH25" s="186">
        <v>146.27440000000297</v>
      </c>
      <c r="AI25" s="186">
        <v>219.41160000000116</v>
      </c>
      <c r="AJ25" s="186">
        <v>182.8434000000052</v>
      </c>
      <c r="AK25" s="186">
        <v>-2230.6840000000029</v>
      </c>
      <c r="AL25" s="186">
        <v>6049.6951999999901</v>
      </c>
      <c r="AM25" s="186">
        <v>3699.9017999999946</v>
      </c>
      <c r="AN25" s="186">
        <v>4881.3020000000033</v>
      </c>
      <c r="AO25" s="186">
        <v>3771.6486000000177</v>
      </c>
      <c r="AP25" s="186">
        <v>2596.7519999999704</v>
      </c>
      <c r="AQ25" s="186">
        <v>-978.13870000000588</v>
      </c>
      <c r="AR25" s="186">
        <v>6698.310000000025</v>
      </c>
      <c r="AS25" s="186">
        <v>-608.22550000000774</v>
      </c>
    </row>
    <row r="26" spans="1:45" s="17" customFormat="1" ht="16.2" customHeight="1" x14ac:dyDescent="0.25">
      <c r="A26" s="10" t="s">
        <v>65</v>
      </c>
      <c r="B26" s="45" t="s">
        <v>8</v>
      </c>
      <c r="C26" s="186">
        <v>153.48137999999994</v>
      </c>
      <c r="D26" s="186">
        <v>-48.545339999999896</v>
      </c>
      <c r="E26" s="186">
        <v>376.21196799999984</v>
      </c>
      <c r="F26" s="186">
        <v>-796.51912799999991</v>
      </c>
      <c r="G26" s="186">
        <v>0</v>
      </c>
      <c r="H26" s="186">
        <v>0</v>
      </c>
      <c r="I26" s="186">
        <v>0</v>
      </c>
      <c r="J26" s="186">
        <v>0</v>
      </c>
      <c r="K26" s="186">
        <v>0</v>
      </c>
      <c r="L26" s="186">
        <v>0</v>
      </c>
      <c r="M26" s="186">
        <v>0</v>
      </c>
      <c r="N26" s="186">
        <v>0.55022299999999902</v>
      </c>
      <c r="O26" s="186">
        <v>-5.3057440000000042</v>
      </c>
      <c r="P26" s="186">
        <v>-1.1289490000000058</v>
      </c>
      <c r="Q26" s="186">
        <v>19.250399999999999</v>
      </c>
      <c r="R26" s="186">
        <v>-10.073538000000056</v>
      </c>
      <c r="S26" s="186">
        <v>-4.1072019999999689</v>
      </c>
      <c r="T26" s="186">
        <v>-70.11577600000021</v>
      </c>
      <c r="U26" s="186">
        <v>-701.71659999999724</v>
      </c>
      <c r="V26" s="186">
        <v>-201.63981400000057</v>
      </c>
      <c r="W26" s="186">
        <v>1606.2170000000008</v>
      </c>
      <c r="X26" s="186">
        <v>-327.24359999999979</v>
      </c>
      <c r="Y26" s="186">
        <v>437.50949999999921</v>
      </c>
      <c r="Z26" s="186">
        <v>59.877300000000105</v>
      </c>
      <c r="AA26" s="186">
        <v>-480.8787999999995</v>
      </c>
      <c r="AB26" s="186">
        <v>-63.718200000000266</v>
      </c>
      <c r="AC26" s="186">
        <v>-209.82420000000022</v>
      </c>
      <c r="AD26" s="186">
        <v>83.132200000000211</v>
      </c>
      <c r="AE26" s="186">
        <v>281.50469999999979</v>
      </c>
      <c r="AF26" s="186">
        <v>-29.255200000000514</v>
      </c>
      <c r="AG26" s="186">
        <v>1888.1133000000013</v>
      </c>
      <c r="AH26" s="186">
        <v>36.568800000002284</v>
      </c>
      <c r="AI26" s="186">
        <v>329.11780000000033</v>
      </c>
      <c r="AJ26" s="186">
        <v>182.8436000000047</v>
      </c>
      <c r="AK26" s="186">
        <v>73.137199999997392</v>
      </c>
      <c r="AL26" s="186">
        <v>5469.9265999999916</v>
      </c>
      <c r="AM26" s="186">
        <v>3221.9773999999961</v>
      </c>
      <c r="AN26" s="186">
        <v>4374.6420000000016</v>
      </c>
      <c r="AO26" s="186">
        <v>3488.4710000000168</v>
      </c>
      <c r="AP26" s="186">
        <v>2206.2615999999725</v>
      </c>
      <c r="AQ26" s="186">
        <v>-751.2172000000055</v>
      </c>
      <c r="AR26" s="186">
        <v>6507.6963000000233</v>
      </c>
      <c r="AS26" s="186">
        <v>-476.31910000000789</v>
      </c>
    </row>
    <row r="27" spans="1:45" s="17" customFormat="1" ht="13.8" x14ac:dyDescent="0.25">
      <c r="A27" s="10"/>
      <c r="B27" s="47" t="s">
        <v>24</v>
      </c>
      <c r="C27" s="186">
        <v>0</v>
      </c>
      <c r="D27" s="186">
        <v>0</v>
      </c>
      <c r="E27" s="186">
        <v>0</v>
      </c>
      <c r="F27" s="186">
        <v>0</v>
      </c>
      <c r="G27" s="186">
        <v>0</v>
      </c>
      <c r="H27" s="186">
        <v>0</v>
      </c>
      <c r="I27" s="186">
        <v>0</v>
      </c>
      <c r="J27" s="186">
        <v>0</v>
      </c>
      <c r="K27" s="186">
        <v>0</v>
      </c>
      <c r="L27" s="186">
        <v>0</v>
      </c>
      <c r="M27" s="186">
        <v>0</v>
      </c>
      <c r="N27" s="186">
        <v>0.55022299999999902</v>
      </c>
      <c r="O27" s="186">
        <v>-5.3057440000000042</v>
      </c>
      <c r="P27" s="186">
        <v>-1.1289490000000058</v>
      </c>
      <c r="Q27" s="186">
        <v>13.553780000000003</v>
      </c>
      <c r="R27" s="186">
        <v>-0.95504599999999584</v>
      </c>
      <c r="S27" s="186">
        <v>-0.52726399999999884</v>
      </c>
      <c r="T27" s="186">
        <v>-17.471832000000063</v>
      </c>
      <c r="U27" s="186">
        <v>-591.58203999999751</v>
      </c>
      <c r="V27" s="186">
        <v>-140.2613280000005</v>
      </c>
      <c r="W27" s="186">
        <v>1077.5507000000007</v>
      </c>
      <c r="X27" s="186">
        <v>-190.69050000000061</v>
      </c>
      <c r="Y27" s="186">
        <v>0</v>
      </c>
      <c r="Z27" s="186">
        <v>12.585999999999785</v>
      </c>
      <c r="AA27" s="186">
        <v>-47.847199999999702</v>
      </c>
      <c r="AB27" s="186">
        <v>26.769200000000172</v>
      </c>
      <c r="AC27" s="186">
        <v>-24.651000000000149</v>
      </c>
      <c r="AD27" s="186">
        <v>2.8070000000000164</v>
      </c>
      <c r="AE27" s="186">
        <v>105.86599999999987</v>
      </c>
      <c r="AF27" s="186">
        <v>-1.9999999994979589E-4</v>
      </c>
      <c r="AG27" s="186">
        <v>177.41580000000022</v>
      </c>
      <c r="AH27" s="186">
        <v>-1.9999999858555384E-4</v>
      </c>
      <c r="AI27" s="186">
        <v>146.27420000000018</v>
      </c>
      <c r="AJ27" s="186">
        <v>292.54900000000271</v>
      </c>
      <c r="AK27" s="186">
        <v>-36.568400000000111</v>
      </c>
      <c r="AL27" s="186">
        <v>272.56899999999405</v>
      </c>
      <c r="AM27" s="186">
        <v>4317.4603999999981</v>
      </c>
      <c r="AN27" s="186">
        <v>233.60500000000116</v>
      </c>
      <c r="AO27" s="186">
        <v>2734.1236000000072</v>
      </c>
      <c r="AP27" s="186">
        <v>181.37879999998586</v>
      </c>
      <c r="AQ27" s="186">
        <v>-2091.3546000000015</v>
      </c>
      <c r="AR27" s="186">
        <v>-5420.3561999999929</v>
      </c>
      <c r="AS27" s="186">
        <v>-10429.425799999997</v>
      </c>
    </row>
    <row r="28" spans="1:45" s="16" customFormat="1" ht="13.8" x14ac:dyDescent="0.25">
      <c r="A28" s="10"/>
      <c r="B28" s="47" t="s">
        <v>23</v>
      </c>
      <c r="C28" s="186">
        <v>153.48137999999994</v>
      </c>
      <c r="D28" s="186">
        <v>-48.545339999999896</v>
      </c>
      <c r="E28" s="186">
        <v>376.21196799999984</v>
      </c>
      <c r="F28" s="186">
        <v>-796.51912799999991</v>
      </c>
      <c r="G28" s="186">
        <v>0</v>
      </c>
      <c r="H28" s="186">
        <v>0</v>
      </c>
      <c r="I28" s="186">
        <v>0</v>
      </c>
      <c r="J28" s="186">
        <v>0</v>
      </c>
      <c r="K28" s="186">
        <v>0</v>
      </c>
      <c r="L28" s="186">
        <v>0</v>
      </c>
      <c r="M28" s="186">
        <v>0</v>
      </c>
      <c r="N28" s="186">
        <v>0</v>
      </c>
      <c r="O28" s="186">
        <v>0</v>
      </c>
      <c r="P28" s="186">
        <v>0</v>
      </c>
      <c r="Q28" s="186">
        <v>5.6966199999999958</v>
      </c>
      <c r="R28" s="186">
        <v>-9.1184920000000602</v>
      </c>
      <c r="S28" s="186">
        <v>-3.5799379999999701</v>
      </c>
      <c r="T28" s="186">
        <v>-52.643944000000147</v>
      </c>
      <c r="U28" s="186">
        <v>-110.13455999999972</v>
      </c>
      <c r="V28" s="186">
        <v>-61.378486000000066</v>
      </c>
      <c r="W28" s="186">
        <v>528.66630000000009</v>
      </c>
      <c r="X28" s="186">
        <v>-136.55309999999918</v>
      </c>
      <c r="Y28" s="186">
        <v>437.50949999999921</v>
      </c>
      <c r="Z28" s="186">
        <v>47.291300000000319</v>
      </c>
      <c r="AA28" s="186">
        <v>-433.0315999999998</v>
      </c>
      <c r="AB28" s="186">
        <v>-90.487400000000434</v>
      </c>
      <c r="AC28" s="186">
        <v>-185.17320000000007</v>
      </c>
      <c r="AD28" s="186">
        <v>80.325200000000194</v>
      </c>
      <c r="AE28" s="186">
        <v>175.63869999999991</v>
      </c>
      <c r="AF28" s="186">
        <v>-29.255000000000564</v>
      </c>
      <c r="AG28" s="186">
        <v>1710.6975000000011</v>
      </c>
      <c r="AH28" s="186">
        <v>36.569000000000869</v>
      </c>
      <c r="AI28" s="186">
        <v>182.84360000000015</v>
      </c>
      <c r="AJ28" s="186">
        <v>-109.70539999999801</v>
      </c>
      <c r="AK28" s="186">
        <v>109.7055999999975</v>
      </c>
      <c r="AL28" s="186">
        <v>5197.3575999999975</v>
      </c>
      <c r="AM28" s="186">
        <v>-1095.483000000002</v>
      </c>
      <c r="AN28" s="186">
        <v>4141.0370000000003</v>
      </c>
      <c r="AO28" s="186">
        <v>754.34740000000966</v>
      </c>
      <c r="AP28" s="186">
        <v>2024.8827999999867</v>
      </c>
      <c r="AQ28" s="186">
        <v>1340.137399999996</v>
      </c>
      <c r="AR28" s="186">
        <v>11928.052500000016</v>
      </c>
      <c r="AS28" s="186">
        <v>9953.1066999999894</v>
      </c>
    </row>
    <row r="29" spans="1:45" s="16" customFormat="1" ht="13.8" x14ac:dyDescent="0.25">
      <c r="A29" s="10" t="s">
        <v>66</v>
      </c>
      <c r="B29" s="45" t="s">
        <v>16</v>
      </c>
      <c r="C29" s="186">
        <v>720.52164999999991</v>
      </c>
      <c r="D29" s="186">
        <v>-195.8414499999999</v>
      </c>
      <c r="E29" s="186">
        <v>29.691055999999662</v>
      </c>
      <c r="F29" s="186">
        <v>220.83851000000004</v>
      </c>
      <c r="G29" s="186">
        <v>191.0860660000003</v>
      </c>
      <c r="H29" s="186">
        <v>-181.98257700000022</v>
      </c>
      <c r="I29" s="186">
        <v>74.547771000000012</v>
      </c>
      <c r="J29" s="186">
        <v>93.033167999999932</v>
      </c>
      <c r="K29" s="186">
        <v>-19.976400000000012</v>
      </c>
      <c r="L29" s="186">
        <v>-29.368964000000233</v>
      </c>
      <c r="M29" s="186">
        <v>66.620593999999983</v>
      </c>
      <c r="N29" s="186">
        <v>148.42838400000028</v>
      </c>
      <c r="O29" s="186">
        <v>-93.191094000000248</v>
      </c>
      <c r="P29" s="186">
        <v>-87.10199399999965</v>
      </c>
      <c r="Q29" s="186">
        <v>202.47283200000038</v>
      </c>
      <c r="R29" s="186">
        <v>-86.24807200000032</v>
      </c>
      <c r="S29" s="186">
        <v>-42.38263999999991</v>
      </c>
      <c r="T29" s="186">
        <v>-129.430532</v>
      </c>
      <c r="U29" s="186">
        <v>-195.85586199999989</v>
      </c>
      <c r="V29" s="186">
        <v>-14.276846000000265</v>
      </c>
      <c r="W29" s="186">
        <v>391.96730000000025</v>
      </c>
      <c r="X29" s="186">
        <v>-156.79050000000018</v>
      </c>
      <c r="Y29" s="186">
        <v>154.93019999999984</v>
      </c>
      <c r="Z29" s="186">
        <v>54.16780000000017</v>
      </c>
      <c r="AA29" s="186">
        <v>-38.711999999999819</v>
      </c>
      <c r="AB29" s="186">
        <v>-81.950200000000166</v>
      </c>
      <c r="AC29" s="186">
        <v>-70.911800000000227</v>
      </c>
      <c r="AD29" s="186">
        <v>83.691800000000427</v>
      </c>
      <c r="AE29" s="186">
        <v>207.65519999999947</v>
      </c>
      <c r="AF29" s="186">
        <v>-58.509799999999814</v>
      </c>
      <c r="AG29" s="186">
        <v>753.3108000000002</v>
      </c>
      <c r="AH29" s="186">
        <v>109.70560000000069</v>
      </c>
      <c r="AI29" s="186">
        <v>-109.70619999999917</v>
      </c>
      <c r="AJ29" s="186">
        <v>-1.9999999949504854E-4</v>
      </c>
      <c r="AK29" s="186">
        <v>-2303.8212000000003</v>
      </c>
      <c r="AL29" s="186">
        <v>579.76859999999829</v>
      </c>
      <c r="AM29" s="186">
        <v>477.9243999999984</v>
      </c>
      <c r="AN29" s="186">
        <v>506.66000000000167</v>
      </c>
      <c r="AO29" s="186">
        <v>283.17760000000078</v>
      </c>
      <c r="AP29" s="186">
        <v>390.49039999999809</v>
      </c>
      <c r="AQ29" s="186">
        <v>-226.92150000000038</v>
      </c>
      <c r="AR29" s="186">
        <v>190.6137000000017</v>
      </c>
      <c r="AS29" s="186">
        <v>-131.90639999999985</v>
      </c>
    </row>
    <row r="30" spans="1:45" s="16" customFormat="1" ht="13.8" x14ac:dyDescent="0.25">
      <c r="A30" s="10"/>
      <c r="B30" s="47" t="s">
        <v>24</v>
      </c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16" customFormat="1" ht="13.8" x14ac:dyDescent="0.25">
      <c r="A31" s="10" t="s">
        <v>67</v>
      </c>
      <c r="B31" s="47" t="s">
        <v>23</v>
      </c>
      <c r="C31" s="186">
        <v>720.52164999999991</v>
      </c>
      <c r="D31" s="186">
        <v>-195.8414499999999</v>
      </c>
      <c r="E31" s="186">
        <v>29.691055999999662</v>
      </c>
      <c r="F31" s="186">
        <v>220.83851000000004</v>
      </c>
      <c r="G31" s="186">
        <v>191.0860660000003</v>
      </c>
      <c r="H31" s="186">
        <v>-181.98257700000022</v>
      </c>
      <c r="I31" s="186">
        <v>74.547771000000012</v>
      </c>
      <c r="J31" s="186">
        <v>93.033167999999932</v>
      </c>
      <c r="K31" s="186">
        <v>-19.976400000000012</v>
      </c>
      <c r="L31" s="186">
        <v>-29.368964000000233</v>
      </c>
      <c r="M31" s="186">
        <v>66.620593999999983</v>
      </c>
      <c r="N31" s="186">
        <v>148.42838400000028</v>
      </c>
      <c r="O31" s="186">
        <v>-93.191094000000248</v>
      </c>
      <c r="P31" s="186">
        <v>-87.10199399999965</v>
      </c>
      <c r="Q31" s="186">
        <v>202.47283200000038</v>
      </c>
      <c r="R31" s="186">
        <v>-86.24807200000032</v>
      </c>
      <c r="S31" s="186">
        <v>-42.38263999999991</v>
      </c>
      <c r="T31" s="186">
        <v>-129.430532</v>
      </c>
      <c r="U31" s="186">
        <v>-195.85586199999989</v>
      </c>
      <c r="V31" s="186">
        <v>-14.276846000000265</v>
      </c>
      <c r="W31" s="186">
        <v>391.96730000000025</v>
      </c>
      <c r="X31" s="186">
        <v>-156.79050000000018</v>
      </c>
      <c r="Y31" s="186">
        <v>154.93019999999984</v>
      </c>
      <c r="Z31" s="186">
        <v>54.16780000000017</v>
      </c>
      <c r="AA31" s="186">
        <v>-38.711999999999819</v>
      </c>
      <c r="AB31" s="186">
        <v>-81.950200000000166</v>
      </c>
      <c r="AC31" s="186">
        <v>-70.911800000000227</v>
      </c>
      <c r="AD31" s="186">
        <v>83.691800000000427</v>
      </c>
      <c r="AE31" s="186">
        <v>207.65519999999947</v>
      </c>
      <c r="AF31" s="186">
        <v>-58.509799999999814</v>
      </c>
      <c r="AG31" s="186">
        <v>753.3108000000002</v>
      </c>
      <c r="AH31" s="186">
        <v>109.70560000000069</v>
      </c>
      <c r="AI31" s="186">
        <v>-109.70619999999917</v>
      </c>
      <c r="AJ31" s="186">
        <v>-1.9999999949504854E-4</v>
      </c>
      <c r="AK31" s="186">
        <v>-2303.8212000000003</v>
      </c>
      <c r="AL31" s="186">
        <v>579.76859999999829</v>
      </c>
      <c r="AM31" s="186">
        <v>477.9243999999984</v>
      </c>
      <c r="AN31" s="186">
        <v>506.66000000000167</v>
      </c>
      <c r="AO31" s="186">
        <v>283.17760000000078</v>
      </c>
      <c r="AP31" s="186">
        <v>390.49039999999809</v>
      </c>
      <c r="AQ31" s="186">
        <v>-226.92150000000038</v>
      </c>
      <c r="AR31" s="186">
        <v>190.6137000000017</v>
      </c>
      <c r="AS31" s="186">
        <v>-131.90639999999985</v>
      </c>
    </row>
    <row r="32" spans="1:45" s="16" customFormat="1" ht="13.8" x14ac:dyDescent="0.25">
      <c r="A32" s="10"/>
      <c r="B32" s="179" t="s">
        <v>245</v>
      </c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>
        <v>0</v>
      </c>
      <c r="X32" s="186">
        <v>0</v>
      </c>
      <c r="Y32" s="186">
        <v>0</v>
      </c>
      <c r="Z32" s="186">
        <v>0</v>
      </c>
      <c r="AA32" s="186">
        <v>0</v>
      </c>
      <c r="AB32" s="186">
        <v>0</v>
      </c>
      <c r="AC32" s="186">
        <v>0</v>
      </c>
      <c r="AD32" s="186">
        <v>0</v>
      </c>
      <c r="AE32" s="186">
        <v>0</v>
      </c>
      <c r="AF32" s="186">
        <v>0</v>
      </c>
      <c r="AG32" s="186">
        <v>0</v>
      </c>
      <c r="AH32" s="186">
        <v>0</v>
      </c>
      <c r="AI32" s="186">
        <v>0</v>
      </c>
      <c r="AJ32" s="186">
        <v>0</v>
      </c>
      <c r="AK32" s="186">
        <v>0</v>
      </c>
      <c r="AL32" s="186">
        <v>0</v>
      </c>
      <c r="AM32" s="186">
        <v>0</v>
      </c>
      <c r="AN32" s="186">
        <v>0</v>
      </c>
      <c r="AO32" s="186">
        <v>0</v>
      </c>
      <c r="AP32" s="186">
        <v>0</v>
      </c>
      <c r="AQ32" s="186">
        <v>0</v>
      </c>
      <c r="AR32" s="186">
        <v>0</v>
      </c>
      <c r="AS32" s="186">
        <v>0</v>
      </c>
    </row>
    <row r="33" spans="1:45" s="16" customFormat="1" ht="13.8" x14ac:dyDescent="0.25">
      <c r="A33" s="10"/>
      <c r="B33" s="179" t="s">
        <v>246</v>
      </c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>
        <v>0</v>
      </c>
      <c r="X33" s="186">
        <v>0</v>
      </c>
      <c r="Y33" s="186">
        <v>0</v>
      </c>
      <c r="Z33" s="186">
        <v>0</v>
      </c>
      <c r="AA33" s="186">
        <v>0</v>
      </c>
      <c r="AB33" s="186">
        <v>0</v>
      </c>
      <c r="AC33" s="186">
        <v>0</v>
      </c>
      <c r="AD33" s="186">
        <v>0</v>
      </c>
      <c r="AE33" s="186">
        <v>0</v>
      </c>
      <c r="AF33" s="186">
        <v>0</v>
      </c>
      <c r="AG33" s="186">
        <v>0</v>
      </c>
      <c r="AH33" s="186">
        <v>0</v>
      </c>
      <c r="AI33" s="186">
        <v>0</v>
      </c>
      <c r="AJ33" s="186">
        <v>0</v>
      </c>
      <c r="AK33" s="186">
        <v>0</v>
      </c>
      <c r="AL33" s="186">
        <v>0</v>
      </c>
      <c r="AM33" s="186">
        <v>0</v>
      </c>
      <c r="AN33" s="186">
        <v>0</v>
      </c>
      <c r="AO33" s="186">
        <v>0</v>
      </c>
      <c r="AP33" s="186">
        <v>0</v>
      </c>
      <c r="AQ33" s="186">
        <v>0</v>
      </c>
      <c r="AR33" s="186">
        <v>0</v>
      </c>
      <c r="AS33" s="186">
        <v>0</v>
      </c>
    </row>
    <row r="34" spans="1:45" s="16" customFormat="1" ht="13.8" x14ac:dyDescent="0.25">
      <c r="A34" s="10"/>
      <c r="B34" s="179" t="s">
        <v>247</v>
      </c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>
        <v>0</v>
      </c>
      <c r="X34" s="186">
        <v>0</v>
      </c>
      <c r="Y34" s="186">
        <v>0</v>
      </c>
      <c r="Z34" s="186">
        <v>0</v>
      </c>
      <c r="AA34" s="186">
        <v>0</v>
      </c>
      <c r="AB34" s="186">
        <v>0</v>
      </c>
      <c r="AC34" s="186">
        <v>0</v>
      </c>
      <c r="AD34" s="186">
        <v>0</v>
      </c>
      <c r="AE34" s="186">
        <v>0</v>
      </c>
      <c r="AF34" s="186">
        <v>0</v>
      </c>
      <c r="AG34" s="186">
        <v>0</v>
      </c>
      <c r="AH34" s="186">
        <v>0</v>
      </c>
      <c r="AI34" s="186">
        <v>0</v>
      </c>
      <c r="AJ34" s="186">
        <v>0</v>
      </c>
      <c r="AK34" s="186">
        <v>0</v>
      </c>
      <c r="AL34" s="186">
        <v>0</v>
      </c>
      <c r="AM34" s="186">
        <v>0</v>
      </c>
      <c r="AN34" s="186">
        <v>0</v>
      </c>
      <c r="AO34" s="186">
        <v>0</v>
      </c>
      <c r="AP34" s="186">
        <v>0</v>
      </c>
      <c r="AQ34" s="186">
        <v>0</v>
      </c>
      <c r="AR34" s="186">
        <v>0</v>
      </c>
      <c r="AS34" s="186">
        <v>0</v>
      </c>
    </row>
    <row r="35" spans="1:45" s="16" customFormat="1" ht="34.200000000000003" x14ac:dyDescent="0.25">
      <c r="A35" s="10"/>
      <c r="B35" s="179" t="s">
        <v>248</v>
      </c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>
        <v>391.96730000000025</v>
      </c>
      <c r="X35" s="186">
        <v>-156.79050000000018</v>
      </c>
      <c r="Y35" s="186">
        <v>154.93019999999984</v>
      </c>
      <c r="Z35" s="186">
        <v>54.16780000000017</v>
      </c>
      <c r="AA35" s="186">
        <v>-38.711999999999819</v>
      </c>
      <c r="AB35" s="186">
        <v>-82.079679999999769</v>
      </c>
      <c r="AC35" s="186">
        <v>-70.719280000000168</v>
      </c>
      <c r="AD35" s="186">
        <v>0</v>
      </c>
      <c r="AE35" s="186">
        <v>207.5658779999992</v>
      </c>
      <c r="AF35" s="186">
        <v>-58.509799999999814</v>
      </c>
      <c r="AG35" s="186">
        <v>753.3108000000002</v>
      </c>
      <c r="AH35" s="186">
        <v>109.70560000000069</v>
      </c>
      <c r="AI35" s="186">
        <v>-109.70306000000028</v>
      </c>
      <c r="AJ35" s="186">
        <v>-5.5549999988215859E-3</v>
      </c>
      <c r="AK35" s="186">
        <v>-2304.2893849999982</v>
      </c>
      <c r="AL35" s="186">
        <v>580.23899999999662</v>
      </c>
      <c r="AM35" s="186">
        <v>478.04821999999729</v>
      </c>
      <c r="AN35" s="186">
        <v>506.56336999999985</v>
      </c>
      <c r="AO35" s="186">
        <v>283.15061000000594</v>
      </c>
      <c r="AP35" s="186">
        <v>390.49019999999587</v>
      </c>
      <c r="AQ35" s="186">
        <v>-226.92150000000038</v>
      </c>
      <c r="AR35" s="186">
        <v>190.6137000000017</v>
      </c>
      <c r="AS35" s="186">
        <v>-131.90639999999985</v>
      </c>
    </row>
    <row r="36" spans="1:45" s="16" customFormat="1" ht="13.8" x14ac:dyDescent="0.25">
      <c r="A36" s="10"/>
      <c r="B36" s="179" t="s">
        <v>249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>
        <v>0</v>
      </c>
      <c r="X36" s="186">
        <v>0</v>
      </c>
      <c r="Y36" s="186">
        <v>0</v>
      </c>
      <c r="Z36" s="186">
        <v>0</v>
      </c>
      <c r="AA36" s="186">
        <v>0</v>
      </c>
      <c r="AB36" s="186">
        <v>0</v>
      </c>
      <c r="AC36" s="186">
        <v>0</v>
      </c>
      <c r="AD36" s="186">
        <v>0</v>
      </c>
      <c r="AE36" s="186">
        <v>0</v>
      </c>
      <c r="AF36" s="186">
        <v>0</v>
      </c>
      <c r="AG36" s="186">
        <v>0</v>
      </c>
      <c r="AH36" s="186">
        <v>0</v>
      </c>
      <c r="AI36" s="186">
        <v>0</v>
      </c>
      <c r="AJ36" s="186">
        <v>0</v>
      </c>
      <c r="AK36" s="186">
        <v>0</v>
      </c>
      <c r="AL36" s="186">
        <v>0</v>
      </c>
      <c r="AM36" s="186">
        <v>0</v>
      </c>
      <c r="AN36" s="186">
        <v>0</v>
      </c>
      <c r="AO36" s="186">
        <v>0</v>
      </c>
      <c r="AP36" s="186">
        <v>0</v>
      </c>
      <c r="AQ36" s="186">
        <v>0</v>
      </c>
      <c r="AR36" s="186">
        <v>0</v>
      </c>
      <c r="AS36" s="186">
        <v>0</v>
      </c>
    </row>
    <row r="37" spans="1:45" s="16" customFormat="1" ht="13.8" x14ac:dyDescent="0.25">
      <c r="A37" s="10"/>
      <c r="B37" s="179" t="s">
        <v>250</v>
      </c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>
        <v>391.96730000000025</v>
      </c>
      <c r="X37" s="186">
        <v>-156.79050000000018</v>
      </c>
      <c r="Y37" s="186">
        <v>154.93019999999984</v>
      </c>
      <c r="Z37" s="186">
        <v>54.16780000000017</v>
      </c>
      <c r="AA37" s="186">
        <v>-38.711999999999819</v>
      </c>
      <c r="AB37" s="186">
        <v>-82.079679999999769</v>
      </c>
      <c r="AC37" s="186">
        <v>-70.719280000000168</v>
      </c>
      <c r="AD37" s="186">
        <v>0</v>
      </c>
      <c r="AE37" s="186">
        <v>207.5658779999992</v>
      </c>
      <c r="AF37" s="186">
        <v>-58.509799999999814</v>
      </c>
      <c r="AG37" s="186">
        <v>753.3108000000002</v>
      </c>
      <c r="AH37" s="186">
        <v>109.70560000000069</v>
      </c>
      <c r="AI37" s="186">
        <v>-109.70306000000028</v>
      </c>
      <c r="AJ37" s="186">
        <v>-5.5549999988215859E-3</v>
      </c>
      <c r="AK37" s="186">
        <v>-2304.2893849999982</v>
      </c>
      <c r="AL37" s="186">
        <v>580.23899999999662</v>
      </c>
      <c r="AM37" s="186">
        <v>478.04821999999729</v>
      </c>
      <c r="AN37" s="186">
        <v>506.56336999999985</v>
      </c>
      <c r="AO37" s="186">
        <v>283.15061000000594</v>
      </c>
      <c r="AP37" s="186">
        <v>390.49019999999587</v>
      </c>
      <c r="AQ37" s="186">
        <v>-226.92150000000038</v>
      </c>
      <c r="AR37" s="186">
        <v>190.6137000000017</v>
      </c>
      <c r="AS37" s="186">
        <v>-131.90639999999985</v>
      </c>
    </row>
    <row r="38" spans="1:45" s="15" customFormat="1" ht="13.8" x14ac:dyDescent="0.25">
      <c r="A38" s="10">
        <v>4</v>
      </c>
      <c r="B38" s="35" t="s">
        <v>5</v>
      </c>
      <c r="C38" s="186">
        <v>779254.45157299982</v>
      </c>
      <c r="D38" s="186">
        <v>-246161.54952899972</v>
      </c>
      <c r="E38" s="186">
        <v>27280.874243999617</v>
      </c>
      <c r="F38" s="186">
        <v>248425.65559700012</v>
      </c>
      <c r="G38" s="186">
        <v>239885.70960300026</v>
      </c>
      <c r="H38" s="186">
        <v>-139317.90906700032</v>
      </c>
      <c r="I38" s="186">
        <v>107851.51600800021</v>
      </c>
      <c r="J38" s="186">
        <v>120838.75119299958</v>
      </c>
      <c r="K38" s="186">
        <v>-5699.3056219998907</v>
      </c>
      <c r="L38" s="186">
        <v>-84882.663166000173</v>
      </c>
      <c r="M38" s="186">
        <v>46886.670028000219</v>
      </c>
      <c r="N38" s="186">
        <v>159059.18491800001</v>
      </c>
      <c r="O38" s="186">
        <v>-141123.63970000012</v>
      </c>
      <c r="P38" s="186">
        <v>-42026.055821999442</v>
      </c>
      <c r="Q38" s="186">
        <v>211906.21476200005</v>
      </c>
      <c r="R38" s="186">
        <v>-65055.264412000455</v>
      </c>
      <c r="S38" s="186">
        <v>-46353.348914999995</v>
      </c>
      <c r="T38" s="186">
        <v>-105458.98607300008</v>
      </c>
      <c r="U38" s="186">
        <v>-229545.63523799961</v>
      </c>
      <c r="V38" s="186">
        <v>-38419.031534000038</v>
      </c>
      <c r="W38" s="186">
        <v>475855.48160000029</v>
      </c>
      <c r="X38" s="186">
        <v>-169887.38380000036</v>
      </c>
      <c r="Y38" s="186">
        <v>186424.11430000004</v>
      </c>
      <c r="Z38" s="186">
        <v>3030.0172999997976</v>
      </c>
      <c r="AA38" s="186">
        <v>-53029.76139999993</v>
      </c>
      <c r="AB38" s="186">
        <v>-77374.88429999986</v>
      </c>
      <c r="AC38" s="186">
        <v>-66792.952100000111</v>
      </c>
      <c r="AD38" s="186">
        <v>89682.105399999986</v>
      </c>
      <c r="AE38" s="186">
        <v>196640.86209999979</v>
      </c>
      <c r="AF38" s="186">
        <v>-74775.525099999984</v>
      </c>
      <c r="AG38" s="186">
        <v>876918.48000000056</v>
      </c>
      <c r="AH38" s="186">
        <v>-67542.20119999969</v>
      </c>
      <c r="AI38" s="186">
        <v>5960.6795999995174</v>
      </c>
      <c r="AJ38" s="186">
        <v>4680.7824000003566</v>
      </c>
      <c r="AK38" s="186">
        <v>-9727.2452000003195</v>
      </c>
      <c r="AL38" s="186">
        <v>213951.20099999939</v>
      </c>
      <c r="AM38" s="186">
        <v>180898.56920000003</v>
      </c>
      <c r="AN38" s="186">
        <v>206380.89400000052</v>
      </c>
      <c r="AO38" s="186">
        <v>131238.69260000036</v>
      </c>
      <c r="AP38" s="186">
        <v>153427.46219999867</v>
      </c>
      <c r="AQ38" s="186">
        <v>-74329.627599999396</v>
      </c>
      <c r="AR38" s="186">
        <v>72247.872600000308</v>
      </c>
      <c r="AS38" s="186">
        <v>-52383.456600000551</v>
      </c>
    </row>
    <row r="39" spans="1:45" s="15" customFormat="1" ht="13.95" customHeight="1" x14ac:dyDescent="0.25">
      <c r="A39" s="10">
        <v>4.0999999999999996</v>
      </c>
      <c r="B39" s="44" t="s">
        <v>41</v>
      </c>
      <c r="C39" s="186">
        <v>878.73417299999983</v>
      </c>
      <c r="D39" s="186">
        <v>-301.81115299999954</v>
      </c>
      <c r="E39" s="186">
        <v>68.632923999999548</v>
      </c>
      <c r="F39" s="186">
        <v>290.50415200000003</v>
      </c>
      <c r="G39" s="186">
        <v>371.74012800000014</v>
      </c>
      <c r="H39" s="186">
        <v>-223.94687099999999</v>
      </c>
      <c r="I39" s="186">
        <v>153.33314999999982</v>
      </c>
      <c r="J39" s="186">
        <v>61.333960999999988</v>
      </c>
      <c r="K39" s="186">
        <v>21.302515999999855</v>
      </c>
      <c r="L39" s="186">
        <v>-4.5728860000000395</v>
      </c>
      <c r="M39" s="186">
        <v>146.67718200000013</v>
      </c>
      <c r="N39" s="186">
        <v>291.75747300000035</v>
      </c>
      <c r="O39" s="186">
        <v>-364.56798900000035</v>
      </c>
      <c r="P39" s="186">
        <v>-90.486521999999923</v>
      </c>
      <c r="Q39" s="186">
        <v>974.2490220000002</v>
      </c>
      <c r="R39" s="186">
        <v>-691.62482800000043</v>
      </c>
      <c r="S39" s="186">
        <v>-172.28308900000002</v>
      </c>
      <c r="T39" s="186">
        <v>-193.55736699999977</v>
      </c>
      <c r="U39" s="186">
        <v>-497.29731899999979</v>
      </c>
      <c r="V39" s="186">
        <v>-8.6598090000003367</v>
      </c>
      <c r="W39" s="186">
        <v>808.37670000000048</v>
      </c>
      <c r="X39" s="186">
        <v>-221.84490000000028</v>
      </c>
      <c r="Y39" s="186">
        <v>439.35570000000018</v>
      </c>
      <c r="Z39" s="186">
        <v>164.61750000000006</v>
      </c>
      <c r="AA39" s="186">
        <v>-222.3682</v>
      </c>
      <c r="AB39" s="186">
        <v>-93.098600000000033</v>
      </c>
      <c r="AC39" s="186">
        <v>-179.21499999999992</v>
      </c>
      <c r="AD39" s="186">
        <v>36.944800000000328</v>
      </c>
      <c r="AE39" s="186">
        <v>578.77619999999933</v>
      </c>
      <c r="AF39" s="186">
        <v>-175.52939999999967</v>
      </c>
      <c r="AG39" s="186">
        <v>1199.4460000000008</v>
      </c>
      <c r="AH39" s="186">
        <v>329.11739999999986</v>
      </c>
      <c r="AI39" s="186">
        <v>36.568600000000288</v>
      </c>
      <c r="AJ39" s="186">
        <v>36.568599999999947</v>
      </c>
      <c r="AK39" s="186">
        <v>-146.27440000000058</v>
      </c>
      <c r="AL39" s="186">
        <v>476.91339999999946</v>
      </c>
      <c r="AM39" s="186">
        <v>140.04779999999914</v>
      </c>
      <c r="AN39" s="186">
        <v>229.24260000000027</v>
      </c>
      <c r="AO39" s="186">
        <v>292.98160000000166</v>
      </c>
      <c r="AP39" s="186">
        <v>-70.73320000000183</v>
      </c>
      <c r="AQ39" s="186">
        <v>11.25549999999987</v>
      </c>
      <c r="AR39" s="186">
        <v>366.3782000000017</v>
      </c>
      <c r="AS39" s="186">
        <v>-68.86290000000065</v>
      </c>
    </row>
    <row r="40" spans="1:45" s="15" customFormat="1" ht="13.95" customHeight="1" x14ac:dyDescent="0.25">
      <c r="A40" s="83" t="s">
        <v>68</v>
      </c>
      <c r="B40" s="45" t="s">
        <v>14</v>
      </c>
      <c r="C40" s="186">
        <v>641.25845199999981</v>
      </c>
      <c r="D40" s="186">
        <v>-221.7113419999996</v>
      </c>
      <c r="E40" s="186">
        <v>51.730785999999625</v>
      </c>
      <c r="F40" s="186">
        <v>208.89109300000001</v>
      </c>
      <c r="G40" s="186">
        <v>298.56629100000009</v>
      </c>
      <c r="H40" s="186">
        <v>-178.94651999999996</v>
      </c>
      <c r="I40" s="186">
        <v>118.4366399999999</v>
      </c>
      <c r="J40" s="186">
        <v>46.318511999999998</v>
      </c>
      <c r="K40" s="186">
        <v>1.200057999999899</v>
      </c>
      <c r="L40" s="186">
        <v>24.370226000000002</v>
      </c>
      <c r="M40" s="186">
        <v>132.74788200000012</v>
      </c>
      <c r="N40" s="186">
        <v>212.66799300000025</v>
      </c>
      <c r="O40" s="186">
        <v>-312.76116900000034</v>
      </c>
      <c r="P40" s="186">
        <v>-52.250369999999975</v>
      </c>
      <c r="Q40" s="186">
        <v>904.64898600000015</v>
      </c>
      <c r="R40" s="186">
        <v>-671.49489400000039</v>
      </c>
      <c r="S40" s="186">
        <v>-157.77962200000002</v>
      </c>
      <c r="T40" s="186">
        <v>-157.83872799999972</v>
      </c>
      <c r="U40" s="186">
        <v>-404.45660099999986</v>
      </c>
      <c r="V40" s="186">
        <v>4.0316789999997127</v>
      </c>
      <c r="W40" s="186">
        <v>668.36710000000039</v>
      </c>
      <c r="X40" s="186">
        <v>-204.71950000000015</v>
      </c>
      <c r="Y40" s="186">
        <v>386.33460000000014</v>
      </c>
      <c r="Z40" s="186">
        <v>137.14480000000003</v>
      </c>
      <c r="AA40" s="186">
        <v>-209.12860000000001</v>
      </c>
      <c r="AB40" s="186">
        <v>-68.996000000000095</v>
      </c>
      <c r="AC40" s="186">
        <v>-158.80479999999989</v>
      </c>
      <c r="AD40" s="186">
        <v>40.348200000000361</v>
      </c>
      <c r="AE40" s="186">
        <v>513.54509999999937</v>
      </c>
      <c r="AF40" s="186">
        <v>-117.01959999999963</v>
      </c>
      <c r="AG40" s="186">
        <v>1009.2899000000007</v>
      </c>
      <c r="AH40" s="186">
        <v>694.80339999999978</v>
      </c>
      <c r="AI40" s="186">
        <v>146.27440000000024</v>
      </c>
      <c r="AJ40" s="186">
        <v>0</v>
      </c>
      <c r="AK40" s="186">
        <v>-109.70580000000064</v>
      </c>
      <c r="AL40" s="186">
        <v>414.89639999999963</v>
      </c>
      <c r="AM40" s="186">
        <v>156.96719999999914</v>
      </c>
      <c r="AN40" s="186">
        <v>206.87060000000019</v>
      </c>
      <c r="AO40" s="186">
        <v>241.12220000000161</v>
      </c>
      <c r="AP40" s="186">
        <v>-44.401000000001659</v>
      </c>
      <c r="AQ40" s="186">
        <v>-62.176800000000185</v>
      </c>
      <c r="AR40" s="186">
        <v>321.65550000000167</v>
      </c>
      <c r="AS40" s="186">
        <v>-62.396900000000642</v>
      </c>
    </row>
    <row r="41" spans="1:45" s="15" customFormat="1" ht="13.8" x14ac:dyDescent="0.25">
      <c r="A41" s="83" t="s">
        <v>69</v>
      </c>
      <c r="B41" s="47" t="s">
        <v>23</v>
      </c>
      <c r="C41" s="186">
        <v>641.25845199999981</v>
      </c>
      <c r="D41" s="186">
        <v>-221.7113419999996</v>
      </c>
      <c r="E41" s="186">
        <v>51.730785999999625</v>
      </c>
      <c r="F41" s="186">
        <v>208.89109300000001</v>
      </c>
      <c r="G41" s="186">
        <v>298.56629100000009</v>
      </c>
      <c r="H41" s="186">
        <v>-178.94651999999996</v>
      </c>
      <c r="I41" s="186">
        <v>118.4366399999999</v>
      </c>
      <c r="J41" s="186">
        <v>46.318511999999998</v>
      </c>
      <c r="K41" s="186">
        <v>1.200057999999899</v>
      </c>
      <c r="L41" s="186">
        <v>24.370226000000002</v>
      </c>
      <c r="M41" s="186">
        <v>132.74788200000012</v>
      </c>
      <c r="N41" s="186">
        <v>212.66799300000025</v>
      </c>
      <c r="O41" s="186">
        <v>-312.76116900000034</v>
      </c>
      <c r="P41" s="186">
        <v>-52.250369999999975</v>
      </c>
      <c r="Q41" s="186">
        <v>904.64898600000015</v>
      </c>
      <c r="R41" s="186">
        <v>-671.49489400000039</v>
      </c>
      <c r="S41" s="186">
        <v>-157.77962200000002</v>
      </c>
      <c r="T41" s="186">
        <v>-157.83872799999972</v>
      </c>
      <c r="U41" s="186">
        <v>-404.45660099999986</v>
      </c>
      <c r="V41" s="186">
        <v>4.0316789999997127</v>
      </c>
      <c r="W41" s="186">
        <v>668.36710000000039</v>
      </c>
      <c r="X41" s="186">
        <v>-204.71950000000015</v>
      </c>
      <c r="Y41" s="186">
        <v>386.33460000000014</v>
      </c>
      <c r="Z41" s="186">
        <v>137.14480000000003</v>
      </c>
      <c r="AA41" s="186">
        <v>-209.12860000000001</v>
      </c>
      <c r="AB41" s="186">
        <v>-68.996000000000095</v>
      </c>
      <c r="AC41" s="186">
        <v>-158.80479999999989</v>
      </c>
      <c r="AD41" s="186">
        <v>40.348200000000361</v>
      </c>
      <c r="AE41" s="186">
        <v>513.54509999999937</v>
      </c>
      <c r="AF41" s="186">
        <v>-117.01959999999963</v>
      </c>
      <c r="AG41" s="186">
        <v>1009.2899000000007</v>
      </c>
      <c r="AH41" s="186">
        <v>694.80339999999978</v>
      </c>
      <c r="AI41" s="186">
        <v>146.27440000000024</v>
      </c>
      <c r="AJ41" s="186">
        <v>0</v>
      </c>
      <c r="AK41" s="186">
        <v>-109.70580000000064</v>
      </c>
      <c r="AL41" s="186">
        <v>414.89639999999963</v>
      </c>
      <c r="AM41" s="186">
        <v>156.96719999999914</v>
      </c>
      <c r="AN41" s="186">
        <v>206.87060000000019</v>
      </c>
      <c r="AO41" s="186">
        <v>241.12220000000161</v>
      </c>
      <c r="AP41" s="186">
        <v>-44.401000000001659</v>
      </c>
      <c r="AQ41" s="186">
        <v>-62.176800000000185</v>
      </c>
      <c r="AR41" s="186">
        <v>321.65550000000167</v>
      </c>
      <c r="AS41" s="186">
        <v>-62.396900000000642</v>
      </c>
    </row>
    <row r="42" spans="1:45" s="15" customFormat="1" ht="13.8" x14ac:dyDescent="0.25">
      <c r="A42" s="83" t="s">
        <v>70</v>
      </c>
      <c r="B42" s="45" t="s">
        <v>38</v>
      </c>
      <c r="C42" s="186">
        <v>237.47572100000002</v>
      </c>
      <c r="D42" s="186">
        <v>-80.099810999999931</v>
      </c>
      <c r="E42" s="186">
        <v>16.902137999999923</v>
      </c>
      <c r="F42" s="186">
        <v>81.613059000000021</v>
      </c>
      <c r="G42" s="186">
        <v>73.173837000000049</v>
      </c>
      <c r="H42" s="186">
        <v>-45.000351000000023</v>
      </c>
      <c r="I42" s="186">
        <v>34.896509999999921</v>
      </c>
      <c r="J42" s="186">
        <v>15.01544899999999</v>
      </c>
      <c r="K42" s="186">
        <v>20.102457999999956</v>
      </c>
      <c r="L42" s="186">
        <v>-28.943112000000042</v>
      </c>
      <c r="M42" s="186">
        <v>13.929300000000012</v>
      </c>
      <c r="N42" s="186">
        <v>79.089480000000094</v>
      </c>
      <c r="O42" s="186">
        <v>-51.806820000000016</v>
      </c>
      <c r="P42" s="186">
        <v>-38.236151999999947</v>
      </c>
      <c r="Q42" s="186">
        <v>69.600036000000046</v>
      </c>
      <c r="R42" s="186">
        <v>-20.129934000000048</v>
      </c>
      <c r="S42" s="186">
        <v>-14.503467000000001</v>
      </c>
      <c r="T42" s="186">
        <v>-35.718639000000053</v>
      </c>
      <c r="U42" s="186">
        <v>-92.840717999999924</v>
      </c>
      <c r="V42" s="186">
        <v>-12.691488000000049</v>
      </c>
      <c r="W42" s="186">
        <v>140.00960000000009</v>
      </c>
      <c r="X42" s="186">
        <v>-17.125400000000127</v>
      </c>
      <c r="Y42" s="186">
        <v>53.021100000000047</v>
      </c>
      <c r="Z42" s="186">
        <v>27.472700000000032</v>
      </c>
      <c r="AA42" s="186">
        <v>-13.239599999999996</v>
      </c>
      <c r="AB42" s="186">
        <v>-24.102599999999939</v>
      </c>
      <c r="AC42" s="186">
        <v>-20.410200000000032</v>
      </c>
      <c r="AD42" s="186">
        <v>-3.4034000000000333</v>
      </c>
      <c r="AE42" s="186">
        <v>65.231099999999969</v>
      </c>
      <c r="AF42" s="186">
        <v>-58.509800000000041</v>
      </c>
      <c r="AG42" s="186">
        <v>190.15610000000004</v>
      </c>
      <c r="AH42" s="186">
        <v>-365.68599999999992</v>
      </c>
      <c r="AI42" s="186">
        <v>-109.70579999999995</v>
      </c>
      <c r="AJ42" s="186">
        <v>36.568599999999947</v>
      </c>
      <c r="AK42" s="186">
        <v>-36.568599999999947</v>
      </c>
      <c r="AL42" s="186">
        <v>62.016999999999825</v>
      </c>
      <c r="AM42" s="186">
        <v>-16.919399999999996</v>
      </c>
      <c r="AN42" s="186">
        <v>22.372000000000071</v>
      </c>
      <c r="AO42" s="186">
        <v>51.859400000000051</v>
      </c>
      <c r="AP42" s="186">
        <v>-26.332200000000171</v>
      </c>
      <c r="AQ42" s="186">
        <v>73.432300000000055</v>
      </c>
      <c r="AR42" s="186">
        <v>44.722700000000032</v>
      </c>
      <c r="AS42" s="186">
        <v>-6.4660000000000082</v>
      </c>
    </row>
    <row r="43" spans="1:45" s="15" customFormat="1" ht="13.8" x14ac:dyDescent="0.25">
      <c r="A43" s="83" t="s">
        <v>71</v>
      </c>
      <c r="B43" s="47" t="s">
        <v>23</v>
      </c>
      <c r="C43" s="186">
        <v>237.47572100000002</v>
      </c>
      <c r="D43" s="186">
        <v>-80.099810999999931</v>
      </c>
      <c r="E43" s="186">
        <v>16.902137999999923</v>
      </c>
      <c r="F43" s="186">
        <v>81.613059000000021</v>
      </c>
      <c r="G43" s="186">
        <v>73.173837000000049</v>
      </c>
      <c r="H43" s="186">
        <v>-45.000351000000023</v>
      </c>
      <c r="I43" s="186">
        <v>34.896509999999921</v>
      </c>
      <c r="J43" s="186">
        <v>15.01544899999999</v>
      </c>
      <c r="K43" s="186">
        <v>20.102457999999956</v>
      </c>
      <c r="L43" s="186">
        <v>-28.943112000000042</v>
      </c>
      <c r="M43" s="186">
        <v>13.929300000000012</v>
      </c>
      <c r="N43" s="186">
        <v>79.089480000000094</v>
      </c>
      <c r="O43" s="186">
        <v>-51.806820000000016</v>
      </c>
      <c r="P43" s="186">
        <v>-38.236151999999947</v>
      </c>
      <c r="Q43" s="186">
        <v>69.600036000000046</v>
      </c>
      <c r="R43" s="186">
        <v>-20.129934000000048</v>
      </c>
      <c r="S43" s="186">
        <v>-14.503467000000001</v>
      </c>
      <c r="T43" s="186">
        <v>-35.718639000000053</v>
      </c>
      <c r="U43" s="186">
        <v>-92.840717999999924</v>
      </c>
      <c r="V43" s="186">
        <v>-12.691488000000049</v>
      </c>
      <c r="W43" s="186">
        <v>140.00960000000009</v>
      </c>
      <c r="X43" s="186">
        <v>-17.125400000000127</v>
      </c>
      <c r="Y43" s="186">
        <v>53.021100000000047</v>
      </c>
      <c r="Z43" s="186">
        <v>27.472700000000032</v>
      </c>
      <c r="AA43" s="186">
        <v>-13.239599999999996</v>
      </c>
      <c r="AB43" s="186">
        <v>-24.102599999999939</v>
      </c>
      <c r="AC43" s="186">
        <v>-20.410200000000032</v>
      </c>
      <c r="AD43" s="186">
        <v>-3.4034000000000333</v>
      </c>
      <c r="AE43" s="186">
        <v>65.231099999999969</v>
      </c>
      <c r="AF43" s="186">
        <v>-58.509800000000041</v>
      </c>
      <c r="AG43" s="186">
        <v>190.15610000000004</v>
      </c>
      <c r="AH43" s="186">
        <v>-365.68599999999992</v>
      </c>
      <c r="AI43" s="186">
        <v>-109.70579999999995</v>
      </c>
      <c r="AJ43" s="186">
        <v>36.568599999999947</v>
      </c>
      <c r="AK43" s="186">
        <v>-36.568599999999947</v>
      </c>
      <c r="AL43" s="186">
        <v>62.016999999999825</v>
      </c>
      <c r="AM43" s="186">
        <v>-16.919399999999996</v>
      </c>
      <c r="AN43" s="186">
        <v>22.372000000000071</v>
      </c>
      <c r="AO43" s="186">
        <v>51.859400000000051</v>
      </c>
      <c r="AP43" s="186">
        <v>-26.332200000000171</v>
      </c>
      <c r="AQ43" s="186">
        <v>73.432300000000055</v>
      </c>
      <c r="AR43" s="186">
        <v>44.722700000000032</v>
      </c>
      <c r="AS43" s="186">
        <v>-6.4660000000000082</v>
      </c>
    </row>
    <row r="44" spans="1:45" s="15" customFormat="1" ht="13.8" x14ac:dyDescent="0.25">
      <c r="A44" s="10">
        <v>4.2</v>
      </c>
      <c r="B44" s="44" t="s">
        <v>42</v>
      </c>
      <c r="C44" s="186">
        <v>724591.0705769998</v>
      </c>
      <c r="D44" s="186">
        <v>-229553.72990099975</v>
      </c>
      <c r="E44" s="186">
        <v>46845.315699999672</v>
      </c>
      <c r="F44" s="186">
        <v>233120.88309200006</v>
      </c>
      <c r="G44" s="186">
        <v>227692.19575600026</v>
      </c>
      <c r="H44" s="186">
        <v>-128796.09029200033</v>
      </c>
      <c r="I44" s="186">
        <v>99342.586537000185</v>
      </c>
      <c r="J44" s="186">
        <v>115481.4583829996</v>
      </c>
      <c r="K44" s="186">
        <v>-17001.169217999872</v>
      </c>
      <c r="L44" s="186">
        <v>-77378.133602000162</v>
      </c>
      <c r="M44" s="186">
        <v>41623.822088000197</v>
      </c>
      <c r="N44" s="186">
        <v>143603.08173800001</v>
      </c>
      <c r="O44" s="186">
        <v>-138283.21312000012</v>
      </c>
      <c r="P44" s="186">
        <v>-38443.401795999474</v>
      </c>
      <c r="Q44" s="186">
        <v>194373.11992800006</v>
      </c>
      <c r="R44" s="186">
        <v>-59045.214350000446</v>
      </c>
      <c r="S44" s="186">
        <v>-41797.771172999979</v>
      </c>
      <c r="T44" s="186">
        <v>-101945.85248500007</v>
      </c>
      <c r="U44" s="186">
        <v>-207537.41506799962</v>
      </c>
      <c r="V44" s="186">
        <v>-37561.634042000034</v>
      </c>
      <c r="W44" s="186">
        <v>441779.03370000026</v>
      </c>
      <c r="X44" s="186">
        <v>-136259.59270000033</v>
      </c>
      <c r="Y44" s="186">
        <v>172195.84590000004</v>
      </c>
      <c r="Z44" s="186">
        <v>5315.9722999997957</v>
      </c>
      <c r="AA44" s="186">
        <v>-45644.735399999954</v>
      </c>
      <c r="AB44" s="186">
        <v>-73270.842399999863</v>
      </c>
      <c r="AC44" s="186">
        <v>-67780.16520000012</v>
      </c>
      <c r="AD44" s="186">
        <v>79065.567999999999</v>
      </c>
      <c r="AE44" s="186">
        <v>198146.41449999981</v>
      </c>
      <c r="AF44" s="186">
        <v>-7957.333100000008</v>
      </c>
      <c r="AG44" s="186">
        <v>856984.17440000048</v>
      </c>
      <c r="AH44" s="186">
        <v>18613.419000000333</v>
      </c>
      <c r="AI44" s="186">
        <v>13822.928999999525</v>
      </c>
      <c r="AJ44" s="186">
        <v>6070.3872000003166</v>
      </c>
      <c r="AK44" s="186">
        <v>-2559.8010000003251</v>
      </c>
      <c r="AL44" s="186">
        <v>206861.61019999944</v>
      </c>
      <c r="AM44" s="186">
        <v>166744.22300000009</v>
      </c>
      <c r="AN44" s="186">
        <v>184814.61740000048</v>
      </c>
      <c r="AO44" s="186">
        <v>102449.84940000031</v>
      </c>
      <c r="AP44" s="186">
        <v>119236.24199999873</v>
      </c>
      <c r="AQ44" s="186">
        <v>-75284.152199999415</v>
      </c>
      <c r="AR44" s="186">
        <v>56453.759400000265</v>
      </c>
      <c r="AS44" s="186">
        <v>-50041.228000000541</v>
      </c>
    </row>
    <row r="45" spans="1:45" s="17" customFormat="1" ht="13.8" x14ac:dyDescent="0.25">
      <c r="A45" s="10" t="s">
        <v>70</v>
      </c>
      <c r="B45" s="45" t="s">
        <v>38</v>
      </c>
      <c r="C45" s="186">
        <v>419.84161899999981</v>
      </c>
      <c r="D45" s="186">
        <v>-204.99249499999962</v>
      </c>
      <c r="E45" s="186">
        <v>252.68001999999956</v>
      </c>
      <c r="F45" s="186">
        <v>711.90095200000019</v>
      </c>
      <c r="G45" s="186">
        <v>51.564927999999782</v>
      </c>
      <c r="H45" s="186">
        <v>662.78970200000015</v>
      </c>
      <c r="I45" s="186">
        <v>-228.76759100000004</v>
      </c>
      <c r="J45" s="186">
        <v>233.61366300000009</v>
      </c>
      <c r="K45" s="186">
        <v>231.73972999999989</v>
      </c>
      <c r="L45" s="186">
        <v>-121.59706600000015</v>
      </c>
      <c r="M45" s="186">
        <v>75.149169999999984</v>
      </c>
      <c r="N45" s="186">
        <v>-20.723400000000026</v>
      </c>
      <c r="O45" s="186">
        <v>-77.864666999999827</v>
      </c>
      <c r="P45" s="186">
        <v>-217.53618099999994</v>
      </c>
      <c r="Q45" s="186">
        <v>179.27763000000027</v>
      </c>
      <c r="R45" s="186">
        <v>118.04796999999985</v>
      </c>
      <c r="S45" s="186">
        <v>95.04959499999984</v>
      </c>
      <c r="T45" s="186">
        <v>-248.51552099999989</v>
      </c>
      <c r="U45" s="186">
        <v>-186.69428000000039</v>
      </c>
      <c r="V45" s="186">
        <v>23723.270766000001</v>
      </c>
      <c r="W45" s="186">
        <v>-18476.425799999997</v>
      </c>
      <c r="X45" s="186">
        <v>-3061.1406000000011</v>
      </c>
      <c r="Y45" s="186">
        <v>2638.8899000000006</v>
      </c>
      <c r="Z45" s="186">
        <v>6385.1486999999997</v>
      </c>
      <c r="AA45" s="186">
        <v>-2163.5604000000003</v>
      </c>
      <c r="AB45" s="186">
        <v>3815.4301000000005</v>
      </c>
      <c r="AC45" s="186">
        <v>3774.592299999998</v>
      </c>
      <c r="AD45" s="186">
        <v>3282.0284000000029</v>
      </c>
      <c r="AE45" s="186">
        <v>-1953.8355000000004</v>
      </c>
      <c r="AF45" s="186">
        <v>-3949.4107000000013</v>
      </c>
      <c r="AG45" s="186">
        <v>5379.8186000000023</v>
      </c>
      <c r="AH45" s="186">
        <v>-18138.025000000001</v>
      </c>
      <c r="AI45" s="186">
        <v>1279.9004000000014</v>
      </c>
      <c r="AJ45" s="186">
        <v>-694.80380000000105</v>
      </c>
      <c r="AK45" s="186">
        <v>-2267.2523999999999</v>
      </c>
      <c r="AL45" s="186">
        <v>441.54639999999949</v>
      </c>
      <c r="AM45" s="186">
        <v>690.01019999999971</v>
      </c>
      <c r="AN45" s="186">
        <v>-1315.1551999999997</v>
      </c>
      <c r="AO45" s="186">
        <v>-1712.0709999999999</v>
      </c>
      <c r="AP45" s="186">
        <v>117.99859999999535</v>
      </c>
      <c r="AQ45" s="186">
        <v>-454.80299999999988</v>
      </c>
      <c r="AR45" s="186">
        <v>4855.8107000000091</v>
      </c>
      <c r="AS45" s="186">
        <v>-1750.618100000007</v>
      </c>
    </row>
    <row r="46" spans="1:45" s="17" customFormat="1" ht="12.6" customHeight="1" x14ac:dyDescent="0.25">
      <c r="A46" s="10" t="s">
        <v>73</v>
      </c>
      <c r="B46" s="45" t="s">
        <v>8</v>
      </c>
      <c r="C46" s="186">
        <v>40927.029155999997</v>
      </c>
      <c r="D46" s="186">
        <v>-12697.815045999976</v>
      </c>
      <c r="E46" s="186">
        <v>887.11220199997865</v>
      </c>
      <c r="F46" s="186">
        <v>13641.481335999999</v>
      </c>
      <c r="G46" s="186">
        <v>14689.026576000015</v>
      </c>
      <c r="H46" s="186">
        <v>-9319.425884000013</v>
      </c>
      <c r="I46" s="186">
        <v>7293.9601449999946</v>
      </c>
      <c r="J46" s="186">
        <v>4682.0098550000012</v>
      </c>
      <c r="K46" s="186">
        <v>-12.699839999992832</v>
      </c>
      <c r="L46" s="186">
        <v>-2747.1695860000209</v>
      </c>
      <c r="M46" s="186">
        <v>3842.8690700000129</v>
      </c>
      <c r="N46" s="186">
        <v>8213.4055909999988</v>
      </c>
      <c r="O46" s="186">
        <v>-6370.5279330000058</v>
      </c>
      <c r="P46" s="186">
        <v>-3922.2985659999781</v>
      </c>
      <c r="Q46" s="186">
        <v>10546.140800000008</v>
      </c>
      <c r="R46" s="186">
        <v>-4112.784348000012</v>
      </c>
      <c r="S46" s="186">
        <v>-2828.1647870000174</v>
      </c>
      <c r="T46" s="186">
        <v>-4767.2439590000013</v>
      </c>
      <c r="U46" s="186">
        <v>-15566.709951999972</v>
      </c>
      <c r="V46" s="186">
        <v>-25891.650174000013</v>
      </c>
      <c r="W46" s="186">
        <v>57769.032500000016</v>
      </c>
      <c r="X46" s="186">
        <v>-8007.5111000000334</v>
      </c>
      <c r="Y46" s="186">
        <v>14915.689499999984</v>
      </c>
      <c r="Z46" s="186">
        <v>-2748.2770999999743</v>
      </c>
      <c r="AA46" s="186">
        <v>-5379.1272000000017</v>
      </c>
      <c r="AB46" s="186">
        <v>-9835.6542999999965</v>
      </c>
      <c r="AC46" s="186">
        <v>-12629.605300000007</v>
      </c>
      <c r="AD46" s="186">
        <v>1062.3370000000334</v>
      </c>
      <c r="AE46" s="186">
        <v>16487.434599999957</v>
      </c>
      <c r="AF46" s="186">
        <v>-526.58960000000263</v>
      </c>
      <c r="AG46" s="186">
        <v>62090.923000000039</v>
      </c>
      <c r="AH46" s="186">
        <v>30498.213200000046</v>
      </c>
      <c r="AI46" s="186">
        <v>2340.3901999999644</v>
      </c>
      <c r="AJ46" s="186">
        <v>2376.9594000000275</v>
      </c>
      <c r="AK46" s="186">
        <v>-4497.9378000000106</v>
      </c>
      <c r="AL46" s="186">
        <v>23323.207199999939</v>
      </c>
      <c r="AM46" s="186">
        <v>11149.888199999985</v>
      </c>
      <c r="AN46" s="186">
        <v>15304.49340000003</v>
      </c>
      <c r="AO46" s="186">
        <v>15289.382600000032</v>
      </c>
      <c r="AP46" s="186">
        <v>-571.02040000007946</v>
      </c>
      <c r="AQ46" s="186">
        <v>-1563.2059000000272</v>
      </c>
      <c r="AR46" s="186">
        <v>16321.549000000099</v>
      </c>
      <c r="AS46" s="186">
        <v>-3899.6309000000015</v>
      </c>
    </row>
    <row r="47" spans="1:45" s="17" customFormat="1" ht="13.8" x14ac:dyDescent="0.25">
      <c r="A47" s="10" t="s">
        <v>74</v>
      </c>
      <c r="B47" s="47" t="s">
        <v>24</v>
      </c>
      <c r="C47" s="186">
        <v>40382.015761999995</v>
      </c>
      <c r="D47" s="186">
        <v>-12527.906355999976</v>
      </c>
      <c r="E47" s="186">
        <v>851.15972599997895</v>
      </c>
      <c r="F47" s="186">
        <v>13470.835848999999</v>
      </c>
      <c r="G47" s="186">
        <v>14532.114695000015</v>
      </c>
      <c r="H47" s="186">
        <v>-9273.0618860000122</v>
      </c>
      <c r="I47" s="186">
        <v>7282.1004389999944</v>
      </c>
      <c r="J47" s="186">
        <v>4643.2398690000009</v>
      </c>
      <c r="K47" s="186">
        <v>-275.80161999999291</v>
      </c>
      <c r="L47" s="186">
        <v>-2711.2099620000208</v>
      </c>
      <c r="M47" s="186">
        <v>3799.8670640000128</v>
      </c>
      <c r="N47" s="186">
        <v>8011.2243159999998</v>
      </c>
      <c r="O47" s="186">
        <v>-6320.8681530000058</v>
      </c>
      <c r="P47" s="186">
        <v>-3909.8972609999782</v>
      </c>
      <c r="Q47" s="186">
        <v>10460.937008000008</v>
      </c>
      <c r="R47" s="186">
        <v>-4059.2076940000115</v>
      </c>
      <c r="S47" s="186">
        <v>-2808.8251790000177</v>
      </c>
      <c r="T47" s="186">
        <v>-4732.6077030000015</v>
      </c>
      <c r="U47" s="186">
        <v>-15539.151536999972</v>
      </c>
      <c r="V47" s="186">
        <v>-25891.253565000014</v>
      </c>
      <c r="W47" s="186">
        <v>57664.055700000019</v>
      </c>
      <c r="X47" s="186">
        <v>-7946.6879000000336</v>
      </c>
      <c r="Y47" s="186">
        <v>14750.628499999984</v>
      </c>
      <c r="Z47" s="186">
        <v>-2774.3042999999743</v>
      </c>
      <c r="AA47" s="186">
        <v>-5318.6890000000021</v>
      </c>
      <c r="AB47" s="186">
        <v>-9763.1822999999968</v>
      </c>
      <c r="AC47" s="186">
        <v>-12534.319500000007</v>
      </c>
      <c r="AD47" s="186">
        <v>991.44080000003305</v>
      </c>
      <c r="AE47" s="186">
        <v>16199.559699999958</v>
      </c>
      <c r="AF47" s="186">
        <v>-468.07910000000265</v>
      </c>
      <c r="AG47" s="186">
        <v>61167.509400000039</v>
      </c>
      <c r="AH47" s="186">
        <v>30425.075800000046</v>
      </c>
      <c r="AI47" s="186">
        <v>2340.3907999999647</v>
      </c>
      <c r="AJ47" s="186">
        <v>2376.959000000028</v>
      </c>
      <c r="AK47" s="186">
        <v>-4461.3688000000111</v>
      </c>
      <c r="AL47" s="186">
        <v>23061.409399999939</v>
      </c>
      <c r="AM47" s="186">
        <v>10995.370399999985</v>
      </c>
      <c r="AN47" s="186">
        <v>15130.764400000029</v>
      </c>
      <c r="AO47" s="186">
        <v>15154.48860000003</v>
      </c>
      <c r="AP47" s="186">
        <v>-580.01740000007703</v>
      </c>
      <c r="AQ47" s="186">
        <v>-1547.384800000028</v>
      </c>
      <c r="AR47" s="186">
        <v>16013.338300000098</v>
      </c>
      <c r="AS47" s="186">
        <v>-3849.1031000000003</v>
      </c>
    </row>
    <row r="48" spans="1:45" s="17" customFormat="1" ht="13.8" x14ac:dyDescent="0.25">
      <c r="A48" s="10" t="s">
        <v>75</v>
      </c>
      <c r="B48" s="47" t="s">
        <v>23</v>
      </c>
      <c r="C48" s="186">
        <v>545.01339399999983</v>
      </c>
      <c r="D48" s="186">
        <v>-169.90868999999975</v>
      </c>
      <c r="E48" s="186">
        <v>35.952475999999749</v>
      </c>
      <c r="F48" s="186">
        <v>170.64548700000023</v>
      </c>
      <c r="G48" s="186">
        <v>156.91188099999977</v>
      </c>
      <c r="H48" s="186">
        <v>-46.363998000000038</v>
      </c>
      <c r="I48" s="186">
        <v>11.859706000000017</v>
      </c>
      <c r="J48" s="186">
        <v>38.769985999999932</v>
      </c>
      <c r="K48" s="186">
        <v>263.10178000000008</v>
      </c>
      <c r="L48" s="186">
        <v>-35.959624000000076</v>
      </c>
      <c r="M48" s="186">
        <v>43.002006000000065</v>
      </c>
      <c r="N48" s="186">
        <v>202.18127499999991</v>
      </c>
      <c r="O48" s="186">
        <v>-49.659779999999898</v>
      </c>
      <c r="P48" s="186">
        <v>-12.401304999999979</v>
      </c>
      <c r="Q48" s="186">
        <v>85.203792000000021</v>
      </c>
      <c r="R48" s="186">
        <v>-53.576654000000083</v>
      </c>
      <c r="S48" s="186">
        <v>-19.339607999999942</v>
      </c>
      <c r="T48" s="186">
        <v>-34.636256000000003</v>
      </c>
      <c r="U48" s="186">
        <v>-27.558414999999968</v>
      </c>
      <c r="V48" s="186">
        <v>-0.39660900000000154</v>
      </c>
      <c r="W48" s="186">
        <v>104.97679999999991</v>
      </c>
      <c r="X48" s="186">
        <v>-60.823200000000043</v>
      </c>
      <c r="Y48" s="186">
        <v>165.06099999999981</v>
      </c>
      <c r="Z48" s="186">
        <v>26.02720000000005</v>
      </c>
      <c r="AA48" s="186">
        <v>-60.438199999999711</v>
      </c>
      <c r="AB48" s="186">
        <v>-72.472000000000051</v>
      </c>
      <c r="AC48" s="186">
        <v>-95.285800000000336</v>
      </c>
      <c r="AD48" s="186">
        <v>70.896200000000363</v>
      </c>
      <c r="AE48" s="186">
        <v>287.87489999999957</v>
      </c>
      <c r="AF48" s="186">
        <v>-58.510499999999979</v>
      </c>
      <c r="AG48" s="186">
        <v>923.41360000000032</v>
      </c>
      <c r="AH48" s="186">
        <v>73.137400000000866</v>
      </c>
      <c r="AI48" s="186">
        <v>-6.0000000007676135E-4</v>
      </c>
      <c r="AJ48" s="186">
        <v>3.9999999944484443E-4</v>
      </c>
      <c r="AK48" s="186">
        <v>-36.568999999999619</v>
      </c>
      <c r="AL48" s="186">
        <v>261.79779999999869</v>
      </c>
      <c r="AM48" s="186">
        <v>154.51779999999962</v>
      </c>
      <c r="AN48" s="186">
        <v>173.72900000000061</v>
      </c>
      <c r="AO48" s="186">
        <v>134.8940000000016</v>
      </c>
      <c r="AP48" s="186">
        <v>8.9969999999975698</v>
      </c>
      <c r="AQ48" s="186">
        <v>-15.821099999999205</v>
      </c>
      <c r="AR48" s="186">
        <v>308.21070000000191</v>
      </c>
      <c r="AS48" s="186">
        <v>-50.527800000001207</v>
      </c>
    </row>
    <row r="49" spans="1:45" s="19" customFormat="1" ht="25.2" customHeight="1" x14ac:dyDescent="0.25">
      <c r="A49" s="10" t="s">
        <v>76</v>
      </c>
      <c r="B49" s="49" t="s">
        <v>43</v>
      </c>
      <c r="C49" s="186">
        <v>38287.710228999997</v>
      </c>
      <c r="D49" s="186">
        <v>-11876.364988999992</v>
      </c>
      <c r="E49" s="186">
        <v>814.74222799997733</v>
      </c>
      <c r="F49" s="186">
        <v>12860.274678000016</v>
      </c>
      <c r="G49" s="186">
        <v>13681.370561999996</v>
      </c>
      <c r="H49" s="186">
        <v>-8710.3501530000103</v>
      </c>
      <c r="I49" s="186">
        <v>6891.0651000000034</v>
      </c>
      <c r="J49" s="186">
        <v>4390.5164749999967</v>
      </c>
      <c r="K49" s="186">
        <v>-12.9383760000037</v>
      </c>
      <c r="L49" s="186">
        <v>-2515.7810459999992</v>
      </c>
      <c r="M49" s="186">
        <v>3456.3313699999944</v>
      </c>
      <c r="N49" s="186">
        <v>7265.9406520000048</v>
      </c>
      <c r="O49" s="186">
        <v>-5632.3634859999938</v>
      </c>
      <c r="P49" s="186">
        <v>-3529.6100500000002</v>
      </c>
      <c r="Q49" s="186">
        <v>9442.3809580000179</v>
      </c>
      <c r="R49" s="186">
        <v>-3674.7482040000214</v>
      </c>
      <c r="S49" s="186">
        <v>-2460.8759989999926</v>
      </c>
      <c r="T49" s="186">
        <v>-4175.6792489999934</v>
      </c>
      <c r="U49" s="186">
        <v>-13945.026873999994</v>
      </c>
      <c r="V49" s="186">
        <v>-25764.176022000014</v>
      </c>
      <c r="W49" s="186">
        <v>53627.591300000029</v>
      </c>
      <c r="X49" s="186">
        <v>-6597.6905000000115</v>
      </c>
      <c r="Y49" s="186">
        <v>12873.4905</v>
      </c>
      <c r="Z49" s="186">
        <v>-3227.7815000000046</v>
      </c>
      <c r="AA49" s="186">
        <v>-4470.1637999999875</v>
      </c>
      <c r="AB49" s="186">
        <v>-9078.9651000000158</v>
      </c>
      <c r="AC49" s="186">
        <v>-11697.015100000011</v>
      </c>
      <c r="AD49" s="186">
        <v>508.34220000002097</v>
      </c>
      <c r="AE49" s="186">
        <v>15304.160599999974</v>
      </c>
      <c r="AF49" s="186">
        <v>-146.27499999997963</v>
      </c>
      <c r="AG49" s="186">
        <v>55361.612800000046</v>
      </c>
      <c r="AH49" s="186">
        <v>29474.2906</v>
      </c>
      <c r="AI49" s="186">
        <v>2925.4871999999741</v>
      </c>
      <c r="AJ49" s="186">
        <v>2303.821600000033</v>
      </c>
      <c r="AK49" s="186">
        <v>-3181.467800000004</v>
      </c>
      <c r="AL49" s="186">
        <v>21050.95799999993</v>
      </c>
      <c r="AM49" s="186">
        <v>9717.6925999999585</v>
      </c>
      <c r="AN49" s="186">
        <v>13703.248600000039</v>
      </c>
      <c r="AO49" s="186">
        <v>13811.720600000066</v>
      </c>
      <c r="AP49" s="186">
        <v>-859.03900000010617</v>
      </c>
      <c r="AQ49" s="186">
        <v>-1163.3005999999532</v>
      </c>
      <c r="AR49" s="186">
        <v>14644.24290000003</v>
      </c>
      <c r="AS49" s="186">
        <v>-3383.7121000000479</v>
      </c>
    </row>
    <row r="50" spans="1:45" s="17" customFormat="1" ht="13.8" x14ac:dyDescent="0.25">
      <c r="A50" s="10" t="s">
        <v>72</v>
      </c>
      <c r="B50" s="45" t="s">
        <v>16</v>
      </c>
      <c r="C50" s="186">
        <v>683244.19980199984</v>
      </c>
      <c r="D50" s="186">
        <v>-216650.92235999976</v>
      </c>
      <c r="E50" s="186">
        <v>45705.52347799969</v>
      </c>
      <c r="F50" s="186">
        <v>218767.50080400007</v>
      </c>
      <c r="G50" s="186">
        <v>212951.60425200025</v>
      </c>
      <c r="H50" s="186">
        <v>-120139.45411000031</v>
      </c>
      <c r="I50" s="186">
        <v>92277.393983000191</v>
      </c>
      <c r="J50" s="186">
        <v>110565.83486499959</v>
      </c>
      <c r="K50" s="186">
        <v>-17220.209107999879</v>
      </c>
      <c r="L50" s="186">
        <v>-74509.366950000142</v>
      </c>
      <c r="M50" s="186">
        <v>37705.803848000185</v>
      </c>
      <c r="N50" s="186">
        <v>135410.39954700001</v>
      </c>
      <c r="O50" s="186">
        <v>-131834.82052000012</v>
      </c>
      <c r="P50" s="186">
        <v>-34303.567048999495</v>
      </c>
      <c r="Q50" s="186">
        <v>183647.70149800004</v>
      </c>
      <c r="R50" s="186">
        <v>-55050.47797200043</v>
      </c>
      <c r="S50" s="186">
        <v>-39064.65598099996</v>
      </c>
      <c r="T50" s="186">
        <v>-96930.093005000061</v>
      </c>
      <c r="U50" s="186">
        <v>-191784.01083599965</v>
      </c>
      <c r="V50" s="186">
        <v>-35393.254634000019</v>
      </c>
      <c r="W50" s="186">
        <v>402486.42700000026</v>
      </c>
      <c r="X50" s="186">
        <v>-125190.94100000028</v>
      </c>
      <c r="Y50" s="186">
        <v>154641.26650000006</v>
      </c>
      <c r="Z50" s="186">
        <v>1679.1006999997699</v>
      </c>
      <c r="AA50" s="186">
        <v>-38102.047799999949</v>
      </c>
      <c r="AB50" s="186">
        <v>-67250.618199999866</v>
      </c>
      <c r="AC50" s="186">
        <v>-58925.152200000113</v>
      </c>
      <c r="AD50" s="186">
        <v>74721.202599999961</v>
      </c>
      <c r="AE50" s="186">
        <v>183612.81539999985</v>
      </c>
      <c r="AF50" s="186">
        <v>-3481.3328000000038</v>
      </c>
      <c r="AG50" s="186">
        <v>789513.43280000042</v>
      </c>
      <c r="AH50" s="186">
        <v>6253.2308000002886</v>
      </c>
      <c r="AI50" s="186">
        <v>10202.63839999956</v>
      </c>
      <c r="AJ50" s="186">
        <v>4388.2316000002902</v>
      </c>
      <c r="AK50" s="186">
        <v>4205.3891999996849</v>
      </c>
      <c r="AL50" s="186">
        <v>183096.8565999995</v>
      </c>
      <c r="AM50" s="186">
        <v>154904.32460000011</v>
      </c>
      <c r="AN50" s="186">
        <v>170825.27920000046</v>
      </c>
      <c r="AO50" s="186">
        <v>88872.537800000282</v>
      </c>
      <c r="AP50" s="186">
        <v>119689.26379999882</v>
      </c>
      <c r="AQ50" s="186">
        <v>-73266.143299999385</v>
      </c>
      <c r="AR50" s="186">
        <v>35276.399700000155</v>
      </c>
      <c r="AS50" s="186">
        <v>-44390.979000000531</v>
      </c>
    </row>
    <row r="51" spans="1:45" s="19" customFormat="1" ht="22.8" x14ac:dyDescent="0.25">
      <c r="A51" s="83" t="s">
        <v>77</v>
      </c>
      <c r="B51" s="48" t="s">
        <v>37</v>
      </c>
      <c r="C51" s="186">
        <v>662077.43417799997</v>
      </c>
      <c r="D51" s="186">
        <v>-210393.47741599986</v>
      </c>
      <c r="E51" s="186">
        <v>44329.382137999899</v>
      </c>
      <c r="F51" s="186">
        <v>212729.94415100003</v>
      </c>
      <c r="G51" s="186">
        <v>189948.8501690001</v>
      </c>
      <c r="H51" s="186">
        <v>-115490.52418500021</v>
      </c>
      <c r="I51" s="186">
        <v>88220.006923000052</v>
      </c>
      <c r="J51" s="186">
        <v>106315.55259600002</v>
      </c>
      <c r="K51" s="186">
        <v>-17902.062592000417</v>
      </c>
      <c r="L51" s="186">
        <v>-72925.831345999992</v>
      </c>
      <c r="M51" s="186">
        <v>34934.447429999964</v>
      </c>
      <c r="N51" s="186">
        <v>128908.59980200023</v>
      </c>
      <c r="O51" s="186">
        <v>-127360.97651000014</v>
      </c>
      <c r="P51" s="186">
        <v>-29716.719869999739</v>
      </c>
      <c r="Q51" s="186">
        <v>177200.71521000023</v>
      </c>
      <c r="R51" s="186">
        <v>-51835.74654600038</v>
      </c>
      <c r="S51" s="186">
        <v>-37613.019573999823</v>
      </c>
      <c r="T51" s="186">
        <v>-93646.579531999945</v>
      </c>
      <c r="U51" s="186">
        <v>-182087.98169099985</v>
      </c>
      <c r="V51" s="186">
        <v>-35448.976307000099</v>
      </c>
      <c r="W51" s="186">
        <v>390330.23390000017</v>
      </c>
      <c r="X51" s="186">
        <v>-121902.61030000051</v>
      </c>
      <c r="Y51" s="186">
        <v>147680.05940000017</v>
      </c>
      <c r="Z51" s="186">
        <v>-857.32699999991746</v>
      </c>
      <c r="AA51" s="186">
        <v>-36443.959389999902</v>
      </c>
      <c r="AB51" s="186">
        <v>-67392.689582417821</v>
      </c>
      <c r="AC51" s="186">
        <v>-57684.548652173835</v>
      </c>
      <c r="AD51" s="186">
        <v>68924.188990217546</v>
      </c>
      <c r="AE51" s="186">
        <v>197092.50449999975</v>
      </c>
      <c r="AF51" s="186">
        <v>321.80279999985942</v>
      </c>
      <c r="AG51" s="186">
        <v>761930.18050000072</v>
      </c>
      <c r="AH51" s="186">
        <v>1462.7438000000257</v>
      </c>
      <c r="AI51" s="186">
        <v>9105.5805999999429</v>
      </c>
      <c r="AJ51" s="186">
        <v>5668.1331999998656</v>
      </c>
      <c r="AK51" s="186">
        <v>5850.9750000003405</v>
      </c>
      <c r="AL51" s="186">
        <v>176153.1949999991</v>
      </c>
      <c r="AM51" s="186">
        <v>152016.65680000008</v>
      </c>
      <c r="AN51" s="186">
        <v>168140.34079999989</v>
      </c>
      <c r="AO51" s="186">
        <v>83676.722200000688</v>
      </c>
      <c r="AP51" s="186">
        <v>122080.79539999919</v>
      </c>
      <c r="AQ51" s="186">
        <v>-73534.884399999923</v>
      </c>
      <c r="AR51" s="186">
        <v>29834.893800000224</v>
      </c>
      <c r="AS51" s="186">
        <v>-43409.242999999813</v>
      </c>
    </row>
    <row r="52" spans="1:45" s="19" customFormat="1" x14ac:dyDescent="0.25">
      <c r="A52" s="83"/>
      <c r="B52" s="179" t="s">
        <v>245</v>
      </c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>
        <v>87.360800000000154</v>
      </c>
      <c r="X52" s="186">
        <v>-30.089000000000169</v>
      </c>
      <c r="Y52" s="186">
        <v>107.07910000000004</v>
      </c>
      <c r="Z52" s="186">
        <v>-1.0651000000000295</v>
      </c>
      <c r="AA52" s="186">
        <v>-24.740999999999644</v>
      </c>
      <c r="AB52" s="186">
        <v>-54.061400000000191</v>
      </c>
      <c r="AC52" s="186">
        <v>-73.516600000000039</v>
      </c>
      <c r="AD52" s="186">
        <v>82.655000000000285</v>
      </c>
      <c r="AE52" s="186">
        <v>155.17939999999942</v>
      </c>
      <c r="AF52" s="186">
        <v>-29.25449999999978</v>
      </c>
      <c r="AG52" s="186">
        <v>295.14230000000026</v>
      </c>
      <c r="AH52" s="186">
        <v>36.567799999999721</v>
      </c>
      <c r="AI52" s="186">
        <v>-36.569199999999796</v>
      </c>
      <c r="AJ52" s="186">
        <v>36.567400000000248</v>
      </c>
      <c r="AK52" s="186">
        <v>-2.8421709430404007E-13</v>
      </c>
      <c r="AL52" s="186">
        <v>107.19819999999987</v>
      </c>
      <c r="AM52" s="186">
        <v>14.944399999999803</v>
      </c>
      <c r="AN52" s="186">
        <v>55.272000000000162</v>
      </c>
      <c r="AO52" s="186">
        <v>26.498600000000053</v>
      </c>
      <c r="AP52" s="186">
        <v>-0.65840000000025611</v>
      </c>
      <c r="AQ52" s="186">
        <v>-69.299099999999996</v>
      </c>
      <c r="AR52" s="186">
        <v>48.403000000000247</v>
      </c>
      <c r="AS52" s="186">
        <v>-1004.8777000000001</v>
      </c>
    </row>
    <row r="53" spans="1:45" s="19" customFormat="1" x14ac:dyDescent="0.25">
      <c r="A53" s="83"/>
      <c r="B53" s="179" t="s">
        <v>246</v>
      </c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>
        <v>87.360800000000154</v>
      </c>
      <c r="X53" s="186">
        <v>-30.089000000000169</v>
      </c>
      <c r="Y53" s="186">
        <v>107.07910000000004</v>
      </c>
      <c r="Z53" s="186">
        <v>-1.0651000000000295</v>
      </c>
      <c r="AA53" s="186">
        <v>-24.740999999999644</v>
      </c>
      <c r="AB53" s="186">
        <v>-54.061400000000191</v>
      </c>
      <c r="AC53" s="186">
        <v>-73.516600000000039</v>
      </c>
      <c r="AD53" s="186">
        <v>82.655000000000285</v>
      </c>
      <c r="AE53" s="186">
        <v>155.17939999999942</v>
      </c>
      <c r="AF53" s="186">
        <v>-29.25449999999978</v>
      </c>
      <c r="AG53" s="186">
        <v>295.14230000000026</v>
      </c>
      <c r="AH53" s="186">
        <v>36.567799999999721</v>
      </c>
      <c r="AI53" s="186">
        <v>-36.569199999999796</v>
      </c>
      <c r="AJ53" s="186">
        <v>36.567400000000248</v>
      </c>
      <c r="AK53" s="186">
        <v>-2.8421709430404007E-13</v>
      </c>
      <c r="AL53" s="186">
        <v>107.19819999999987</v>
      </c>
      <c r="AM53" s="186">
        <v>14.944399999999803</v>
      </c>
      <c r="AN53" s="186">
        <v>55.272000000000162</v>
      </c>
      <c r="AO53" s="186">
        <v>26.498600000000053</v>
      </c>
      <c r="AP53" s="186">
        <v>-0.65840000000025611</v>
      </c>
      <c r="AQ53" s="186">
        <v>-69.299099999999996</v>
      </c>
      <c r="AR53" s="186">
        <v>48.403000000000247</v>
      </c>
      <c r="AS53" s="186">
        <v>-1004.8777000000001</v>
      </c>
    </row>
    <row r="54" spans="1:45" s="19" customFormat="1" x14ac:dyDescent="0.25">
      <c r="A54" s="83"/>
      <c r="B54" s="179" t="s">
        <v>247</v>
      </c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>
        <v>0</v>
      </c>
      <c r="X54" s="186">
        <v>0</v>
      </c>
      <c r="Y54" s="186">
        <v>0</v>
      </c>
      <c r="Z54" s="186">
        <v>0</v>
      </c>
      <c r="AA54" s="186">
        <v>0</v>
      </c>
      <c r="AB54" s="186">
        <v>0</v>
      </c>
      <c r="AC54" s="186">
        <v>0</v>
      </c>
      <c r="AD54" s="186">
        <v>0</v>
      </c>
      <c r="AE54" s="186">
        <v>0</v>
      </c>
      <c r="AF54" s="186">
        <v>0</v>
      </c>
      <c r="AG54" s="186">
        <v>0</v>
      </c>
      <c r="AH54" s="186">
        <v>0</v>
      </c>
      <c r="AI54" s="186">
        <v>0</v>
      </c>
      <c r="AJ54" s="186">
        <v>0</v>
      </c>
      <c r="AK54" s="186">
        <v>0</v>
      </c>
      <c r="AL54" s="186">
        <v>0</v>
      </c>
      <c r="AM54" s="186">
        <v>0</v>
      </c>
      <c r="AN54" s="186">
        <v>0</v>
      </c>
      <c r="AO54" s="186">
        <v>0</v>
      </c>
      <c r="AP54" s="186">
        <v>0</v>
      </c>
      <c r="AQ54" s="186">
        <v>0</v>
      </c>
      <c r="AR54" s="186">
        <v>0</v>
      </c>
      <c r="AS54" s="186">
        <v>0</v>
      </c>
    </row>
    <row r="55" spans="1:45" s="19" customFormat="1" ht="34.200000000000003" x14ac:dyDescent="0.25">
      <c r="A55" s="83"/>
      <c r="B55" s="179" t="s">
        <v>248</v>
      </c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>
        <v>402399.06619999983</v>
      </c>
      <c r="X55" s="186">
        <v>-125160.85200000019</v>
      </c>
      <c r="Y55" s="186">
        <v>154534.18740000037</v>
      </c>
      <c r="Z55" s="186">
        <v>1680.1657999999879</v>
      </c>
      <c r="AA55" s="186">
        <v>-38077.30680000026</v>
      </c>
      <c r="AB55" s="186">
        <v>-67196.556799999642</v>
      </c>
      <c r="AC55" s="186">
        <v>-58851.635600000314</v>
      </c>
      <c r="AD55" s="186">
        <v>74638.547600000456</v>
      </c>
      <c r="AE55" s="186">
        <v>183457.63599999965</v>
      </c>
      <c r="AF55" s="186">
        <v>-3452.078300000052</v>
      </c>
      <c r="AG55" s="186">
        <v>789218.29050000047</v>
      </c>
      <c r="AH55" s="186">
        <v>6216.6629999997094</v>
      </c>
      <c r="AI55" s="186">
        <v>10239.20759999982</v>
      </c>
      <c r="AJ55" s="186">
        <v>4351.6642000008578</v>
      </c>
      <c r="AK55" s="186">
        <v>4205.3892000000196</v>
      </c>
      <c r="AL55" s="186">
        <v>182989.6583999985</v>
      </c>
      <c r="AM55" s="186">
        <v>154889.38020000031</v>
      </c>
      <c r="AN55" s="186">
        <v>170770.00719999964</v>
      </c>
      <c r="AO55" s="186">
        <v>88846.039200001134</v>
      </c>
      <c r="AP55" s="186">
        <v>119689.92219999857</v>
      </c>
      <c r="AQ55" s="186">
        <v>-73196.844199999206</v>
      </c>
      <c r="AR55" s="186">
        <v>35227.996700000222</v>
      </c>
      <c r="AS55" s="186">
        <v>-43386.10130000046</v>
      </c>
    </row>
    <row r="56" spans="1:45" s="19" customFormat="1" x14ac:dyDescent="0.25">
      <c r="A56" s="83"/>
      <c r="B56" s="179" t="s">
        <v>249</v>
      </c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>
        <v>402399.06619999983</v>
      </c>
      <c r="X56" s="186">
        <v>-125160.85200000019</v>
      </c>
      <c r="Y56" s="186">
        <v>154534.18740000037</v>
      </c>
      <c r="Z56" s="186">
        <v>1680.1657999999879</v>
      </c>
      <c r="AA56" s="186">
        <v>-38077.30680000026</v>
      </c>
      <c r="AB56" s="186">
        <v>-67196.556799999642</v>
      </c>
      <c r="AC56" s="186">
        <v>-58851.635600000314</v>
      </c>
      <c r="AD56" s="186">
        <v>74638.547600000456</v>
      </c>
      <c r="AE56" s="186">
        <v>183457.63599999965</v>
      </c>
      <c r="AF56" s="186">
        <v>-3452.078300000052</v>
      </c>
      <c r="AG56" s="186">
        <v>789218.29050000047</v>
      </c>
      <c r="AH56" s="186">
        <v>6216.6629999997094</v>
      </c>
      <c r="AI56" s="186">
        <v>10239.20759999982</v>
      </c>
      <c r="AJ56" s="186">
        <v>4351.6642000008578</v>
      </c>
      <c r="AK56" s="186">
        <v>4205.3892000000196</v>
      </c>
      <c r="AL56" s="186">
        <v>182989.6583999985</v>
      </c>
      <c r="AM56" s="186">
        <v>154889.38020000031</v>
      </c>
      <c r="AN56" s="186">
        <v>170770.00719999964</v>
      </c>
      <c r="AO56" s="186">
        <v>88846.039200001134</v>
      </c>
      <c r="AP56" s="186">
        <v>119689.92219999857</v>
      </c>
      <c r="AQ56" s="186">
        <v>-73196.844199999206</v>
      </c>
      <c r="AR56" s="186">
        <v>35227.996700000222</v>
      </c>
      <c r="AS56" s="186">
        <v>-43386.10130000046</v>
      </c>
    </row>
    <row r="57" spans="1:45" s="19" customFormat="1" x14ac:dyDescent="0.25">
      <c r="A57" s="83"/>
      <c r="B57" s="179" t="s">
        <v>250</v>
      </c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>
        <v>0</v>
      </c>
      <c r="X57" s="186">
        <v>0</v>
      </c>
      <c r="Y57" s="186">
        <v>0</v>
      </c>
      <c r="Z57" s="186">
        <v>0</v>
      </c>
      <c r="AA57" s="186">
        <v>0</v>
      </c>
      <c r="AB57" s="186">
        <v>0</v>
      </c>
      <c r="AC57" s="186">
        <v>0</v>
      </c>
      <c r="AD57" s="186">
        <v>0</v>
      </c>
      <c r="AE57" s="186">
        <v>0</v>
      </c>
      <c r="AF57" s="186">
        <v>0</v>
      </c>
      <c r="AG57" s="186">
        <v>0</v>
      </c>
      <c r="AH57" s="186">
        <v>0</v>
      </c>
      <c r="AI57" s="186">
        <v>0</v>
      </c>
      <c r="AJ57" s="186">
        <v>0</v>
      </c>
      <c r="AK57" s="186">
        <v>0</v>
      </c>
      <c r="AL57" s="186">
        <v>0</v>
      </c>
      <c r="AM57" s="186">
        <v>0</v>
      </c>
      <c r="AN57" s="186">
        <v>0</v>
      </c>
      <c r="AO57" s="186">
        <v>0</v>
      </c>
      <c r="AP57" s="186">
        <v>0</v>
      </c>
      <c r="AQ57" s="186">
        <v>0</v>
      </c>
      <c r="AR57" s="186">
        <v>0</v>
      </c>
      <c r="AS57" s="186">
        <v>0</v>
      </c>
    </row>
    <row r="58" spans="1:45" s="15" customFormat="1" ht="13.95" customHeight="1" x14ac:dyDescent="0.25">
      <c r="A58" s="10">
        <v>4.3</v>
      </c>
      <c r="B58" s="44" t="s">
        <v>44</v>
      </c>
      <c r="C58" s="186">
        <v>7951.4738899999957</v>
      </c>
      <c r="D58" s="186">
        <v>-3179.5572219999935</v>
      </c>
      <c r="E58" s="186">
        <v>-676.35709200000611</v>
      </c>
      <c r="F58" s="186">
        <v>-1201.5402069999977</v>
      </c>
      <c r="G58" s="186">
        <v>-4714.9956730000013</v>
      </c>
      <c r="H58" s="186">
        <v>-1263.1827249999992</v>
      </c>
      <c r="I58" s="186">
        <v>903.63212499999941</v>
      </c>
      <c r="J58" s="186">
        <v>-1080.1943819999992</v>
      </c>
      <c r="K58" s="186">
        <v>12355.275279999998</v>
      </c>
      <c r="L58" s="186">
        <v>-698.16771000000244</v>
      </c>
      <c r="M58" s="186">
        <v>805.03260799999919</v>
      </c>
      <c r="N58" s="186">
        <v>473.82799600000362</v>
      </c>
      <c r="O58" s="186">
        <v>4395.2374169999994</v>
      </c>
      <c r="P58" s="186">
        <v>-445.44547500000044</v>
      </c>
      <c r="Q58" s="186">
        <v>3417.8168500000033</v>
      </c>
      <c r="R58" s="186">
        <v>-1032.3267439999981</v>
      </c>
      <c r="S58" s="186">
        <v>-376.1437610000068</v>
      </c>
      <c r="T58" s="186">
        <v>-880.98307299999556</v>
      </c>
      <c r="U58" s="186">
        <v>-2907.0208389999975</v>
      </c>
      <c r="V58" s="186">
        <v>4.9629769999925415</v>
      </c>
      <c r="W58" s="186">
        <v>6661.8239000000094</v>
      </c>
      <c r="X58" s="186">
        <v>-26719.146300000008</v>
      </c>
      <c r="Y58" s="186">
        <v>423.32030000000077</v>
      </c>
      <c r="Z58" s="186">
        <v>-13556.1149</v>
      </c>
      <c r="AA58" s="186">
        <v>-20.913399999999982</v>
      </c>
      <c r="AB58" s="186">
        <v>-44.705699999999922</v>
      </c>
      <c r="AC58" s="186">
        <v>-85.843500000000233</v>
      </c>
      <c r="AD58" s="186">
        <v>-100.81259999999975</v>
      </c>
      <c r="AE58" s="186">
        <v>248.0884999999995</v>
      </c>
      <c r="AF58" s="186">
        <v>-117.01919999999956</v>
      </c>
      <c r="AG58" s="186">
        <v>775.72390000000041</v>
      </c>
      <c r="AH58" s="186">
        <v>146.27520000000021</v>
      </c>
      <c r="AI58" s="186">
        <v>36.569200000000052</v>
      </c>
      <c r="AJ58" s="186">
        <v>36.56899999999996</v>
      </c>
      <c r="AK58" s="186">
        <v>-36.56760000000061</v>
      </c>
      <c r="AL58" s="186">
        <v>30.782600000000009</v>
      </c>
      <c r="AM58" s="186">
        <v>24.222599999999957</v>
      </c>
      <c r="AN58" s="186">
        <v>19.34060000000008</v>
      </c>
      <c r="AO58" s="186">
        <v>8.1770000000000209</v>
      </c>
      <c r="AP58" s="186">
        <v>11.056799999999917</v>
      </c>
      <c r="AQ58" s="186">
        <v>-6.7236000000000047</v>
      </c>
      <c r="AR58" s="186">
        <v>-39.69449999999992</v>
      </c>
      <c r="AS58" s="186">
        <v>-3.5558999999999941</v>
      </c>
    </row>
    <row r="59" spans="1:45" s="17" customFormat="1" ht="13.95" customHeight="1" x14ac:dyDescent="0.25">
      <c r="A59" s="10" t="s">
        <v>78</v>
      </c>
      <c r="B59" s="45" t="s">
        <v>8</v>
      </c>
      <c r="C59" s="186">
        <v>7951.4738899999957</v>
      </c>
      <c r="D59" s="186">
        <v>-3179.5572219999935</v>
      </c>
      <c r="E59" s="186">
        <v>-676.35709200000611</v>
      </c>
      <c r="F59" s="186">
        <v>-1201.5402069999977</v>
      </c>
      <c r="G59" s="186">
        <v>-4714.9956730000013</v>
      </c>
      <c r="H59" s="186">
        <v>-1263.1827249999992</v>
      </c>
      <c r="I59" s="186">
        <v>903.63212499999941</v>
      </c>
      <c r="J59" s="186">
        <v>-1080.1943819999992</v>
      </c>
      <c r="K59" s="186">
        <v>12355.275279999998</v>
      </c>
      <c r="L59" s="186">
        <v>-698.16771000000244</v>
      </c>
      <c r="M59" s="186">
        <v>805.03260799999919</v>
      </c>
      <c r="N59" s="186">
        <v>473.82799600000362</v>
      </c>
      <c r="O59" s="186">
        <v>4395.2374169999994</v>
      </c>
      <c r="P59" s="186">
        <v>-445.44547500000044</v>
      </c>
      <c r="Q59" s="186">
        <v>3417.8168500000033</v>
      </c>
      <c r="R59" s="186">
        <v>-1032.3267439999981</v>
      </c>
      <c r="S59" s="186">
        <v>-376.1437610000068</v>
      </c>
      <c r="T59" s="186">
        <v>-880.98307299999556</v>
      </c>
      <c r="U59" s="186">
        <v>-2907.0208389999975</v>
      </c>
      <c r="V59" s="186">
        <v>4.9629769999925415</v>
      </c>
      <c r="W59" s="186">
        <v>6661.8239000000094</v>
      </c>
      <c r="X59" s="186">
        <v>-26719.146300000008</v>
      </c>
      <c r="Y59" s="186">
        <v>423.32030000000077</v>
      </c>
      <c r="Z59" s="186">
        <v>-13556.1149</v>
      </c>
      <c r="AA59" s="186">
        <v>-20.913399999999982</v>
      </c>
      <c r="AB59" s="186">
        <v>-44.705699999999922</v>
      </c>
      <c r="AC59" s="186">
        <v>-85.843500000000233</v>
      </c>
      <c r="AD59" s="186">
        <v>-100.81259999999975</v>
      </c>
      <c r="AE59" s="186">
        <v>248.0884999999995</v>
      </c>
      <c r="AF59" s="186">
        <v>-117.01919999999956</v>
      </c>
      <c r="AG59" s="186">
        <v>775.72390000000041</v>
      </c>
      <c r="AH59" s="186">
        <v>146.27520000000021</v>
      </c>
      <c r="AI59" s="186">
        <v>36.569200000000052</v>
      </c>
      <c r="AJ59" s="186">
        <v>36.56899999999996</v>
      </c>
      <c r="AK59" s="186">
        <v>-36.56760000000061</v>
      </c>
      <c r="AL59" s="186">
        <v>30.782600000000009</v>
      </c>
      <c r="AM59" s="186">
        <v>24.222599999999957</v>
      </c>
      <c r="AN59" s="186">
        <v>19.34060000000008</v>
      </c>
      <c r="AO59" s="186">
        <v>8.1770000000000209</v>
      </c>
      <c r="AP59" s="186">
        <v>11.056799999999917</v>
      </c>
      <c r="AQ59" s="186">
        <v>-6.7236000000000047</v>
      </c>
      <c r="AR59" s="186">
        <v>-39.69449999999992</v>
      </c>
      <c r="AS59" s="186">
        <v>-3.5558999999999941</v>
      </c>
    </row>
    <row r="60" spans="1:45" s="17" customFormat="1" ht="13.95" customHeight="1" x14ac:dyDescent="0.25">
      <c r="A60" s="10" t="s">
        <v>79</v>
      </c>
      <c r="B60" s="47" t="s">
        <v>24</v>
      </c>
      <c r="C60" s="186">
        <v>881.17093199999908</v>
      </c>
      <c r="D60" s="186">
        <v>-1267.3119599999982</v>
      </c>
      <c r="E60" s="186">
        <v>-671.06720000000132</v>
      </c>
      <c r="F60" s="186">
        <v>-383.47770900000023</v>
      </c>
      <c r="G60" s="186">
        <v>-5082.7663949999996</v>
      </c>
      <c r="H60" s="186">
        <v>-109.66515900000007</v>
      </c>
      <c r="I60" s="186">
        <v>83.809272999999891</v>
      </c>
      <c r="J60" s="186">
        <v>-147.86145800000025</v>
      </c>
      <c r="K60" s="186">
        <v>27.070858000000023</v>
      </c>
      <c r="L60" s="186">
        <v>-57.110005999999863</v>
      </c>
      <c r="M60" s="186">
        <v>52.637412000000147</v>
      </c>
      <c r="N60" s="186">
        <v>-1144.564398</v>
      </c>
      <c r="O60" s="186">
        <v>-42.920580000000022</v>
      </c>
      <c r="P60" s="186">
        <v>-42.488027999999758</v>
      </c>
      <c r="Q60" s="186">
        <v>66.610877999999957</v>
      </c>
      <c r="R60" s="186">
        <v>-359.09908000000007</v>
      </c>
      <c r="S60" s="186">
        <v>13.902797000000003</v>
      </c>
      <c r="T60" s="186">
        <v>-9.1270210000000489</v>
      </c>
      <c r="U60" s="186">
        <v>-47.694672999999938</v>
      </c>
      <c r="V60" s="186">
        <v>-28.689350999999931</v>
      </c>
      <c r="W60" s="186">
        <v>182.03729999999999</v>
      </c>
      <c r="X60" s="186">
        <v>-35.854300000000023</v>
      </c>
      <c r="Y60" s="186">
        <v>-364.15730000000008</v>
      </c>
      <c r="Z60" s="186">
        <v>-0.33429999999992788</v>
      </c>
      <c r="AA60" s="186">
        <v>-11.08899999999997</v>
      </c>
      <c r="AB60" s="186">
        <v>-22.854500000000087</v>
      </c>
      <c r="AC60" s="186">
        <v>-19.568100000000015</v>
      </c>
      <c r="AD60" s="186">
        <v>47.64260000000013</v>
      </c>
      <c r="AE60" s="186">
        <v>259.1573999999996</v>
      </c>
      <c r="AF60" s="186">
        <v>-117.01889999999958</v>
      </c>
      <c r="AG60" s="186">
        <v>1002.4491000000004</v>
      </c>
      <c r="AH60" s="186">
        <v>146.2748000000002</v>
      </c>
      <c r="AI60" s="186">
        <v>36.568800000000039</v>
      </c>
      <c r="AJ60" s="186">
        <v>36.56899999999996</v>
      </c>
      <c r="AK60" s="186">
        <v>-146.27380000000062</v>
      </c>
      <c r="AL60" s="186">
        <v>18.946800000000053</v>
      </c>
      <c r="AM60" s="186">
        <v>14.31059999999998</v>
      </c>
      <c r="AN60" s="186">
        <v>11.166400000000039</v>
      </c>
      <c r="AO60" s="186">
        <v>4.40300000000002</v>
      </c>
      <c r="AP60" s="186">
        <v>5.5341999999999558</v>
      </c>
      <c r="AQ60" s="186">
        <v>-2.8038000000000025</v>
      </c>
      <c r="AR60" s="186">
        <v>-40.667699999999968</v>
      </c>
      <c r="AS60" s="186">
        <v>81.018700000000024</v>
      </c>
    </row>
    <row r="61" spans="1:45" s="17" customFormat="1" ht="13.95" customHeight="1" x14ac:dyDescent="0.25">
      <c r="A61" s="10" t="s">
        <v>80</v>
      </c>
      <c r="B61" s="47" t="s">
        <v>23</v>
      </c>
      <c r="C61" s="186">
        <v>7070.3029579999966</v>
      </c>
      <c r="D61" s="186">
        <v>-1912.2452619999954</v>
      </c>
      <c r="E61" s="186">
        <v>-5.2898920000047838</v>
      </c>
      <c r="F61" s="186">
        <v>-818.0624979999975</v>
      </c>
      <c r="G61" s="186">
        <v>367.77072199999816</v>
      </c>
      <c r="H61" s="186">
        <v>-1153.5175659999991</v>
      </c>
      <c r="I61" s="186">
        <v>819.82285199999956</v>
      </c>
      <c r="J61" s="186">
        <v>-932.33292399999902</v>
      </c>
      <c r="K61" s="186">
        <v>12328.204421999999</v>
      </c>
      <c r="L61" s="186">
        <v>-641.05770400000256</v>
      </c>
      <c r="M61" s="186">
        <v>752.39519599999903</v>
      </c>
      <c r="N61" s="186">
        <v>1618.3923940000036</v>
      </c>
      <c r="O61" s="186">
        <v>4438.1579969999993</v>
      </c>
      <c r="P61" s="186">
        <v>-402.95744700000068</v>
      </c>
      <c r="Q61" s="186">
        <v>3351.2059720000034</v>
      </c>
      <c r="R61" s="186">
        <v>-673.22766399999819</v>
      </c>
      <c r="S61" s="186">
        <v>-390.04655800000683</v>
      </c>
      <c r="T61" s="186">
        <v>-871.85605199999554</v>
      </c>
      <c r="U61" s="186">
        <v>-2859.3261659999976</v>
      </c>
      <c r="V61" s="186">
        <v>33.652327999992472</v>
      </c>
      <c r="W61" s="186">
        <v>6479.7866000000095</v>
      </c>
      <c r="X61" s="186">
        <v>-26683.292000000009</v>
      </c>
      <c r="Y61" s="186">
        <v>787.47760000000085</v>
      </c>
      <c r="Z61" s="186">
        <v>-13555.7806</v>
      </c>
      <c r="AA61" s="186">
        <v>-9.8244000000000113</v>
      </c>
      <c r="AB61" s="186">
        <v>-21.851199999999835</v>
      </c>
      <c r="AC61" s="186">
        <v>-66.275400000000218</v>
      </c>
      <c r="AD61" s="186">
        <v>-148.45519999999988</v>
      </c>
      <c r="AE61" s="186">
        <v>-11.068900000000095</v>
      </c>
      <c r="AF61" s="186">
        <v>-2.9999999998153726E-4</v>
      </c>
      <c r="AG61" s="186">
        <v>-226.72519999999997</v>
      </c>
      <c r="AH61" s="186">
        <v>3.9999999999906777E-4</v>
      </c>
      <c r="AI61" s="186">
        <v>4.0000000001327862E-4</v>
      </c>
      <c r="AJ61" s="186">
        <v>0</v>
      </c>
      <c r="AK61" s="186">
        <v>109.70620000000001</v>
      </c>
      <c r="AL61" s="186">
        <v>11.835799999999956</v>
      </c>
      <c r="AM61" s="186">
        <v>9.9119999999999777</v>
      </c>
      <c r="AN61" s="186">
        <v>8.1742000000000417</v>
      </c>
      <c r="AO61" s="186">
        <v>3.7740000000000009</v>
      </c>
      <c r="AP61" s="186">
        <v>5.5225999999999615</v>
      </c>
      <c r="AQ61" s="186">
        <v>-3.9198000000000022</v>
      </c>
      <c r="AR61" s="186">
        <v>0.97320000000004825</v>
      </c>
      <c r="AS61" s="186">
        <v>-84.574600000000018</v>
      </c>
    </row>
    <row r="62" spans="1:45" s="15" customFormat="1" ht="13.95" customHeight="1" x14ac:dyDescent="0.25">
      <c r="A62" s="10">
        <v>4.5</v>
      </c>
      <c r="B62" s="44" t="s">
        <v>45</v>
      </c>
      <c r="C62" s="186">
        <v>45833.172933000002</v>
      </c>
      <c r="D62" s="186">
        <v>-13126.451252999974</v>
      </c>
      <c r="E62" s="186">
        <v>-18956.717288000047</v>
      </c>
      <c r="F62" s="186">
        <v>16215.808560000029</v>
      </c>
      <c r="G62" s="186">
        <v>16536.769391999987</v>
      </c>
      <c r="H62" s="186">
        <v>-9034.6891790000082</v>
      </c>
      <c r="I62" s="186">
        <v>7451.9641960000108</v>
      </c>
      <c r="J62" s="186">
        <v>6376.1532309999939</v>
      </c>
      <c r="K62" s="186">
        <v>-1074.7142000000165</v>
      </c>
      <c r="L62" s="186">
        <v>-6801.7889680000089</v>
      </c>
      <c r="M62" s="186">
        <v>4311.1381500000234</v>
      </c>
      <c r="N62" s="186">
        <v>14690.517710999993</v>
      </c>
      <c r="O62" s="186">
        <v>-6871.096007999995</v>
      </c>
      <c r="P62" s="186">
        <v>-3046.7220289999705</v>
      </c>
      <c r="Q62" s="186">
        <v>13141.028961999995</v>
      </c>
      <c r="R62" s="186">
        <v>-4286.0984900000149</v>
      </c>
      <c r="S62" s="186">
        <v>-4007.150892000016</v>
      </c>
      <c r="T62" s="186">
        <v>-2438.5931480000081</v>
      </c>
      <c r="U62" s="186">
        <v>-18603.902011999966</v>
      </c>
      <c r="V62" s="186">
        <v>-853.70066000000566</v>
      </c>
      <c r="W62" s="186">
        <v>26606.247300000017</v>
      </c>
      <c r="X62" s="186">
        <v>-6686.79990000003</v>
      </c>
      <c r="Y62" s="186">
        <v>13365.592399999992</v>
      </c>
      <c r="Z62" s="186">
        <v>11105.542400000002</v>
      </c>
      <c r="AA62" s="186">
        <v>-7141.7443999999832</v>
      </c>
      <c r="AB62" s="186">
        <v>-3966.2375999999877</v>
      </c>
      <c r="AC62" s="186">
        <v>1252.2716000000012</v>
      </c>
      <c r="AD62" s="186">
        <v>10680.405199999988</v>
      </c>
      <c r="AE62" s="186">
        <v>-4031.2203000000286</v>
      </c>
      <c r="AF62" s="186">
        <v>-66525.643899999966</v>
      </c>
      <c r="AG62" s="186">
        <v>17944.273000000045</v>
      </c>
      <c r="AH62" s="186">
        <v>-86594.444600000032</v>
      </c>
      <c r="AI62" s="186">
        <v>-7935.3870000000088</v>
      </c>
      <c r="AJ62" s="186">
        <v>-1462.7429999999595</v>
      </c>
      <c r="AK62" s="186">
        <v>-6984.6029999999937</v>
      </c>
      <c r="AL62" s="186">
        <v>6581.2639999999319</v>
      </c>
      <c r="AM62" s="186">
        <v>13976.077199999943</v>
      </c>
      <c r="AN62" s="186">
        <v>21297.549600000057</v>
      </c>
      <c r="AO62" s="186">
        <v>28552.049000000046</v>
      </c>
      <c r="AP62" s="186">
        <v>34241.110799999908</v>
      </c>
      <c r="AQ62" s="186">
        <v>946.21550000002685</v>
      </c>
      <c r="AR62" s="186">
        <v>15490.899100000039</v>
      </c>
      <c r="AS62" s="186">
        <v>-2273.5540000000087</v>
      </c>
    </row>
    <row r="63" spans="1:45" s="17" customFormat="1" ht="13.95" customHeight="1" x14ac:dyDescent="0.25">
      <c r="A63" s="10" t="s">
        <v>81</v>
      </c>
      <c r="B63" s="45" t="s">
        <v>16</v>
      </c>
      <c r="C63" s="186">
        <v>45833.172933000002</v>
      </c>
      <c r="D63" s="186">
        <v>-13126.451252999974</v>
      </c>
      <c r="E63" s="186">
        <v>-18956.717288000047</v>
      </c>
      <c r="F63" s="186">
        <v>16215.808560000029</v>
      </c>
      <c r="G63" s="186">
        <v>16536.769391999987</v>
      </c>
      <c r="H63" s="186">
        <v>-9034.6891790000082</v>
      </c>
      <c r="I63" s="186">
        <v>7451.9641960000108</v>
      </c>
      <c r="J63" s="186">
        <v>6376.1532309999939</v>
      </c>
      <c r="K63" s="186">
        <v>-1074.7142000000165</v>
      </c>
      <c r="L63" s="186">
        <v>-6801.7889680000089</v>
      </c>
      <c r="M63" s="186">
        <v>4311.1381500000234</v>
      </c>
      <c r="N63" s="186">
        <v>14690.517710999993</v>
      </c>
      <c r="O63" s="186">
        <v>-6871.096007999995</v>
      </c>
      <c r="P63" s="186">
        <v>-3046.7220289999705</v>
      </c>
      <c r="Q63" s="186">
        <v>13141.028961999995</v>
      </c>
      <c r="R63" s="186">
        <v>-4286.0984900000149</v>
      </c>
      <c r="S63" s="186">
        <v>-4007.150892000016</v>
      </c>
      <c r="T63" s="186">
        <v>-2438.5931480000081</v>
      </c>
      <c r="U63" s="186">
        <v>-18603.902011999966</v>
      </c>
      <c r="V63" s="186">
        <v>-853.70066000000566</v>
      </c>
      <c r="W63" s="186">
        <v>26606.247300000017</v>
      </c>
      <c r="X63" s="186">
        <v>-6686.79990000003</v>
      </c>
      <c r="Y63" s="186">
        <v>13365.592399999992</v>
      </c>
      <c r="Z63" s="186">
        <v>11105.542400000002</v>
      </c>
      <c r="AA63" s="186">
        <v>-7141.7443999999832</v>
      </c>
      <c r="AB63" s="186">
        <v>-3966.2375999999877</v>
      </c>
      <c r="AC63" s="186">
        <v>1252.2716000000012</v>
      </c>
      <c r="AD63" s="186">
        <v>10680.405199999988</v>
      </c>
      <c r="AE63" s="186">
        <v>-4031.2203000000286</v>
      </c>
      <c r="AF63" s="186">
        <v>-66525.643899999966</v>
      </c>
      <c r="AG63" s="186">
        <v>17944.273000000045</v>
      </c>
      <c r="AH63" s="186">
        <v>-86594.444600000032</v>
      </c>
      <c r="AI63" s="186">
        <v>-7935.3870000000088</v>
      </c>
      <c r="AJ63" s="186">
        <v>-1462.7429999999595</v>
      </c>
      <c r="AK63" s="186">
        <v>-6984.6029999999937</v>
      </c>
      <c r="AL63" s="186">
        <v>6581.2639999999319</v>
      </c>
      <c r="AM63" s="186">
        <v>13976.077199999943</v>
      </c>
      <c r="AN63" s="186">
        <v>21297.549600000057</v>
      </c>
      <c r="AO63" s="186">
        <v>28552.049000000046</v>
      </c>
      <c r="AP63" s="186">
        <v>34241.110799999908</v>
      </c>
      <c r="AQ63" s="186">
        <v>946.21550000002685</v>
      </c>
      <c r="AR63" s="186">
        <v>15490.899100000039</v>
      </c>
      <c r="AS63" s="186">
        <v>-2273.5540000000087</v>
      </c>
    </row>
    <row r="64" spans="1:45" s="17" customFormat="1" ht="13.95" customHeight="1" x14ac:dyDescent="0.25">
      <c r="A64" s="10" t="s">
        <v>82</v>
      </c>
      <c r="B64" s="50" t="s">
        <v>46</v>
      </c>
      <c r="C64" s="186">
        <v>45108.908433000004</v>
      </c>
      <c r="D64" s="186">
        <v>-12939.959718999973</v>
      </c>
      <c r="E64" s="186">
        <v>-18976.599806000046</v>
      </c>
      <c r="F64" s="186">
        <v>15965.816504000028</v>
      </c>
      <c r="G64" s="186">
        <v>16227.980663999988</v>
      </c>
      <c r="H64" s="186">
        <v>-8896.5844930000076</v>
      </c>
      <c r="I64" s="186">
        <v>7345.175862000011</v>
      </c>
      <c r="J64" s="186">
        <v>6290.6888409999938</v>
      </c>
      <c r="K64" s="186">
        <v>-1076.6930500000162</v>
      </c>
      <c r="L64" s="186">
        <v>-6711.7805020000087</v>
      </c>
      <c r="M64" s="186">
        <v>4249.0168980000235</v>
      </c>
      <c r="N64" s="186">
        <v>14469.421263999993</v>
      </c>
      <c r="O64" s="186">
        <v>-6735.1486179999947</v>
      </c>
      <c r="P64" s="186">
        <v>-2969.9611999999706</v>
      </c>
      <c r="Q64" s="186">
        <v>12827.275117999994</v>
      </c>
      <c r="R64" s="186">
        <v>-4198.8851440000144</v>
      </c>
      <c r="S64" s="186">
        <v>-3946.7818240000161</v>
      </c>
      <c r="T64" s="186">
        <v>-2338.5350560000079</v>
      </c>
      <c r="U64" s="186">
        <v>-18314.426218999964</v>
      </c>
      <c r="V64" s="186">
        <v>-829.02484500000537</v>
      </c>
      <c r="W64" s="186">
        <v>26184.376700000015</v>
      </c>
      <c r="X64" s="186">
        <v>-6586.1289000000297</v>
      </c>
      <c r="Y64" s="186">
        <v>13152.859299999993</v>
      </c>
      <c r="Z64" s="186">
        <v>11052.349500000002</v>
      </c>
      <c r="AA64" s="186">
        <v>-7044.5079999999834</v>
      </c>
      <c r="AB64" s="186">
        <v>-3912.3666999999878</v>
      </c>
      <c r="AC64" s="186">
        <v>1321.5573000000013</v>
      </c>
      <c r="AD64" s="186">
        <v>10652.648799999988</v>
      </c>
      <c r="AE64" s="186">
        <v>-4197.6403000000282</v>
      </c>
      <c r="AF64" s="186">
        <v>-66467.132899999968</v>
      </c>
      <c r="AG64" s="186">
        <v>17831.972600000045</v>
      </c>
      <c r="AH64" s="186">
        <v>-86631.012800000026</v>
      </c>
      <c r="AI64" s="186">
        <v>-7935.3866000000089</v>
      </c>
      <c r="AJ64" s="186">
        <v>-1462.7435999999598</v>
      </c>
      <c r="AK64" s="186">
        <v>-6948.0345999999936</v>
      </c>
      <c r="AL64" s="186">
        <v>6475.2441999999319</v>
      </c>
      <c r="AM64" s="186">
        <v>13959.552599999945</v>
      </c>
      <c r="AN64" s="186">
        <v>21279.375400000055</v>
      </c>
      <c r="AO64" s="186">
        <v>27658.579400000046</v>
      </c>
      <c r="AP64" s="186">
        <v>-11312.125200000086</v>
      </c>
      <c r="AQ64" s="186">
        <v>809.98160000002827</v>
      </c>
      <c r="AR64" s="186">
        <v>13553.510800000025</v>
      </c>
      <c r="AS64" s="186">
        <v>-1966.5948000000062</v>
      </c>
    </row>
    <row r="65" spans="1:45" s="17" customFormat="1" ht="13.95" customHeight="1" x14ac:dyDescent="0.25">
      <c r="A65" s="10" t="s">
        <v>83</v>
      </c>
      <c r="B65" s="47" t="s">
        <v>23</v>
      </c>
      <c r="C65" s="186">
        <v>724.26450000000011</v>
      </c>
      <c r="D65" s="186">
        <v>-186.49153399999989</v>
      </c>
      <c r="E65" s="186">
        <v>19.882517999999436</v>
      </c>
      <c r="F65" s="186">
        <v>249.99205600000016</v>
      </c>
      <c r="G65" s="186">
        <v>308.78872800000033</v>
      </c>
      <c r="H65" s="186">
        <v>-138.10468600000019</v>
      </c>
      <c r="I65" s="186">
        <v>106.78833399999991</v>
      </c>
      <c r="J65" s="186">
        <v>85.464389999999923</v>
      </c>
      <c r="K65" s="186">
        <v>1.9788499999997384</v>
      </c>
      <c r="L65" s="186">
        <v>-90.008465999999871</v>
      </c>
      <c r="M65" s="186">
        <v>62.121251999999856</v>
      </c>
      <c r="N65" s="186">
        <v>221.09644700000035</v>
      </c>
      <c r="O65" s="186">
        <v>-135.94739000000018</v>
      </c>
      <c r="P65" s="186">
        <v>-76.760828999999603</v>
      </c>
      <c r="Q65" s="186">
        <v>313.75384400000013</v>
      </c>
      <c r="R65" s="186">
        <v>-87.213346000000399</v>
      </c>
      <c r="S65" s="186">
        <v>-60.369067999999984</v>
      </c>
      <c r="T65" s="186">
        <v>-100.05809200000016</v>
      </c>
      <c r="U65" s="186">
        <v>-289.47579299999973</v>
      </c>
      <c r="V65" s="186">
        <v>-24.675815000000284</v>
      </c>
      <c r="W65" s="186">
        <v>421.87060000000054</v>
      </c>
      <c r="X65" s="186">
        <v>-100.67100000000028</v>
      </c>
      <c r="Y65" s="186">
        <v>212.73309999999964</v>
      </c>
      <c r="Z65" s="186">
        <v>53.192900000000236</v>
      </c>
      <c r="AA65" s="186">
        <v>-97.236400000000117</v>
      </c>
      <c r="AB65" s="186">
        <v>-53.870899999999665</v>
      </c>
      <c r="AC65" s="186">
        <v>-69.285700000000134</v>
      </c>
      <c r="AD65" s="186">
        <v>27.756400000000156</v>
      </c>
      <c r="AE65" s="186">
        <v>166.41999999999979</v>
      </c>
      <c r="AF65" s="186">
        <v>-58.511000000000422</v>
      </c>
      <c r="AG65" s="186">
        <v>112.30040000000005</v>
      </c>
      <c r="AH65" s="186">
        <v>36.56819999999999</v>
      </c>
      <c r="AI65" s="186">
        <v>-3.9999999999906777E-4</v>
      </c>
      <c r="AJ65" s="186">
        <v>6.0000000030413503E-4</v>
      </c>
      <c r="AK65" s="186">
        <v>-36.56839999999994</v>
      </c>
      <c r="AL65" s="186">
        <v>106.0197999999998</v>
      </c>
      <c r="AM65" s="186">
        <v>16.52459999999968</v>
      </c>
      <c r="AN65" s="186">
        <v>18.174200000000212</v>
      </c>
      <c r="AO65" s="186">
        <v>893.46960000000013</v>
      </c>
      <c r="AP65" s="186">
        <v>45553.23599999999</v>
      </c>
      <c r="AQ65" s="186">
        <v>136.23389999999853</v>
      </c>
      <c r="AR65" s="186">
        <v>1937.3883000000126</v>
      </c>
      <c r="AS65" s="186">
        <v>-306.95920000000257</v>
      </c>
    </row>
    <row r="66" spans="1:45" s="17" customFormat="1" ht="13.95" customHeight="1" x14ac:dyDescent="0.25">
      <c r="A66" s="10"/>
      <c r="B66" s="179" t="s">
        <v>245</v>
      </c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>
        <v>52.503600000000063</v>
      </c>
      <c r="X66" s="186">
        <v>-16.43160000000006</v>
      </c>
      <c r="Y66" s="186">
        <v>19.280399999999986</v>
      </c>
      <c r="Z66" s="186">
        <v>-56.840800000000002</v>
      </c>
      <c r="AA66" s="186">
        <v>-3.8939999999999486</v>
      </c>
      <c r="AB66" s="186">
        <v>47.263600000000004</v>
      </c>
      <c r="AC66" s="186">
        <v>-7.2036000000000442</v>
      </c>
      <c r="AD66" s="186">
        <v>7.0220000000000482</v>
      </c>
      <c r="AE66" s="186">
        <v>23.720399999999934</v>
      </c>
      <c r="AF66" s="186">
        <v>234.03919999999999</v>
      </c>
      <c r="AG66" s="186">
        <v>146.27400000000009</v>
      </c>
      <c r="AH66" s="186">
        <v>0</v>
      </c>
      <c r="AI66" s="186">
        <v>0</v>
      </c>
      <c r="AJ66" s="186">
        <v>-255.98020000000002</v>
      </c>
      <c r="AK66" s="186">
        <v>-36.568600000000004</v>
      </c>
      <c r="AL66" s="186">
        <v>16.965599999999938</v>
      </c>
      <c r="AM66" s="186">
        <v>14.867999999999995</v>
      </c>
      <c r="AN66" s="186">
        <v>15.79200000000003</v>
      </c>
      <c r="AO66" s="186">
        <v>-280.61680000000001</v>
      </c>
      <c r="AP66" s="186">
        <v>4.3629999999999427</v>
      </c>
      <c r="AQ66" s="186">
        <v>-2.8014999999999759</v>
      </c>
      <c r="AR66" s="186">
        <v>0.81100000000000705</v>
      </c>
      <c r="AS66" s="186">
        <v>-1.616500000000002</v>
      </c>
    </row>
    <row r="67" spans="1:45" s="17" customFormat="1" ht="13.95" customHeight="1" x14ac:dyDescent="0.25">
      <c r="A67" s="10"/>
      <c r="B67" s="179" t="s">
        <v>246</v>
      </c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>
        <v>52.503600000000063</v>
      </c>
      <c r="X67" s="186">
        <v>-16.43160000000006</v>
      </c>
      <c r="Y67" s="186">
        <v>19.280399999999986</v>
      </c>
      <c r="Z67" s="186">
        <v>-56.840800000000002</v>
      </c>
      <c r="AA67" s="186">
        <v>-3.8939999999999486</v>
      </c>
      <c r="AB67" s="186">
        <v>-7.0889999999999986</v>
      </c>
      <c r="AC67" s="186">
        <v>-6.0030000000000427</v>
      </c>
      <c r="AD67" s="186">
        <v>7.0220000000000482</v>
      </c>
      <c r="AE67" s="186">
        <v>19.766999999999939</v>
      </c>
      <c r="AF67" s="186">
        <v>87.764700000000005</v>
      </c>
      <c r="AG67" s="186">
        <v>95.078100000000063</v>
      </c>
      <c r="AH67" s="186">
        <v>0</v>
      </c>
      <c r="AI67" s="186">
        <v>0</v>
      </c>
      <c r="AJ67" s="186">
        <v>0</v>
      </c>
      <c r="AK67" s="186">
        <v>-36.568600000000004</v>
      </c>
      <c r="AL67" s="186">
        <v>16.965599999999938</v>
      </c>
      <c r="AM67" s="186">
        <v>14.867999999999995</v>
      </c>
      <c r="AN67" s="186">
        <v>15.79200000000003</v>
      </c>
      <c r="AO67" s="186">
        <v>-280.61680000000001</v>
      </c>
      <c r="AP67" s="186">
        <v>4.3629999999999427</v>
      </c>
      <c r="AQ67" s="186">
        <v>-2.8014999999999759</v>
      </c>
      <c r="AR67" s="186">
        <v>0.81100000000000705</v>
      </c>
      <c r="AS67" s="186">
        <v>-1.616500000000002</v>
      </c>
    </row>
    <row r="68" spans="1:45" s="17" customFormat="1" ht="13.95" customHeight="1" x14ac:dyDescent="0.25">
      <c r="A68" s="10"/>
      <c r="B68" s="179" t="s">
        <v>247</v>
      </c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>
        <v>0</v>
      </c>
      <c r="X68" s="186">
        <v>0</v>
      </c>
      <c r="Y68" s="186">
        <v>0</v>
      </c>
      <c r="Z68" s="186">
        <v>0</v>
      </c>
      <c r="AA68" s="186">
        <v>0</v>
      </c>
      <c r="AB68" s="186">
        <v>54.352600000000002</v>
      </c>
      <c r="AC68" s="186">
        <v>-1.2006000000000014</v>
      </c>
      <c r="AD68" s="186">
        <v>0</v>
      </c>
      <c r="AE68" s="186">
        <v>3.9533999999999949</v>
      </c>
      <c r="AF68" s="186">
        <v>146.27449999999999</v>
      </c>
      <c r="AG68" s="186">
        <v>51.195900000000023</v>
      </c>
      <c r="AH68" s="186">
        <v>0</v>
      </c>
      <c r="AI68" s="186">
        <v>0</v>
      </c>
      <c r="AJ68" s="186">
        <v>-255.98020000000002</v>
      </c>
      <c r="AK68" s="186">
        <v>0</v>
      </c>
      <c r="AL68" s="186">
        <v>0</v>
      </c>
      <c r="AM68" s="186">
        <v>0</v>
      </c>
      <c r="AN68" s="186">
        <v>0</v>
      </c>
      <c r="AO68" s="186">
        <v>0</v>
      </c>
      <c r="AP68" s="186">
        <v>0</v>
      </c>
      <c r="AQ68" s="186">
        <v>0</v>
      </c>
      <c r="AR68" s="186">
        <v>0</v>
      </c>
      <c r="AS68" s="186">
        <v>0</v>
      </c>
    </row>
    <row r="69" spans="1:45" s="17" customFormat="1" ht="13.95" customHeight="1" x14ac:dyDescent="0.25">
      <c r="A69" s="10"/>
      <c r="B69" s="179" t="s">
        <v>248</v>
      </c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>
        <v>26553.743700000021</v>
      </c>
      <c r="X69" s="186">
        <v>-6670.3683000000192</v>
      </c>
      <c r="Y69" s="186">
        <v>13346.312000000004</v>
      </c>
      <c r="Z69" s="186">
        <v>11162.383200000007</v>
      </c>
      <c r="AA69" s="186">
        <v>-7137.850399999983</v>
      </c>
      <c r="AB69" s="186">
        <v>-4013.5011999999806</v>
      </c>
      <c r="AC69" s="186">
        <v>1259.4751999999692</v>
      </c>
      <c r="AD69" s="186">
        <v>3600.7224000000001</v>
      </c>
      <c r="AE69" s="186">
        <v>-4054.9407000000215</v>
      </c>
      <c r="AF69" s="186">
        <v>-66759.683099999966</v>
      </c>
      <c r="AG69" s="186">
        <v>17797.999000000062</v>
      </c>
      <c r="AH69" s="186">
        <v>-86594.444600000032</v>
      </c>
      <c r="AI69" s="186">
        <v>-7935.3870000000088</v>
      </c>
      <c r="AJ69" s="186">
        <v>-1206.7628000000177</v>
      </c>
      <c r="AK69" s="186">
        <v>-6948.034399999995</v>
      </c>
      <c r="AL69" s="186">
        <v>6564.298399999936</v>
      </c>
      <c r="AM69" s="186">
        <v>13961.209199999985</v>
      </c>
      <c r="AN69" s="186">
        <v>21281.757600000041</v>
      </c>
      <c r="AO69" s="186">
        <v>28832.665800000064</v>
      </c>
      <c r="AP69" s="186">
        <v>34236.747799999896</v>
      </c>
      <c r="AQ69" s="186">
        <v>949.01700000002825</v>
      </c>
      <c r="AR69" s="186">
        <v>15490.088100000052</v>
      </c>
      <c r="AS69" s="186">
        <v>-2271.937500000005</v>
      </c>
    </row>
    <row r="70" spans="1:45" s="17" customFormat="1" ht="13.95" customHeight="1" x14ac:dyDescent="0.25">
      <c r="A70" s="10"/>
      <c r="B70" s="179" t="s">
        <v>249</v>
      </c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>
        <v>26131.873100000019</v>
      </c>
      <c r="X70" s="186">
        <v>-6569.6973000000189</v>
      </c>
      <c r="Y70" s="186">
        <v>13133.578900000004</v>
      </c>
      <c r="Z70" s="186">
        <v>11109.190300000007</v>
      </c>
      <c r="AA70" s="186">
        <v>-7040.6139999999832</v>
      </c>
      <c r="AB70" s="186">
        <v>-3905.2776999999805</v>
      </c>
      <c r="AC70" s="186">
        <v>1327.5602999999692</v>
      </c>
      <c r="AD70" s="186">
        <v>3655.2788</v>
      </c>
      <c r="AE70" s="186">
        <v>-4217.4073000000208</v>
      </c>
      <c r="AF70" s="186">
        <v>-66554.897599999967</v>
      </c>
      <c r="AG70" s="186">
        <v>17736.89450000006</v>
      </c>
      <c r="AH70" s="186">
        <v>-86631.012800000026</v>
      </c>
      <c r="AI70" s="186">
        <v>-7935.3866000000089</v>
      </c>
      <c r="AJ70" s="186">
        <v>-1462.743600000018</v>
      </c>
      <c r="AK70" s="186">
        <v>-6911.4659999999949</v>
      </c>
      <c r="AL70" s="186">
        <v>6458.278599999936</v>
      </c>
      <c r="AM70" s="186">
        <v>13944.684599999986</v>
      </c>
      <c r="AN70" s="186">
        <v>21263.58340000004</v>
      </c>
      <c r="AO70" s="186">
        <v>27939.196200000064</v>
      </c>
      <c r="AP70" s="186">
        <v>-11316.488200000098</v>
      </c>
      <c r="AQ70" s="186">
        <v>812.78310000002966</v>
      </c>
      <c r="AR70" s="186">
        <v>13552.699800000039</v>
      </c>
      <c r="AS70" s="186">
        <v>-1964.9783000000025</v>
      </c>
    </row>
    <row r="71" spans="1:45" s="17" customFormat="1" ht="13.95" customHeight="1" x14ac:dyDescent="0.25">
      <c r="A71" s="10"/>
      <c r="B71" s="179" t="s">
        <v>250</v>
      </c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>
        <v>421.87060000000054</v>
      </c>
      <c r="X71" s="186">
        <v>-100.67100000000028</v>
      </c>
      <c r="Y71" s="186">
        <v>212.73309999999964</v>
      </c>
      <c r="Z71" s="186">
        <v>53.192900000000236</v>
      </c>
      <c r="AA71" s="186">
        <v>-97.236400000000117</v>
      </c>
      <c r="AB71" s="186">
        <v>-108.22349999999983</v>
      </c>
      <c r="AC71" s="186">
        <v>-68.085100000000011</v>
      </c>
      <c r="AD71" s="186">
        <v>-54.556400000000004</v>
      </c>
      <c r="AE71" s="186">
        <v>162.46659999999946</v>
      </c>
      <c r="AF71" s="186">
        <v>-204.78549999999996</v>
      </c>
      <c r="AG71" s="186">
        <v>61.104500000000122</v>
      </c>
      <c r="AH71" s="186">
        <v>36.568199999999933</v>
      </c>
      <c r="AI71" s="186">
        <v>-3.9999999999906777E-4</v>
      </c>
      <c r="AJ71" s="186">
        <v>255.98080000000027</v>
      </c>
      <c r="AK71" s="186">
        <v>-36.56839999999994</v>
      </c>
      <c r="AL71" s="186">
        <v>106.0197999999998</v>
      </c>
      <c r="AM71" s="186">
        <v>16.52459999999968</v>
      </c>
      <c r="AN71" s="186">
        <v>18.174200000000212</v>
      </c>
      <c r="AO71" s="186">
        <v>893.46960000000013</v>
      </c>
      <c r="AP71" s="186">
        <v>45553.23599999999</v>
      </c>
      <c r="AQ71" s="186">
        <v>136.23389999999853</v>
      </c>
      <c r="AR71" s="186">
        <v>1937.3883000000126</v>
      </c>
      <c r="AS71" s="186">
        <v>-306.95920000000257</v>
      </c>
    </row>
    <row r="72" spans="1:45" s="15" customFormat="1" ht="13.95" customHeight="1" x14ac:dyDescent="0.25">
      <c r="A72" s="10">
        <v>4.5999999999999996</v>
      </c>
      <c r="B72" s="91" t="s">
        <v>113</v>
      </c>
      <c r="C72" s="186">
        <v>0</v>
      </c>
      <c r="D72" s="186">
        <v>0</v>
      </c>
      <c r="E72" s="186">
        <v>0</v>
      </c>
      <c r="F72" s="186">
        <v>0</v>
      </c>
      <c r="G72" s="186">
        <v>0</v>
      </c>
      <c r="H72" s="186">
        <v>0</v>
      </c>
      <c r="I72" s="186">
        <v>0</v>
      </c>
      <c r="J72" s="186">
        <v>0</v>
      </c>
      <c r="K72" s="186">
        <v>0</v>
      </c>
      <c r="L72" s="186">
        <v>0</v>
      </c>
      <c r="M72" s="186">
        <v>0</v>
      </c>
      <c r="N72" s="186">
        <v>0</v>
      </c>
      <c r="O72" s="186">
        <v>0</v>
      </c>
      <c r="P72" s="186">
        <v>0</v>
      </c>
      <c r="Q72" s="186">
        <v>0</v>
      </c>
      <c r="R72" s="186">
        <v>0</v>
      </c>
      <c r="S72" s="186">
        <v>0</v>
      </c>
      <c r="T72" s="186">
        <v>0</v>
      </c>
      <c r="U72" s="186">
        <v>0</v>
      </c>
      <c r="V72" s="186">
        <v>0</v>
      </c>
      <c r="W72" s="186">
        <v>0</v>
      </c>
      <c r="X72" s="186">
        <v>0</v>
      </c>
      <c r="Y72" s="186">
        <v>0</v>
      </c>
      <c r="Z72" s="186">
        <v>0</v>
      </c>
      <c r="AA72" s="186">
        <v>0</v>
      </c>
      <c r="AB72" s="186">
        <v>0</v>
      </c>
      <c r="AC72" s="186">
        <v>0</v>
      </c>
      <c r="AD72" s="186">
        <v>0</v>
      </c>
      <c r="AE72" s="186">
        <v>1698.8031999999998</v>
      </c>
      <c r="AF72" s="186">
        <v>5.0000000011962697E-4</v>
      </c>
      <c r="AG72" s="186">
        <v>14.86270000000016</v>
      </c>
      <c r="AH72" s="186">
        <v>-36.568199999999706</v>
      </c>
      <c r="AI72" s="186">
        <v>-1.999999996655788E-4</v>
      </c>
      <c r="AJ72" s="186">
        <v>6.0000000051729785E-4</v>
      </c>
      <c r="AK72" s="186">
        <v>7.9999999967128588E-4</v>
      </c>
      <c r="AL72" s="186">
        <v>0.63079999999963832</v>
      </c>
      <c r="AM72" s="186">
        <v>13.998600000000316</v>
      </c>
      <c r="AN72" s="186">
        <v>20.143800000000255</v>
      </c>
      <c r="AO72" s="186">
        <v>-64.364399999999875</v>
      </c>
      <c r="AP72" s="186">
        <v>9.7857999999994831</v>
      </c>
      <c r="AQ72" s="186">
        <v>3.7772000000002706</v>
      </c>
      <c r="AR72" s="186">
        <v>-23.469599999999218</v>
      </c>
      <c r="AS72" s="186">
        <v>3.7441999999996654</v>
      </c>
    </row>
    <row r="73" spans="1:45" s="15" customFormat="1" ht="13.95" customHeight="1" x14ac:dyDescent="0.25">
      <c r="A73" s="10"/>
      <c r="B73" s="168" t="s">
        <v>186</v>
      </c>
      <c r="C73" s="186">
        <v>0</v>
      </c>
      <c r="D73" s="186">
        <v>0</v>
      </c>
      <c r="E73" s="186">
        <v>0</v>
      </c>
      <c r="F73" s="186">
        <v>0</v>
      </c>
      <c r="G73" s="186">
        <v>0</v>
      </c>
      <c r="H73" s="186">
        <v>0</v>
      </c>
      <c r="I73" s="186">
        <v>0</v>
      </c>
      <c r="J73" s="186">
        <v>0</v>
      </c>
      <c r="K73" s="186">
        <v>0</v>
      </c>
      <c r="L73" s="186">
        <v>0</v>
      </c>
      <c r="M73" s="186">
        <v>0</v>
      </c>
      <c r="N73" s="186">
        <v>0</v>
      </c>
      <c r="O73" s="186">
        <v>0</v>
      </c>
      <c r="P73" s="186">
        <v>0</v>
      </c>
      <c r="Q73" s="186">
        <v>0</v>
      </c>
      <c r="R73" s="186">
        <v>0</v>
      </c>
      <c r="S73" s="186">
        <v>0</v>
      </c>
      <c r="T73" s="186">
        <v>0</v>
      </c>
      <c r="U73" s="186">
        <v>0</v>
      </c>
      <c r="V73" s="186">
        <v>0</v>
      </c>
      <c r="W73" s="186">
        <v>0</v>
      </c>
      <c r="X73" s="186">
        <v>0</v>
      </c>
      <c r="Y73" s="186">
        <v>0</v>
      </c>
      <c r="Z73" s="186">
        <v>0</v>
      </c>
      <c r="AA73" s="186">
        <v>0</v>
      </c>
      <c r="AB73" s="186">
        <v>0</v>
      </c>
      <c r="AC73" s="186">
        <v>0</v>
      </c>
      <c r="AD73" s="186">
        <v>0</v>
      </c>
      <c r="AE73" s="186">
        <v>29.254700000000007</v>
      </c>
      <c r="AF73" s="186">
        <v>9.9999999992661515E-5</v>
      </c>
      <c r="AG73" s="186">
        <v>14.627800000000008</v>
      </c>
      <c r="AH73" s="186">
        <v>0</v>
      </c>
      <c r="AI73" s="186">
        <v>2.0000000000663931E-4</v>
      </c>
      <c r="AJ73" s="186">
        <v>3.9999999999906777E-4</v>
      </c>
      <c r="AK73" s="186">
        <v>3.9999999999906777E-4</v>
      </c>
      <c r="AL73" s="186">
        <v>1.4137999999999948</v>
      </c>
      <c r="AM73" s="186">
        <v>1.2389999999999972</v>
      </c>
      <c r="AN73" s="186">
        <v>1.3160000000000025</v>
      </c>
      <c r="AO73" s="186">
        <v>-40.265199999999993</v>
      </c>
      <c r="AP73" s="186">
        <v>1.5337999999999852</v>
      </c>
      <c r="AQ73" s="186">
        <v>41.110700000000001</v>
      </c>
      <c r="AR73" s="186">
        <v>-41.171199999999999</v>
      </c>
      <c r="AS73" s="186">
        <v>-1.7435000000000116</v>
      </c>
    </row>
    <row r="74" spans="1:45" s="15" customFormat="1" ht="13.95" customHeight="1" x14ac:dyDescent="0.25">
      <c r="A74" s="10"/>
      <c r="B74" s="168" t="s">
        <v>202</v>
      </c>
      <c r="C74" s="186">
        <v>0</v>
      </c>
      <c r="D74" s="186">
        <v>0</v>
      </c>
      <c r="E74" s="186">
        <v>0</v>
      </c>
      <c r="F74" s="186">
        <v>0</v>
      </c>
      <c r="G74" s="186">
        <v>0</v>
      </c>
      <c r="H74" s="186">
        <v>0</v>
      </c>
      <c r="I74" s="186">
        <v>0</v>
      </c>
      <c r="J74" s="186">
        <v>0</v>
      </c>
      <c r="K74" s="186">
        <v>0</v>
      </c>
      <c r="L74" s="186">
        <v>0</v>
      </c>
      <c r="M74" s="186">
        <v>0</v>
      </c>
      <c r="N74" s="186">
        <v>0</v>
      </c>
      <c r="O74" s="186">
        <v>0</v>
      </c>
      <c r="P74" s="186">
        <v>0</v>
      </c>
      <c r="Q74" s="186">
        <v>0</v>
      </c>
      <c r="R74" s="186">
        <v>0</v>
      </c>
      <c r="S74" s="186">
        <v>0</v>
      </c>
      <c r="T74" s="186">
        <v>0</v>
      </c>
      <c r="U74" s="186">
        <v>0</v>
      </c>
      <c r="V74" s="186">
        <v>0</v>
      </c>
      <c r="W74" s="186">
        <v>0</v>
      </c>
      <c r="X74" s="186">
        <v>0</v>
      </c>
      <c r="Y74" s="186">
        <v>0</v>
      </c>
      <c r="Z74" s="186">
        <v>0</v>
      </c>
      <c r="AA74" s="186">
        <v>0</v>
      </c>
      <c r="AB74" s="186">
        <v>0</v>
      </c>
      <c r="AC74" s="186">
        <v>0</v>
      </c>
      <c r="AD74" s="186">
        <v>0</v>
      </c>
      <c r="AE74" s="186">
        <v>29.254700000000007</v>
      </c>
      <c r="AF74" s="186">
        <v>9.9999999992661515E-5</v>
      </c>
      <c r="AG74" s="186">
        <v>14.627800000000008</v>
      </c>
      <c r="AH74" s="186">
        <v>0</v>
      </c>
      <c r="AI74" s="186">
        <v>2.0000000000663931E-4</v>
      </c>
      <c r="AJ74" s="186">
        <v>3.9999999999906777E-4</v>
      </c>
      <c r="AK74" s="186">
        <v>3.9999999999906777E-4</v>
      </c>
      <c r="AL74" s="186">
        <v>1.4137999999999948</v>
      </c>
      <c r="AM74" s="186">
        <v>1.2389999999999972</v>
      </c>
      <c r="AN74" s="186">
        <v>1.3160000000000025</v>
      </c>
      <c r="AO74" s="186">
        <v>-40.265199999999993</v>
      </c>
      <c r="AP74" s="186">
        <v>1.5337999999999852</v>
      </c>
      <c r="AQ74" s="186">
        <v>41.110700000000001</v>
      </c>
      <c r="AR74" s="186">
        <v>-41.171199999999999</v>
      </c>
      <c r="AS74" s="186">
        <v>-1.7435000000000116</v>
      </c>
    </row>
    <row r="75" spans="1:45" s="15" customFormat="1" ht="13.95" customHeight="1" x14ac:dyDescent="0.25">
      <c r="A75" s="10"/>
      <c r="B75" s="168" t="s">
        <v>203</v>
      </c>
      <c r="C75" s="186">
        <v>0</v>
      </c>
      <c r="D75" s="186">
        <v>0</v>
      </c>
      <c r="E75" s="186">
        <v>0</v>
      </c>
      <c r="F75" s="186">
        <v>0</v>
      </c>
      <c r="G75" s="186">
        <v>0</v>
      </c>
      <c r="H75" s="186">
        <v>0</v>
      </c>
      <c r="I75" s="186">
        <v>0</v>
      </c>
      <c r="J75" s="186">
        <v>0</v>
      </c>
      <c r="K75" s="186">
        <v>0</v>
      </c>
      <c r="L75" s="186">
        <v>0</v>
      </c>
      <c r="M75" s="186">
        <v>0</v>
      </c>
      <c r="N75" s="186">
        <v>0</v>
      </c>
      <c r="O75" s="186">
        <v>0</v>
      </c>
      <c r="P75" s="186">
        <v>0</v>
      </c>
      <c r="Q75" s="186">
        <v>0</v>
      </c>
      <c r="R75" s="186">
        <v>0</v>
      </c>
      <c r="S75" s="186">
        <v>0</v>
      </c>
      <c r="T75" s="186">
        <v>0</v>
      </c>
      <c r="U75" s="186">
        <v>0</v>
      </c>
      <c r="V75" s="186">
        <v>0</v>
      </c>
      <c r="W75" s="186">
        <v>0</v>
      </c>
      <c r="X75" s="186">
        <v>0</v>
      </c>
      <c r="Y75" s="186">
        <v>0</v>
      </c>
      <c r="Z75" s="186">
        <v>0</v>
      </c>
      <c r="AA75" s="186">
        <v>0</v>
      </c>
      <c r="AB75" s="186">
        <v>0</v>
      </c>
      <c r="AC75" s="186">
        <v>0</v>
      </c>
      <c r="AD75" s="186">
        <v>0</v>
      </c>
      <c r="AE75" s="186">
        <v>0</v>
      </c>
      <c r="AF75" s="186">
        <v>0</v>
      </c>
      <c r="AG75" s="186">
        <v>0</v>
      </c>
      <c r="AH75" s="186">
        <v>0</v>
      </c>
      <c r="AI75" s="186">
        <v>0</v>
      </c>
      <c r="AJ75" s="186">
        <v>0</v>
      </c>
      <c r="AK75" s="186">
        <v>0</v>
      </c>
      <c r="AL75" s="186">
        <v>0</v>
      </c>
      <c r="AM75" s="186">
        <v>0</v>
      </c>
      <c r="AN75" s="186">
        <v>0</v>
      </c>
      <c r="AO75" s="186">
        <v>0</v>
      </c>
      <c r="AP75" s="186">
        <v>0</v>
      </c>
      <c r="AQ75" s="186">
        <v>0</v>
      </c>
      <c r="AR75" s="186">
        <v>0</v>
      </c>
      <c r="AS75" s="186">
        <v>0</v>
      </c>
    </row>
    <row r="76" spans="1:45" s="15" customFormat="1" ht="13.95" customHeight="1" x14ac:dyDescent="0.25">
      <c r="A76" s="10"/>
      <c r="B76" s="168" t="s">
        <v>187</v>
      </c>
      <c r="C76" s="186">
        <v>0</v>
      </c>
      <c r="D76" s="186">
        <v>0</v>
      </c>
      <c r="E76" s="186">
        <v>0</v>
      </c>
      <c r="F76" s="186">
        <v>0</v>
      </c>
      <c r="G76" s="186">
        <v>0</v>
      </c>
      <c r="H76" s="186">
        <v>0</v>
      </c>
      <c r="I76" s="186">
        <v>0</v>
      </c>
      <c r="J76" s="186">
        <v>0</v>
      </c>
      <c r="K76" s="186">
        <v>0</v>
      </c>
      <c r="L76" s="186">
        <v>0</v>
      </c>
      <c r="M76" s="186">
        <v>0</v>
      </c>
      <c r="N76" s="186">
        <v>0</v>
      </c>
      <c r="O76" s="186">
        <v>0</v>
      </c>
      <c r="P76" s="186">
        <v>0</v>
      </c>
      <c r="Q76" s="186">
        <v>0</v>
      </c>
      <c r="R76" s="186">
        <v>0</v>
      </c>
      <c r="S76" s="186">
        <v>0</v>
      </c>
      <c r="T76" s="186">
        <v>0</v>
      </c>
      <c r="U76" s="186">
        <v>0</v>
      </c>
      <c r="V76" s="186">
        <v>0</v>
      </c>
      <c r="W76" s="186">
        <v>0</v>
      </c>
      <c r="X76" s="186">
        <v>0</v>
      </c>
      <c r="Y76" s="186">
        <v>0</v>
      </c>
      <c r="Z76" s="186">
        <v>0</v>
      </c>
      <c r="AA76" s="186">
        <v>0</v>
      </c>
      <c r="AB76" s="186">
        <v>0</v>
      </c>
      <c r="AC76" s="186">
        <v>0</v>
      </c>
      <c r="AD76" s="186">
        <v>0</v>
      </c>
      <c r="AE76" s="186">
        <v>1669.5484999999999</v>
      </c>
      <c r="AF76" s="186">
        <v>4.0000000012696546E-4</v>
      </c>
      <c r="AG76" s="186">
        <v>0.23490000000015243</v>
      </c>
      <c r="AH76" s="186">
        <v>-36.568199999999706</v>
      </c>
      <c r="AI76" s="186">
        <v>-3.9999999967221811E-4</v>
      </c>
      <c r="AJ76" s="186">
        <v>2.0000000051823008E-4</v>
      </c>
      <c r="AK76" s="186">
        <v>3.9999999967221811E-4</v>
      </c>
      <c r="AL76" s="186">
        <v>-0.78300000000035652</v>
      </c>
      <c r="AM76" s="186">
        <v>12.759600000000319</v>
      </c>
      <c r="AN76" s="186">
        <v>18.827800000000252</v>
      </c>
      <c r="AO76" s="186">
        <v>-24.099199999999882</v>
      </c>
      <c r="AP76" s="186">
        <v>8.251999999999498</v>
      </c>
      <c r="AQ76" s="186">
        <v>-37.333499999999731</v>
      </c>
      <c r="AR76" s="186">
        <v>17.701600000000781</v>
      </c>
      <c r="AS76" s="186">
        <v>5.4876999999996769</v>
      </c>
    </row>
    <row r="77" spans="1:45" s="15" customFormat="1" ht="13.95" customHeight="1" x14ac:dyDescent="0.25">
      <c r="A77" s="10"/>
      <c r="B77" s="168" t="s">
        <v>202</v>
      </c>
      <c r="C77" s="186">
        <v>0</v>
      </c>
      <c r="D77" s="186">
        <v>0</v>
      </c>
      <c r="E77" s="186">
        <v>0</v>
      </c>
      <c r="F77" s="186">
        <v>0</v>
      </c>
      <c r="G77" s="186">
        <v>0</v>
      </c>
      <c r="H77" s="186">
        <v>0</v>
      </c>
      <c r="I77" s="186">
        <v>0</v>
      </c>
      <c r="J77" s="186">
        <v>0</v>
      </c>
      <c r="K77" s="186">
        <v>0</v>
      </c>
      <c r="L77" s="186">
        <v>0</v>
      </c>
      <c r="M77" s="186">
        <v>0</v>
      </c>
      <c r="N77" s="186">
        <v>0</v>
      </c>
      <c r="O77" s="186">
        <v>0</v>
      </c>
      <c r="P77" s="186">
        <v>0</v>
      </c>
      <c r="Q77" s="186">
        <v>0</v>
      </c>
      <c r="R77" s="186">
        <v>0</v>
      </c>
      <c r="S77" s="186">
        <v>0</v>
      </c>
      <c r="T77" s="186">
        <v>0</v>
      </c>
      <c r="U77" s="186">
        <v>0</v>
      </c>
      <c r="V77" s="186">
        <v>0</v>
      </c>
      <c r="W77" s="186">
        <v>0</v>
      </c>
      <c r="X77" s="186">
        <v>0</v>
      </c>
      <c r="Y77" s="186">
        <v>0</v>
      </c>
      <c r="Z77" s="186">
        <v>0</v>
      </c>
      <c r="AA77" s="186">
        <v>0</v>
      </c>
      <c r="AB77" s="186">
        <v>0</v>
      </c>
      <c r="AC77" s="186">
        <v>0</v>
      </c>
      <c r="AD77" s="186">
        <v>0</v>
      </c>
      <c r="AE77" s="186">
        <v>1669.5484999999999</v>
      </c>
      <c r="AF77" s="186">
        <v>4.0000000012696546E-4</v>
      </c>
      <c r="AG77" s="186">
        <v>0.23490000000015243</v>
      </c>
      <c r="AH77" s="186">
        <v>-36.568199999999706</v>
      </c>
      <c r="AI77" s="186">
        <v>-3.9999999967221811E-4</v>
      </c>
      <c r="AJ77" s="186">
        <v>2.0000000051823008E-4</v>
      </c>
      <c r="AK77" s="186">
        <v>3.9999999967221811E-4</v>
      </c>
      <c r="AL77" s="186">
        <v>-0.78300000000035652</v>
      </c>
      <c r="AM77" s="186">
        <v>12.759600000000319</v>
      </c>
      <c r="AN77" s="186">
        <v>18.827800000000252</v>
      </c>
      <c r="AO77" s="186">
        <v>-24.099199999999882</v>
      </c>
      <c r="AP77" s="186">
        <v>8.251999999999498</v>
      </c>
      <c r="AQ77" s="186">
        <v>-37.333499999999731</v>
      </c>
      <c r="AR77" s="186">
        <v>17.701600000000781</v>
      </c>
      <c r="AS77" s="186">
        <v>5.4876999999996769</v>
      </c>
    </row>
    <row r="78" spans="1:45" s="15" customFormat="1" ht="13.95" customHeight="1" x14ac:dyDescent="0.25">
      <c r="A78" s="10"/>
      <c r="B78" s="168" t="s">
        <v>203</v>
      </c>
      <c r="C78" s="186">
        <v>0</v>
      </c>
      <c r="D78" s="186">
        <v>0</v>
      </c>
      <c r="E78" s="186">
        <v>0</v>
      </c>
      <c r="F78" s="186">
        <v>0</v>
      </c>
      <c r="G78" s="186">
        <v>0</v>
      </c>
      <c r="H78" s="186">
        <v>0</v>
      </c>
      <c r="I78" s="186">
        <v>0</v>
      </c>
      <c r="J78" s="186">
        <v>0</v>
      </c>
      <c r="K78" s="186">
        <v>0</v>
      </c>
      <c r="L78" s="186">
        <v>0</v>
      </c>
      <c r="M78" s="186">
        <v>0</v>
      </c>
      <c r="N78" s="186">
        <v>0</v>
      </c>
      <c r="O78" s="186">
        <v>0</v>
      </c>
      <c r="P78" s="186">
        <v>0</v>
      </c>
      <c r="Q78" s="186">
        <v>0</v>
      </c>
      <c r="R78" s="186">
        <v>0</v>
      </c>
      <c r="S78" s="186">
        <v>0</v>
      </c>
      <c r="T78" s="186">
        <v>0</v>
      </c>
      <c r="U78" s="186">
        <v>0</v>
      </c>
      <c r="V78" s="186">
        <v>0</v>
      </c>
      <c r="W78" s="186">
        <v>0</v>
      </c>
      <c r="X78" s="186">
        <v>0</v>
      </c>
      <c r="Y78" s="186">
        <v>0</v>
      </c>
      <c r="Z78" s="186">
        <v>0</v>
      </c>
      <c r="AA78" s="186">
        <v>0</v>
      </c>
      <c r="AB78" s="186">
        <v>0</v>
      </c>
      <c r="AC78" s="186">
        <v>0</v>
      </c>
      <c r="AD78" s="186">
        <v>0</v>
      </c>
      <c r="AE78" s="186">
        <v>0</v>
      </c>
      <c r="AF78" s="186">
        <v>0</v>
      </c>
      <c r="AG78" s="186">
        <v>0</v>
      </c>
      <c r="AH78" s="186">
        <v>0</v>
      </c>
      <c r="AI78" s="186">
        <v>0</v>
      </c>
      <c r="AJ78" s="186">
        <v>0</v>
      </c>
      <c r="AK78" s="186">
        <v>0</v>
      </c>
      <c r="AL78" s="186">
        <v>0</v>
      </c>
      <c r="AM78" s="186">
        <v>0</v>
      </c>
      <c r="AN78" s="186">
        <v>0</v>
      </c>
      <c r="AO78" s="186">
        <v>0</v>
      </c>
      <c r="AP78" s="186">
        <v>0</v>
      </c>
      <c r="AQ78" s="186">
        <v>0</v>
      </c>
      <c r="AR78" s="186">
        <v>0</v>
      </c>
      <c r="AS78" s="186">
        <v>0</v>
      </c>
    </row>
    <row r="79" spans="1:45" s="17" customFormat="1" ht="13.95" customHeight="1" x14ac:dyDescent="0.25">
      <c r="A79" s="10" t="s">
        <v>111</v>
      </c>
      <c r="B79" s="92" t="s">
        <v>16</v>
      </c>
      <c r="C79" s="186">
        <v>0</v>
      </c>
      <c r="D79" s="186">
        <v>0</v>
      </c>
      <c r="E79" s="186">
        <v>0</v>
      </c>
      <c r="F79" s="186">
        <v>0</v>
      </c>
      <c r="G79" s="186">
        <v>0</v>
      </c>
      <c r="H79" s="186">
        <v>0</v>
      </c>
      <c r="I79" s="186">
        <v>0</v>
      </c>
      <c r="J79" s="186">
        <v>0</v>
      </c>
      <c r="K79" s="186">
        <v>0</v>
      </c>
      <c r="L79" s="186">
        <v>0</v>
      </c>
      <c r="M79" s="186">
        <v>0</v>
      </c>
      <c r="N79" s="186">
        <v>0</v>
      </c>
      <c r="O79" s="186">
        <v>0</v>
      </c>
      <c r="P79" s="186">
        <v>0</v>
      </c>
      <c r="Q79" s="186">
        <v>0</v>
      </c>
      <c r="R79" s="186">
        <v>0</v>
      </c>
      <c r="S79" s="186">
        <v>0</v>
      </c>
      <c r="T79" s="186">
        <v>0</v>
      </c>
      <c r="U79" s="186">
        <v>0</v>
      </c>
      <c r="V79" s="186">
        <v>0</v>
      </c>
      <c r="W79" s="186">
        <v>0</v>
      </c>
      <c r="X79" s="186">
        <v>0</v>
      </c>
      <c r="Y79" s="186">
        <v>0</v>
      </c>
      <c r="Z79" s="186">
        <v>0</v>
      </c>
      <c r="AA79" s="186">
        <v>0</v>
      </c>
      <c r="AB79" s="186">
        <v>0</v>
      </c>
      <c r="AC79" s="186">
        <v>0</v>
      </c>
      <c r="AD79" s="186">
        <v>0</v>
      </c>
      <c r="AE79" s="186">
        <v>0</v>
      </c>
      <c r="AF79" s="186">
        <v>0</v>
      </c>
      <c r="AG79" s="186">
        <v>0</v>
      </c>
      <c r="AH79" s="186">
        <v>0</v>
      </c>
      <c r="AI79" s="186">
        <v>0</v>
      </c>
      <c r="AJ79" s="186">
        <v>0</v>
      </c>
      <c r="AK79" s="186">
        <v>0</v>
      </c>
      <c r="AL79" s="186">
        <v>0</v>
      </c>
      <c r="AM79" s="186">
        <v>0</v>
      </c>
      <c r="AN79" s="186">
        <v>0</v>
      </c>
      <c r="AO79" s="186">
        <v>0</v>
      </c>
      <c r="AP79" s="186">
        <v>0</v>
      </c>
      <c r="AQ79" s="186">
        <v>0</v>
      </c>
      <c r="AR79" s="186">
        <v>0</v>
      </c>
      <c r="AS79" s="186">
        <v>0</v>
      </c>
    </row>
    <row r="80" spans="1:45" s="17" customFormat="1" ht="13.95" customHeight="1" x14ac:dyDescent="0.25">
      <c r="A80" s="10" t="s">
        <v>127</v>
      </c>
      <c r="B80" s="168" t="s">
        <v>202</v>
      </c>
      <c r="C80" s="186">
        <v>0</v>
      </c>
      <c r="D80" s="186">
        <v>0</v>
      </c>
      <c r="E80" s="186">
        <v>0</v>
      </c>
      <c r="F80" s="186">
        <v>0</v>
      </c>
      <c r="G80" s="186">
        <v>0</v>
      </c>
      <c r="H80" s="186">
        <v>0</v>
      </c>
      <c r="I80" s="186">
        <v>0</v>
      </c>
      <c r="J80" s="186">
        <v>0</v>
      </c>
      <c r="K80" s="186">
        <v>0</v>
      </c>
      <c r="L80" s="186">
        <v>0</v>
      </c>
      <c r="M80" s="186">
        <v>0</v>
      </c>
      <c r="N80" s="186">
        <v>0</v>
      </c>
      <c r="O80" s="186">
        <v>0</v>
      </c>
      <c r="P80" s="186">
        <v>0</v>
      </c>
      <c r="Q80" s="186">
        <v>0</v>
      </c>
      <c r="R80" s="186">
        <v>0</v>
      </c>
      <c r="S80" s="186">
        <v>0</v>
      </c>
      <c r="T80" s="186">
        <v>0</v>
      </c>
      <c r="U80" s="186">
        <v>0</v>
      </c>
      <c r="V80" s="186">
        <v>0</v>
      </c>
      <c r="W80" s="186">
        <v>0</v>
      </c>
      <c r="X80" s="186">
        <v>0</v>
      </c>
      <c r="Y80" s="186">
        <v>0</v>
      </c>
      <c r="Z80" s="186">
        <v>0</v>
      </c>
      <c r="AA80" s="186">
        <v>0</v>
      </c>
      <c r="AB80" s="186">
        <v>0</v>
      </c>
      <c r="AC80" s="186">
        <v>0</v>
      </c>
      <c r="AD80" s="186">
        <v>0</v>
      </c>
      <c r="AE80" s="186">
        <v>0</v>
      </c>
      <c r="AF80" s="186">
        <v>0</v>
      </c>
      <c r="AG80" s="186">
        <v>0</v>
      </c>
      <c r="AH80" s="186">
        <v>0</v>
      </c>
      <c r="AI80" s="186">
        <v>0</v>
      </c>
      <c r="AJ80" s="186">
        <v>0</v>
      </c>
      <c r="AK80" s="186">
        <v>0</v>
      </c>
      <c r="AL80" s="186">
        <v>0</v>
      </c>
      <c r="AM80" s="186">
        <v>0</v>
      </c>
      <c r="AN80" s="186">
        <v>0</v>
      </c>
      <c r="AO80" s="186">
        <v>0</v>
      </c>
      <c r="AP80" s="186">
        <v>0</v>
      </c>
      <c r="AQ80" s="186">
        <v>0</v>
      </c>
      <c r="AR80" s="186">
        <v>0</v>
      </c>
      <c r="AS80" s="186">
        <v>0</v>
      </c>
    </row>
    <row r="81" spans="1:45" s="17" customFormat="1" ht="13.95" customHeight="1" x14ac:dyDescent="0.25">
      <c r="A81" s="10" t="s">
        <v>112</v>
      </c>
      <c r="B81" s="93" t="s">
        <v>23</v>
      </c>
      <c r="C81" s="186">
        <v>0</v>
      </c>
      <c r="D81" s="186">
        <v>0</v>
      </c>
      <c r="E81" s="186">
        <v>0</v>
      </c>
      <c r="F81" s="186">
        <v>0</v>
      </c>
      <c r="G81" s="186">
        <v>0</v>
      </c>
      <c r="H81" s="186">
        <v>0</v>
      </c>
      <c r="I81" s="186">
        <v>0</v>
      </c>
      <c r="J81" s="186">
        <v>0</v>
      </c>
      <c r="K81" s="186">
        <v>0</v>
      </c>
      <c r="L81" s="186">
        <v>0</v>
      </c>
      <c r="M81" s="186">
        <v>0</v>
      </c>
      <c r="N81" s="186">
        <v>0</v>
      </c>
      <c r="O81" s="186">
        <v>0</v>
      </c>
      <c r="P81" s="186">
        <v>0</v>
      </c>
      <c r="Q81" s="186">
        <v>0</v>
      </c>
      <c r="R81" s="186">
        <v>0</v>
      </c>
      <c r="S81" s="186">
        <v>0</v>
      </c>
      <c r="T81" s="186">
        <v>0</v>
      </c>
      <c r="U81" s="186">
        <v>0</v>
      </c>
      <c r="V81" s="186">
        <v>0</v>
      </c>
      <c r="W81" s="186">
        <v>0</v>
      </c>
      <c r="X81" s="186">
        <v>0</v>
      </c>
      <c r="Y81" s="186">
        <v>0</v>
      </c>
      <c r="Z81" s="186">
        <v>0</v>
      </c>
      <c r="AA81" s="186">
        <v>0</v>
      </c>
      <c r="AB81" s="186">
        <v>0</v>
      </c>
      <c r="AC81" s="186">
        <v>0</v>
      </c>
      <c r="AD81" s="186">
        <v>0</v>
      </c>
      <c r="AE81" s="186">
        <v>0</v>
      </c>
      <c r="AF81" s="186">
        <v>0</v>
      </c>
      <c r="AG81" s="186">
        <v>0</v>
      </c>
      <c r="AH81" s="186">
        <v>0</v>
      </c>
      <c r="AI81" s="186">
        <v>0</v>
      </c>
      <c r="AJ81" s="186">
        <v>0</v>
      </c>
      <c r="AK81" s="186">
        <v>0</v>
      </c>
      <c r="AL81" s="186">
        <v>0</v>
      </c>
      <c r="AM81" s="186">
        <v>0</v>
      </c>
      <c r="AN81" s="186">
        <v>0</v>
      </c>
      <c r="AO81" s="186">
        <v>0</v>
      </c>
      <c r="AP81" s="186">
        <v>0</v>
      </c>
      <c r="AQ81" s="186">
        <v>0</v>
      </c>
      <c r="AR81" s="186">
        <v>0</v>
      </c>
      <c r="AS81" s="186">
        <v>0</v>
      </c>
    </row>
    <row r="82" spans="1:45" s="17" customFormat="1" ht="13.95" customHeight="1" x14ac:dyDescent="0.25">
      <c r="A82" s="10"/>
      <c r="B82" s="179" t="s">
        <v>245</v>
      </c>
      <c r="C82" s="186"/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>
        <v>0</v>
      </c>
      <c r="X82" s="186">
        <v>0</v>
      </c>
      <c r="Y82" s="186">
        <v>0</v>
      </c>
      <c r="Z82" s="186">
        <v>0</v>
      </c>
      <c r="AA82" s="186">
        <v>0</v>
      </c>
      <c r="AB82" s="186">
        <v>0</v>
      </c>
      <c r="AC82" s="186">
        <v>0</v>
      </c>
      <c r="AD82" s="186">
        <v>0</v>
      </c>
      <c r="AE82" s="186">
        <v>0</v>
      </c>
      <c r="AF82" s="186">
        <v>0</v>
      </c>
      <c r="AG82" s="186">
        <v>0</v>
      </c>
      <c r="AH82" s="186">
        <v>0</v>
      </c>
      <c r="AI82" s="186">
        <v>0</v>
      </c>
      <c r="AJ82" s="186">
        <v>0</v>
      </c>
      <c r="AK82" s="186">
        <v>0</v>
      </c>
      <c r="AL82" s="186">
        <v>0</v>
      </c>
      <c r="AM82" s="186">
        <v>0</v>
      </c>
      <c r="AN82" s="186">
        <v>0</v>
      </c>
      <c r="AO82" s="186">
        <v>0</v>
      </c>
      <c r="AP82" s="186">
        <v>0</v>
      </c>
      <c r="AQ82" s="186">
        <v>0</v>
      </c>
      <c r="AR82" s="186">
        <v>0</v>
      </c>
      <c r="AS82" s="186">
        <v>0</v>
      </c>
    </row>
    <row r="83" spans="1:45" s="17" customFormat="1" ht="13.95" customHeight="1" x14ac:dyDescent="0.25">
      <c r="A83" s="10"/>
      <c r="B83" s="179" t="s">
        <v>246</v>
      </c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6"/>
      <c r="O83" s="186"/>
      <c r="P83" s="186"/>
      <c r="Q83" s="186"/>
      <c r="R83" s="186"/>
      <c r="S83" s="186"/>
      <c r="T83" s="186"/>
      <c r="U83" s="186"/>
      <c r="V83" s="186"/>
      <c r="W83" s="186">
        <v>0</v>
      </c>
      <c r="X83" s="186">
        <v>0</v>
      </c>
      <c r="Y83" s="186">
        <v>0</v>
      </c>
      <c r="Z83" s="186">
        <v>0</v>
      </c>
      <c r="AA83" s="186">
        <v>0</v>
      </c>
      <c r="AB83" s="186">
        <v>0</v>
      </c>
      <c r="AC83" s="186">
        <v>0</v>
      </c>
      <c r="AD83" s="186">
        <v>0</v>
      </c>
      <c r="AE83" s="186">
        <v>0</v>
      </c>
      <c r="AF83" s="186">
        <v>0</v>
      </c>
      <c r="AG83" s="186">
        <v>0</v>
      </c>
      <c r="AH83" s="186">
        <v>0</v>
      </c>
      <c r="AI83" s="186">
        <v>0</v>
      </c>
      <c r="AJ83" s="186">
        <v>0</v>
      </c>
      <c r="AK83" s="186">
        <v>0</v>
      </c>
      <c r="AL83" s="186">
        <v>0</v>
      </c>
      <c r="AM83" s="186">
        <v>0</v>
      </c>
      <c r="AN83" s="186">
        <v>0</v>
      </c>
      <c r="AO83" s="186">
        <v>0</v>
      </c>
      <c r="AP83" s="186">
        <v>0</v>
      </c>
      <c r="AQ83" s="186">
        <v>0</v>
      </c>
      <c r="AR83" s="186">
        <v>0</v>
      </c>
      <c r="AS83" s="186">
        <v>0</v>
      </c>
    </row>
    <row r="84" spans="1:45" s="17" customFormat="1" ht="13.95" customHeight="1" x14ac:dyDescent="0.25">
      <c r="A84" s="10"/>
      <c r="B84" s="179" t="s">
        <v>247</v>
      </c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>
        <v>0</v>
      </c>
      <c r="X84" s="186">
        <v>0</v>
      </c>
      <c r="Y84" s="186">
        <v>0</v>
      </c>
      <c r="Z84" s="186">
        <v>0</v>
      </c>
      <c r="AA84" s="186">
        <v>0</v>
      </c>
      <c r="AB84" s="186">
        <v>0</v>
      </c>
      <c r="AC84" s="186">
        <v>0</v>
      </c>
      <c r="AD84" s="186">
        <v>0</v>
      </c>
      <c r="AE84" s="186">
        <v>0</v>
      </c>
      <c r="AF84" s="186">
        <v>0</v>
      </c>
      <c r="AG84" s="186">
        <v>0</v>
      </c>
      <c r="AH84" s="186">
        <v>0</v>
      </c>
      <c r="AI84" s="186">
        <v>0</v>
      </c>
      <c r="AJ84" s="186">
        <v>0</v>
      </c>
      <c r="AK84" s="186">
        <v>0</v>
      </c>
      <c r="AL84" s="186">
        <v>0</v>
      </c>
      <c r="AM84" s="186">
        <v>0</v>
      </c>
      <c r="AN84" s="186">
        <v>0</v>
      </c>
      <c r="AO84" s="186">
        <v>0</v>
      </c>
      <c r="AP84" s="186">
        <v>0</v>
      </c>
      <c r="AQ84" s="186">
        <v>0</v>
      </c>
      <c r="AR84" s="186">
        <v>0</v>
      </c>
      <c r="AS84" s="186">
        <v>0</v>
      </c>
    </row>
    <row r="85" spans="1:45" s="17" customFormat="1" ht="13.95" customHeight="1" x14ac:dyDescent="0.25">
      <c r="A85" s="10"/>
      <c r="B85" s="179" t="s">
        <v>248</v>
      </c>
      <c r="C85" s="186"/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>
        <v>0</v>
      </c>
      <c r="X85" s="186">
        <v>0</v>
      </c>
      <c r="Y85" s="186">
        <v>0</v>
      </c>
      <c r="Z85" s="186">
        <v>0</v>
      </c>
      <c r="AA85" s="186">
        <v>0</v>
      </c>
      <c r="AB85" s="186">
        <v>0</v>
      </c>
      <c r="AC85" s="186">
        <v>0</v>
      </c>
      <c r="AD85" s="186">
        <v>0</v>
      </c>
      <c r="AE85" s="186">
        <v>0</v>
      </c>
      <c r="AF85" s="186">
        <v>0</v>
      </c>
      <c r="AG85" s="186">
        <v>0</v>
      </c>
      <c r="AH85" s="186">
        <v>0</v>
      </c>
      <c r="AI85" s="186">
        <v>0</v>
      </c>
      <c r="AJ85" s="186">
        <v>0</v>
      </c>
      <c r="AK85" s="186">
        <v>0</v>
      </c>
      <c r="AL85" s="186">
        <v>0</v>
      </c>
      <c r="AM85" s="186">
        <v>0</v>
      </c>
      <c r="AN85" s="186">
        <v>0</v>
      </c>
      <c r="AO85" s="186">
        <v>0</v>
      </c>
      <c r="AP85" s="186">
        <v>0</v>
      </c>
      <c r="AQ85" s="186">
        <v>0</v>
      </c>
      <c r="AR85" s="186">
        <v>0</v>
      </c>
      <c r="AS85" s="186">
        <v>0</v>
      </c>
    </row>
    <row r="86" spans="1:45" s="17" customFormat="1" ht="13.95" customHeight="1" x14ac:dyDescent="0.25">
      <c r="A86" s="10"/>
      <c r="B86" s="179" t="s">
        <v>249</v>
      </c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6"/>
      <c r="Q86" s="186"/>
      <c r="R86" s="186"/>
      <c r="S86" s="186"/>
      <c r="T86" s="186"/>
      <c r="U86" s="186"/>
      <c r="V86" s="186"/>
      <c r="W86" s="186">
        <v>0</v>
      </c>
      <c r="X86" s="186">
        <v>0</v>
      </c>
      <c r="Y86" s="186">
        <v>0</v>
      </c>
      <c r="Z86" s="186">
        <v>0</v>
      </c>
      <c r="AA86" s="186">
        <v>0</v>
      </c>
      <c r="AB86" s="186">
        <v>0</v>
      </c>
      <c r="AC86" s="186">
        <v>0</v>
      </c>
      <c r="AD86" s="186">
        <v>0</v>
      </c>
      <c r="AE86" s="186">
        <v>0</v>
      </c>
      <c r="AF86" s="186">
        <v>0</v>
      </c>
      <c r="AG86" s="186">
        <v>0</v>
      </c>
      <c r="AH86" s="186">
        <v>0</v>
      </c>
      <c r="AI86" s="186">
        <v>0</v>
      </c>
      <c r="AJ86" s="186">
        <v>0</v>
      </c>
      <c r="AK86" s="186">
        <v>0</v>
      </c>
      <c r="AL86" s="186">
        <v>0</v>
      </c>
      <c r="AM86" s="186">
        <v>0</v>
      </c>
      <c r="AN86" s="186">
        <v>0</v>
      </c>
      <c r="AO86" s="186">
        <v>0</v>
      </c>
      <c r="AP86" s="186">
        <v>0</v>
      </c>
      <c r="AQ86" s="186">
        <v>0</v>
      </c>
      <c r="AR86" s="186">
        <v>0</v>
      </c>
      <c r="AS86" s="186">
        <v>0</v>
      </c>
    </row>
    <row r="87" spans="1:45" s="17" customFormat="1" ht="13.95" customHeight="1" x14ac:dyDescent="0.25">
      <c r="A87" s="10"/>
      <c r="B87" s="179" t="s">
        <v>250</v>
      </c>
      <c r="C87" s="186"/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>
        <v>0</v>
      </c>
      <c r="X87" s="186">
        <v>0</v>
      </c>
      <c r="Y87" s="186">
        <v>0</v>
      </c>
      <c r="Z87" s="186">
        <v>0</v>
      </c>
      <c r="AA87" s="186">
        <v>0</v>
      </c>
      <c r="AB87" s="186">
        <v>0</v>
      </c>
      <c r="AC87" s="186">
        <v>0</v>
      </c>
      <c r="AD87" s="186">
        <v>0</v>
      </c>
      <c r="AE87" s="186">
        <v>0</v>
      </c>
      <c r="AF87" s="186">
        <v>0</v>
      </c>
      <c r="AG87" s="186">
        <v>0</v>
      </c>
      <c r="AH87" s="186">
        <v>0</v>
      </c>
      <c r="AI87" s="186">
        <v>0</v>
      </c>
      <c r="AJ87" s="186">
        <v>0</v>
      </c>
      <c r="AK87" s="186">
        <v>0</v>
      </c>
      <c r="AL87" s="186">
        <v>0</v>
      </c>
      <c r="AM87" s="186">
        <v>0</v>
      </c>
      <c r="AN87" s="186">
        <v>0</v>
      </c>
      <c r="AO87" s="186">
        <v>0</v>
      </c>
      <c r="AP87" s="186">
        <v>0</v>
      </c>
      <c r="AQ87" s="186">
        <v>0</v>
      </c>
      <c r="AR87" s="186">
        <v>0</v>
      </c>
      <c r="AS87" s="186">
        <v>0</v>
      </c>
    </row>
    <row r="88" spans="1:45" s="15" customFormat="1" ht="13.95" customHeight="1" x14ac:dyDescent="0.25">
      <c r="A88" s="10">
        <v>5</v>
      </c>
      <c r="B88" s="35" t="s">
        <v>6</v>
      </c>
      <c r="C88" s="186">
        <v>48584.294901999987</v>
      </c>
      <c r="D88" s="186">
        <v>-22594.239737999967</v>
      </c>
      <c r="E88" s="186">
        <v>4000.6845439999402</v>
      </c>
      <c r="F88" s="186">
        <v>28736.462044000004</v>
      </c>
      <c r="G88" s="186">
        <v>36019.103332000035</v>
      </c>
      <c r="H88" s="186">
        <v>-16885.872794000017</v>
      </c>
      <c r="I88" s="186">
        <v>15327.008093000002</v>
      </c>
      <c r="J88" s="186">
        <v>8883.2007310000045</v>
      </c>
      <c r="K88" s="186">
        <v>1239.9116719999543</v>
      </c>
      <c r="L88" s="186">
        <v>-9156.9959599999929</v>
      </c>
      <c r="M88" s="186">
        <v>12071.734798000029</v>
      </c>
      <c r="N88" s="186">
        <v>30523.312434999985</v>
      </c>
      <c r="O88" s="186">
        <v>-22607.062751000019</v>
      </c>
      <c r="P88" s="186">
        <v>-13321.746395999948</v>
      </c>
      <c r="Q88" s="186">
        <v>34469.229896000004</v>
      </c>
      <c r="R88" s="186">
        <v>-10432.025675999983</v>
      </c>
      <c r="S88" s="186">
        <v>-8892.3882350000677</v>
      </c>
      <c r="T88" s="186">
        <v>-19671.971146999982</v>
      </c>
      <c r="U88" s="186">
        <v>-47205.342564999984</v>
      </c>
      <c r="V88" s="186">
        <v>-6570.7701330000145</v>
      </c>
      <c r="W88" s="186">
        <v>121324.02060000006</v>
      </c>
      <c r="X88" s="186">
        <v>-29868.362000000103</v>
      </c>
      <c r="Y88" s="186">
        <v>52459.210399999989</v>
      </c>
      <c r="Z88" s="186">
        <v>3261.7454000000703</v>
      </c>
      <c r="AA88" s="186">
        <v>-24988.302800000027</v>
      </c>
      <c r="AB88" s="186">
        <v>-18198.049599999962</v>
      </c>
      <c r="AC88" s="186">
        <v>-20166.147399999969</v>
      </c>
      <c r="AD88" s="186">
        <v>16781.634200000051</v>
      </c>
      <c r="AE88" s="186">
        <v>54830.720999999845</v>
      </c>
      <c r="AF88" s="186">
        <v>-8717.9603999999563</v>
      </c>
      <c r="AG88" s="186">
        <v>154349.00340000019</v>
      </c>
      <c r="AH88" s="186">
        <v>18723.122199999918</v>
      </c>
      <c r="AI88" s="186">
        <v>10092.932800000119</v>
      </c>
      <c r="AJ88" s="186">
        <v>-3729.9970000000558</v>
      </c>
      <c r="AK88" s="186">
        <v>841.0776000000551</v>
      </c>
      <c r="AL88" s="186">
        <v>72031.358199999886</v>
      </c>
      <c r="AM88" s="186">
        <v>51452.51879999978</v>
      </c>
      <c r="AN88" s="186">
        <v>57390.579200000167</v>
      </c>
      <c r="AO88" s="186">
        <v>44134.031800000077</v>
      </c>
      <c r="AP88" s="186">
        <v>24314.199199999755</v>
      </c>
      <c r="AQ88" s="186">
        <v>-6220.4432000000943</v>
      </c>
      <c r="AR88" s="186">
        <v>35495.39840000034</v>
      </c>
      <c r="AS88" s="186">
        <v>7226.507599999888</v>
      </c>
    </row>
    <row r="89" spans="1:45" s="17" customFormat="1" ht="13.95" customHeight="1" x14ac:dyDescent="0.25">
      <c r="A89" s="10">
        <v>5.0999999999999996</v>
      </c>
      <c r="B89" s="44" t="s">
        <v>47</v>
      </c>
      <c r="C89" s="186">
        <v>6897.1268589999991</v>
      </c>
      <c r="D89" s="186">
        <v>-2400.8306689999986</v>
      </c>
      <c r="E89" s="186">
        <v>-273.08914600000026</v>
      </c>
      <c r="F89" s="186">
        <v>920.79608399999893</v>
      </c>
      <c r="G89" s="186">
        <v>6129.8803960000032</v>
      </c>
      <c r="H89" s="186">
        <v>310.35877199999777</v>
      </c>
      <c r="I89" s="186">
        <v>1851.6249349999994</v>
      </c>
      <c r="J89" s="186">
        <v>-2496.5835109999994</v>
      </c>
      <c r="K89" s="186">
        <v>2063.8279820000002</v>
      </c>
      <c r="L89" s="186">
        <v>-999.87832000000321</v>
      </c>
      <c r="M89" s="186">
        <v>1327.9844260000027</v>
      </c>
      <c r="N89" s="186">
        <v>1790.6102789999991</v>
      </c>
      <c r="O89" s="186">
        <v>-805.46186900000043</v>
      </c>
      <c r="P89" s="186">
        <v>-1729.6241139999984</v>
      </c>
      <c r="Q89" s="186">
        <v>721.24813600000198</v>
      </c>
      <c r="R89" s="186">
        <v>1171.9377719999984</v>
      </c>
      <c r="S89" s="186">
        <v>213.68012699999969</v>
      </c>
      <c r="T89" s="186">
        <v>929.03683699999965</v>
      </c>
      <c r="U89" s="186">
        <v>-597.88968099999636</v>
      </c>
      <c r="V89" s="186">
        <v>-176.17301100000509</v>
      </c>
      <c r="W89" s="186">
        <v>7827.1572000000042</v>
      </c>
      <c r="X89" s="186">
        <v>1297.0349999999989</v>
      </c>
      <c r="Y89" s="186">
        <v>5141.8810000000003</v>
      </c>
      <c r="Z89" s="186">
        <v>-94.651600000001395</v>
      </c>
      <c r="AA89" s="186">
        <v>-5189.3549999999996</v>
      </c>
      <c r="AB89" s="186">
        <v>890.29580000000135</v>
      </c>
      <c r="AC89" s="186">
        <v>-1593.8272000000024</v>
      </c>
      <c r="AD89" s="186">
        <v>2474.8156000000045</v>
      </c>
      <c r="AE89" s="186">
        <v>6239.2277999999933</v>
      </c>
      <c r="AF89" s="186">
        <v>-2545.1765000000005</v>
      </c>
      <c r="AG89" s="186">
        <v>6041.1011000000108</v>
      </c>
      <c r="AH89" s="186">
        <v>4936.7610000000004</v>
      </c>
      <c r="AI89" s="186">
        <v>5156.172599999999</v>
      </c>
      <c r="AJ89" s="186">
        <v>-1864.9985999999972</v>
      </c>
      <c r="AK89" s="186">
        <v>-1097.0580000000009</v>
      </c>
      <c r="AL89" s="186">
        <v>8906.3625999999931</v>
      </c>
      <c r="AM89" s="186">
        <v>6896.3075999999901</v>
      </c>
      <c r="AN89" s="186">
        <v>6131.9166000000077</v>
      </c>
      <c r="AO89" s="186">
        <v>13858.471200000007</v>
      </c>
      <c r="AP89" s="186">
        <v>411.08899999997629</v>
      </c>
      <c r="AQ89" s="186">
        <v>15421.062800000009</v>
      </c>
      <c r="AR89" s="186">
        <v>7852.291000000012</v>
      </c>
      <c r="AS89" s="186">
        <v>19021.417199999996</v>
      </c>
    </row>
    <row r="90" spans="1:45" s="17" customFormat="1" ht="13.95" customHeight="1" x14ac:dyDescent="0.25">
      <c r="A90" s="10" t="s">
        <v>84</v>
      </c>
      <c r="B90" s="45" t="s">
        <v>48</v>
      </c>
      <c r="C90" s="186">
        <v>6897.1268589999991</v>
      </c>
      <c r="D90" s="186">
        <v>-2400.1787429999986</v>
      </c>
      <c r="E90" s="186">
        <v>-247.39280800000051</v>
      </c>
      <c r="F90" s="186">
        <v>834.05344799999875</v>
      </c>
      <c r="G90" s="186">
        <v>5348.826984000003</v>
      </c>
      <c r="H90" s="186">
        <v>343.56269699999757</v>
      </c>
      <c r="I90" s="186">
        <v>1800.9796019999994</v>
      </c>
      <c r="J90" s="186">
        <v>-2374.2457869999994</v>
      </c>
      <c r="K90" s="186">
        <v>1965.6238400000002</v>
      </c>
      <c r="L90" s="186">
        <v>-960.41044000000329</v>
      </c>
      <c r="M90" s="186">
        <v>1259.7813960000026</v>
      </c>
      <c r="N90" s="186">
        <v>1723.809111999999</v>
      </c>
      <c r="O90" s="186">
        <v>-851.88394200000039</v>
      </c>
      <c r="P90" s="186">
        <v>-1729.6241139999984</v>
      </c>
      <c r="Q90" s="186">
        <v>721.24813600000198</v>
      </c>
      <c r="R90" s="186">
        <v>1171.9377719999984</v>
      </c>
      <c r="S90" s="186">
        <v>213.68012699999969</v>
      </c>
      <c r="T90" s="186">
        <v>929.03683699999965</v>
      </c>
      <c r="U90" s="186">
        <v>-597.88968099999636</v>
      </c>
      <c r="V90" s="186">
        <v>-159.68141100000503</v>
      </c>
      <c r="W90" s="186">
        <v>7604.0496000000039</v>
      </c>
      <c r="X90" s="186">
        <v>1266.2531999999992</v>
      </c>
      <c r="Y90" s="186">
        <v>4979.9130000000005</v>
      </c>
      <c r="Z90" s="186">
        <v>-92.707600000001548</v>
      </c>
      <c r="AA90" s="186">
        <v>-4872.9691999999995</v>
      </c>
      <c r="AB90" s="186">
        <v>849.38100000000122</v>
      </c>
      <c r="AC90" s="186">
        <v>-1477.0434000000023</v>
      </c>
      <c r="AD90" s="186">
        <v>2274.1764000000039</v>
      </c>
      <c r="AE90" s="186">
        <v>5707.1024999999936</v>
      </c>
      <c r="AF90" s="186">
        <v>-2311.1373000000003</v>
      </c>
      <c r="AG90" s="186">
        <v>5514.5160000000105</v>
      </c>
      <c r="AH90" s="186">
        <v>4497.9377999999997</v>
      </c>
      <c r="AI90" s="186">
        <v>4717.3493999999992</v>
      </c>
      <c r="AJ90" s="186">
        <v>-1718.7241999999969</v>
      </c>
      <c r="AK90" s="186">
        <v>-987.35220000000118</v>
      </c>
      <c r="AL90" s="186">
        <v>8137.2807999999932</v>
      </c>
      <c r="AM90" s="186">
        <v>6271.588199999991</v>
      </c>
      <c r="AN90" s="186">
        <v>5628.3828000000067</v>
      </c>
      <c r="AO90" s="186">
        <v>12514.883400000006</v>
      </c>
      <c r="AP90" s="186">
        <v>368.9483999999793</v>
      </c>
      <c r="AQ90" s="186">
        <v>13853.227200000008</v>
      </c>
      <c r="AR90" s="186">
        <v>7057.66320000001</v>
      </c>
      <c r="AS90" s="186">
        <v>17051.233999999997</v>
      </c>
    </row>
    <row r="91" spans="1:45" s="17" customFormat="1" ht="13.95" customHeight="1" x14ac:dyDescent="0.25">
      <c r="A91" s="10" t="s">
        <v>85</v>
      </c>
      <c r="B91" s="45" t="s">
        <v>49</v>
      </c>
      <c r="C91" s="186">
        <v>0</v>
      </c>
      <c r="D91" s="186">
        <v>-0.65192599999999601</v>
      </c>
      <c r="E91" s="186">
        <v>-25.696337999999741</v>
      </c>
      <c r="F91" s="186">
        <v>86.742636000000175</v>
      </c>
      <c r="G91" s="186">
        <v>781.05341199999987</v>
      </c>
      <c r="H91" s="186">
        <v>-33.203924999999799</v>
      </c>
      <c r="I91" s="186">
        <v>50.645332999999894</v>
      </c>
      <c r="J91" s="186">
        <v>-122.33772400000001</v>
      </c>
      <c r="K91" s="186">
        <v>98.204141999999877</v>
      </c>
      <c r="L91" s="186">
        <v>-39.467879999999923</v>
      </c>
      <c r="M91" s="186">
        <v>68.203030000000069</v>
      </c>
      <c r="N91" s="186">
        <v>66.801166999999964</v>
      </c>
      <c r="O91" s="186">
        <v>46.422072999999955</v>
      </c>
      <c r="P91" s="186">
        <v>0</v>
      </c>
      <c r="Q91" s="186">
        <v>0</v>
      </c>
      <c r="R91" s="186">
        <v>0</v>
      </c>
      <c r="S91" s="186">
        <v>0</v>
      </c>
      <c r="T91" s="186">
        <v>0</v>
      </c>
      <c r="U91" s="186">
        <v>0</v>
      </c>
      <c r="V91" s="186">
        <v>-16.491600000000062</v>
      </c>
      <c r="W91" s="186">
        <v>223.1076000000001</v>
      </c>
      <c r="X91" s="186">
        <v>30.781799999999862</v>
      </c>
      <c r="Y91" s="186">
        <v>161.96800000000007</v>
      </c>
      <c r="Z91" s="186">
        <v>-1.9439999999998463</v>
      </c>
      <c r="AA91" s="186">
        <v>-316.38580000000002</v>
      </c>
      <c r="AB91" s="186">
        <v>40.914800000000099</v>
      </c>
      <c r="AC91" s="186">
        <v>-116.78380000000016</v>
      </c>
      <c r="AD91" s="186">
        <v>200.63920000000041</v>
      </c>
      <c r="AE91" s="186">
        <v>532.1252999999997</v>
      </c>
      <c r="AF91" s="186">
        <v>-234.03920000000016</v>
      </c>
      <c r="AG91" s="186">
        <v>526.58510000000024</v>
      </c>
      <c r="AH91" s="186">
        <v>438.82320000000072</v>
      </c>
      <c r="AI91" s="186">
        <v>438.82319999999982</v>
      </c>
      <c r="AJ91" s="186">
        <v>-146.27440000000024</v>
      </c>
      <c r="AK91" s="186">
        <v>-109.70579999999973</v>
      </c>
      <c r="AL91" s="186">
        <v>769.08179999999902</v>
      </c>
      <c r="AM91" s="186">
        <v>624.71939999999904</v>
      </c>
      <c r="AN91" s="186">
        <v>503.53380000000107</v>
      </c>
      <c r="AO91" s="186">
        <v>1343.5878000000016</v>
      </c>
      <c r="AP91" s="186">
        <v>42.140599999996994</v>
      </c>
      <c r="AQ91" s="186">
        <v>1567.8356000000003</v>
      </c>
      <c r="AR91" s="186">
        <v>794.62780000000203</v>
      </c>
      <c r="AS91" s="186">
        <v>1970.1831999999995</v>
      </c>
    </row>
    <row r="92" spans="1:45" s="17" customFormat="1" ht="13.95" customHeight="1" x14ac:dyDescent="0.25">
      <c r="A92" s="10">
        <v>5.2</v>
      </c>
      <c r="B92" s="44" t="s">
        <v>50</v>
      </c>
      <c r="C92" s="186">
        <v>-2.8384739999999766</v>
      </c>
      <c r="D92" s="186">
        <v>-4.1686020000000745</v>
      </c>
      <c r="E92" s="186">
        <v>-2.9048839999999956</v>
      </c>
      <c r="F92" s="186">
        <v>-8.534261000000086</v>
      </c>
      <c r="G92" s="186">
        <v>-17.791946999999851</v>
      </c>
      <c r="H92" s="186">
        <v>22.690824999997858</v>
      </c>
      <c r="I92" s="186">
        <v>2277.5304539999997</v>
      </c>
      <c r="J92" s="186">
        <v>725.79969699999788</v>
      </c>
      <c r="K92" s="186">
        <v>97.325551999991148</v>
      </c>
      <c r="L92" s="186">
        <v>-669.3555199999937</v>
      </c>
      <c r="M92" s="186">
        <v>2234.8330940000033</v>
      </c>
      <c r="N92" s="186">
        <v>4016.4698599999974</v>
      </c>
      <c r="O92" s="186">
        <v>-1855.2964589999938</v>
      </c>
      <c r="P92" s="186">
        <v>-1707.5993689999996</v>
      </c>
      <c r="Q92" s="186">
        <v>1222.7786240000005</v>
      </c>
      <c r="R92" s="186">
        <v>-195.85775799999919</v>
      </c>
      <c r="S92" s="186">
        <v>-63.724526000000054</v>
      </c>
      <c r="T92" s="186">
        <v>-43.684237999999951</v>
      </c>
      <c r="U92" s="186">
        <v>-93.656584000000009</v>
      </c>
      <c r="V92" s="186">
        <v>-15.16570799999991</v>
      </c>
      <c r="W92" s="186">
        <v>45.026500000000112</v>
      </c>
      <c r="X92" s="186">
        <v>-38.251300000000185</v>
      </c>
      <c r="Y92" s="186">
        <v>47.616200000000106</v>
      </c>
      <c r="Z92" s="186">
        <v>27.148600000000187</v>
      </c>
      <c r="AA92" s="186">
        <v>-26.408800000000184</v>
      </c>
      <c r="AB92" s="186">
        <v>-25.782899999999927</v>
      </c>
      <c r="AC92" s="186">
        <v>-715.84029999998893</v>
      </c>
      <c r="AD92" s="186">
        <v>605.41279999999824</v>
      </c>
      <c r="AE92" s="186">
        <v>-345.63509999999951</v>
      </c>
      <c r="AF92" s="186">
        <v>-1667.5288000000037</v>
      </c>
      <c r="AG92" s="186">
        <v>10941.289100000002</v>
      </c>
      <c r="AH92" s="186">
        <v>2120.9788000000026</v>
      </c>
      <c r="AI92" s="186">
        <v>914.21560000000318</v>
      </c>
      <c r="AJ92" s="186">
        <v>-1353.0384000000013</v>
      </c>
      <c r="AK92" s="186">
        <v>-329.11680000000342</v>
      </c>
      <c r="AL92" s="186">
        <v>974.17139999999563</v>
      </c>
      <c r="AM92" s="186">
        <v>612.7975999999835</v>
      </c>
      <c r="AN92" s="186">
        <v>1499.7886000000144</v>
      </c>
      <c r="AO92" s="186">
        <v>821.72560000000431</v>
      </c>
      <c r="AP92" s="186">
        <v>-538.78840000001219</v>
      </c>
      <c r="AQ92" s="186">
        <v>223.32730000000447</v>
      </c>
      <c r="AR92" s="186">
        <v>2114.0205000000133</v>
      </c>
      <c r="AS92" s="186">
        <v>-995.16120000000956</v>
      </c>
    </row>
    <row r="93" spans="1:45" s="17" customFormat="1" ht="13.95" customHeight="1" x14ac:dyDescent="0.25">
      <c r="A93" s="10">
        <v>5.4</v>
      </c>
      <c r="B93" s="44" t="s">
        <v>51</v>
      </c>
      <c r="C93" s="186">
        <v>41690.006516999987</v>
      </c>
      <c r="D93" s="186">
        <v>-20189.240466999967</v>
      </c>
      <c r="E93" s="186">
        <v>4276.6785739999405</v>
      </c>
      <c r="F93" s="186">
        <v>27824.200221000006</v>
      </c>
      <c r="G93" s="186">
        <v>29907.014883000029</v>
      </c>
      <c r="H93" s="186">
        <v>-17218.922391000015</v>
      </c>
      <c r="I93" s="186">
        <v>11197.852704000003</v>
      </c>
      <c r="J93" s="186">
        <v>10653.984545000007</v>
      </c>
      <c r="K93" s="186">
        <v>-921.24186200003714</v>
      </c>
      <c r="L93" s="186">
        <v>-7487.7621199999967</v>
      </c>
      <c r="M93" s="186">
        <v>8508.9172780000226</v>
      </c>
      <c r="N93" s="186">
        <v>24716.232295999987</v>
      </c>
      <c r="O93" s="186">
        <v>-19946.304423000023</v>
      </c>
      <c r="P93" s="186">
        <v>-9884.5229129999498</v>
      </c>
      <c r="Q93" s="186">
        <v>32525.203136000004</v>
      </c>
      <c r="R93" s="186">
        <v>-11408.105689999982</v>
      </c>
      <c r="S93" s="186">
        <v>-9042.3438360000673</v>
      </c>
      <c r="T93" s="186">
        <v>-20557.32374599998</v>
      </c>
      <c r="U93" s="186">
        <v>-46513.796299999987</v>
      </c>
      <c r="V93" s="186">
        <v>-6379.4314140000097</v>
      </c>
      <c r="W93" s="186">
        <v>113451.83690000005</v>
      </c>
      <c r="X93" s="186">
        <v>-31127.145700000103</v>
      </c>
      <c r="Y93" s="186">
        <v>47269.713199999991</v>
      </c>
      <c r="Z93" s="186">
        <v>3329.2484000000713</v>
      </c>
      <c r="AA93" s="186">
        <v>-19772.539000000026</v>
      </c>
      <c r="AB93" s="186">
        <v>-19062.562499999964</v>
      </c>
      <c r="AC93" s="186">
        <v>-17856.479899999977</v>
      </c>
      <c r="AD93" s="186">
        <v>13701.405800000048</v>
      </c>
      <c r="AE93" s="186">
        <v>48937.128299999851</v>
      </c>
      <c r="AF93" s="186">
        <v>-4505.2550999999512</v>
      </c>
      <c r="AG93" s="186">
        <v>137366.61320000017</v>
      </c>
      <c r="AH93" s="186">
        <v>11665.382399999915</v>
      </c>
      <c r="AI93" s="186">
        <v>4022.5446000001157</v>
      </c>
      <c r="AJ93" s="186">
        <v>-511.96000000005733</v>
      </c>
      <c r="AK93" s="186">
        <v>2267.2524000000594</v>
      </c>
      <c r="AL93" s="186">
        <v>62150.824199999901</v>
      </c>
      <c r="AM93" s="186">
        <v>43943.413599999803</v>
      </c>
      <c r="AN93" s="186">
        <v>49758.874000000149</v>
      </c>
      <c r="AO93" s="186">
        <v>29453.835000000065</v>
      </c>
      <c r="AP93" s="186">
        <v>24441.898599999789</v>
      </c>
      <c r="AQ93" s="186">
        <v>-21864.833300000108</v>
      </c>
      <c r="AR93" s="186">
        <v>25529.086900000311</v>
      </c>
      <c r="AS93" s="186">
        <v>-10799.748400000099</v>
      </c>
    </row>
    <row r="94" spans="1:45" s="17" customFormat="1" ht="13.95" customHeight="1" x14ac:dyDescent="0.25">
      <c r="A94" s="10" t="s">
        <v>86</v>
      </c>
      <c r="B94" s="45" t="s">
        <v>52</v>
      </c>
      <c r="C94" s="186">
        <v>10617.766996999995</v>
      </c>
      <c r="D94" s="186">
        <v>-7358.8587069999921</v>
      </c>
      <c r="E94" s="186">
        <v>1012.6882859999887</v>
      </c>
      <c r="F94" s="186">
        <v>11146.666034</v>
      </c>
      <c r="G94" s="186">
        <v>12901.820030000006</v>
      </c>
      <c r="H94" s="186">
        <v>-3468.8038040000029</v>
      </c>
      <c r="I94" s="186">
        <v>1418.7458469999983</v>
      </c>
      <c r="J94" s="186">
        <v>9.9385649999967427</v>
      </c>
      <c r="K94" s="186">
        <v>272.50648200000433</v>
      </c>
      <c r="L94" s="186">
        <v>-534.55597800000123</v>
      </c>
      <c r="M94" s="186">
        <v>630.68163600000162</v>
      </c>
      <c r="N94" s="186">
        <v>1632.1103440000029</v>
      </c>
      <c r="O94" s="186">
        <v>-1705.5407350000005</v>
      </c>
      <c r="P94" s="186">
        <v>-756.23226499999873</v>
      </c>
      <c r="Q94" s="186">
        <v>4105.5902760000008</v>
      </c>
      <c r="R94" s="186">
        <v>-1498.1743520000018</v>
      </c>
      <c r="S94" s="186">
        <v>-1538.2660040000028</v>
      </c>
      <c r="T94" s="186">
        <v>-2996.5469540000013</v>
      </c>
      <c r="U94" s="186">
        <v>-8402.2998269999953</v>
      </c>
      <c r="V94" s="186">
        <v>13.142800999990868</v>
      </c>
      <c r="W94" s="186">
        <v>13331.161700000008</v>
      </c>
      <c r="X94" s="186">
        <v>-4255.0157000000163</v>
      </c>
      <c r="Y94" s="186">
        <v>8704.7444000000014</v>
      </c>
      <c r="Z94" s="186">
        <v>1130.1052</v>
      </c>
      <c r="AA94" s="186">
        <v>-2270.8719999999903</v>
      </c>
      <c r="AB94" s="186">
        <v>-2564.1407000000036</v>
      </c>
      <c r="AC94" s="186">
        <v>-2577.2796999999991</v>
      </c>
      <c r="AD94" s="186">
        <v>2909.882800000003</v>
      </c>
      <c r="AE94" s="186">
        <v>8842.4340999999986</v>
      </c>
      <c r="AF94" s="186">
        <v>-2428.156799999997</v>
      </c>
      <c r="AG94" s="186">
        <v>43288.601900000038</v>
      </c>
      <c r="AH94" s="186">
        <v>6765.1903999999922</v>
      </c>
      <c r="AI94" s="186">
        <v>-182.84419999995771</v>
      </c>
      <c r="AJ94" s="186">
        <v>-731.3720000000103</v>
      </c>
      <c r="AK94" s="186">
        <v>-2888.9193999999516</v>
      </c>
      <c r="AL94" s="186">
        <v>16212.032999999956</v>
      </c>
      <c r="AM94" s="186">
        <v>7984.56699999993</v>
      </c>
      <c r="AN94" s="186">
        <v>11002.935600000053</v>
      </c>
      <c r="AO94" s="186">
        <v>10030.452400000038</v>
      </c>
      <c r="AP94" s="186">
        <v>4066.765199999867</v>
      </c>
      <c r="AQ94" s="186">
        <v>-2486.1355999999723</v>
      </c>
      <c r="AR94" s="186">
        <v>24168.605300000014</v>
      </c>
      <c r="AS94" s="186">
        <v>-1595.5879000000132</v>
      </c>
    </row>
    <row r="95" spans="1:45" s="17" customFormat="1" ht="13.8" x14ac:dyDescent="0.25">
      <c r="A95" s="10" t="s">
        <v>87</v>
      </c>
      <c r="B95" s="46" t="s">
        <v>9</v>
      </c>
      <c r="C95" s="186">
        <v>481.07999200000268</v>
      </c>
      <c r="D95" s="186">
        <v>-1608.2329699999973</v>
      </c>
      <c r="E95" s="186">
        <v>305.38533399999778</v>
      </c>
      <c r="F95" s="186">
        <v>1750.9730419999996</v>
      </c>
      <c r="G95" s="186">
        <v>2297.8089819999996</v>
      </c>
      <c r="H95" s="186">
        <v>-926.2770920000039</v>
      </c>
      <c r="I95" s="186">
        <v>175.97605599999952</v>
      </c>
      <c r="J95" s="186">
        <v>-65.461749999998574</v>
      </c>
      <c r="K95" s="186">
        <v>-15.942399999999907</v>
      </c>
      <c r="L95" s="186">
        <v>-30.321345999999721</v>
      </c>
      <c r="M95" s="186">
        <v>79.012425999999778</v>
      </c>
      <c r="N95" s="186">
        <v>789.69595800000116</v>
      </c>
      <c r="O95" s="186">
        <v>-808.43985799999973</v>
      </c>
      <c r="P95" s="186">
        <v>-452.92848199999935</v>
      </c>
      <c r="Q95" s="186">
        <v>1041.1176079999989</v>
      </c>
      <c r="R95" s="186">
        <v>-204.55503999999928</v>
      </c>
      <c r="S95" s="186">
        <v>-1087.6590879999985</v>
      </c>
      <c r="T95" s="186">
        <v>-1021.2649239999992</v>
      </c>
      <c r="U95" s="186">
        <v>-5119.8661229999998</v>
      </c>
      <c r="V95" s="186">
        <v>381.35236699999587</v>
      </c>
      <c r="W95" s="186">
        <v>7692.1513000000014</v>
      </c>
      <c r="X95" s="186">
        <v>-3443.617900000012</v>
      </c>
      <c r="Y95" s="186">
        <v>6756.3340000000026</v>
      </c>
      <c r="Z95" s="186">
        <v>1211.5993999999992</v>
      </c>
      <c r="AA95" s="186">
        <v>-1892.4405999999944</v>
      </c>
      <c r="AB95" s="186">
        <v>-1791.3063000000038</v>
      </c>
      <c r="AC95" s="186">
        <v>-2070.2790999999997</v>
      </c>
      <c r="AD95" s="186">
        <v>1192.988400000002</v>
      </c>
      <c r="AE95" s="186">
        <v>6618.7585000000036</v>
      </c>
      <c r="AF95" s="186">
        <v>-2252.627800000002</v>
      </c>
      <c r="AG95" s="186">
        <v>35829.808500000036</v>
      </c>
      <c r="AH95" s="186">
        <v>6765.1903999999922</v>
      </c>
      <c r="AI95" s="186">
        <v>-73.138199999957578</v>
      </c>
      <c r="AJ95" s="186">
        <v>-292.54860000000917</v>
      </c>
      <c r="AK95" s="186">
        <v>-2742.6447999999509</v>
      </c>
      <c r="AL95" s="186">
        <v>14059.315399999963</v>
      </c>
      <c r="AM95" s="186">
        <v>6166.414399999936</v>
      </c>
      <c r="AN95" s="186">
        <v>7980.3412000000535</v>
      </c>
      <c r="AO95" s="186">
        <v>8505.4442000000272</v>
      </c>
      <c r="AP95" s="186">
        <v>3552.0433999998786</v>
      </c>
      <c r="AQ95" s="186">
        <v>-2782.266799999983</v>
      </c>
      <c r="AR95" s="186">
        <v>23973.843800000002</v>
      </c>
      <c r="AS95" s="186">
        <v>-1476.991399999999</v>
      </c>
    </row>
    <row r="96" spans="1:45" s="17" customFormat="1" ht="12" customHeight="1" x14ac:dyDescent="0.25">
      <c r="A96" s="10" t="s">
        <v>88</v>
      </c>
      <c r="B96" s="46" t="s">
        <v>10</v>
      </c>
      <c r="C96" s="186">
        <v>10136.687004999992</v>
      </c>
      <c r="D96" s="186">
        <v>-5750.6257369999948</v>
      </c>
      <c r="E96" s="186">
        <v>707.30295199999091</v>
      </c>
      <c r="F96" s="186">
        <v>9395.6929920000002</v>
      </c>
      <c r="G96" s="186">
        <v>10604.011048000008</v>
      </c>
      <c r="H96" s="186">
        <v>-2542.526711999999</v>
      </c>
      <c r="I96" s="186">
        <v>1242.7697909999988</v>
      </c>
      <c r="J96" s="186">
        <v>75.400314999995317</v>
      </c>
      <c r="K96" s="186">
        <v>288.44888200000423</v>
      </c>
      <c r="L96" s="186">
        <v>-504.23463200000151</v>
      </c>
      <c r="M96" s="186">
        <v>551.66921000000184</v>
      </c>
      <c r="N96" s="186">
        <v>842.41438600000174</v>
      </c>
      <c r="O96" s="186">
        <v>-897.10087700000076</v>
      </c>
      <c r="P96" s="186">
        <v>-303.30378299999938</v>
      </c>
      <c r="Q96" s="186">
        <v>3064.4726680000022</v>
      </c>
      <c r="R96" s="186">
        <v>-1293.6193120000025</v>
      </c>
      <c r="S96" s="186">
        <v>-450.60691600000428</v>
      </c>
      <c r="T96" s="186">
        <v>-1975.2820300000021</v>
      </c>
      <c r="U96" s="186">
        <v>-3282.4337039999955</v>
      </c>
      <c r="V96" s="186">
        <v>-368.209566000005</v>
      </c>
      <c r="W96" s="186">
        <v>5639.0104000000065</v>
      </c>
      <c r="X96" s="186">
        <v>-811.39780000000428</v>
      </c>
      <c r="Y96" s="186">
        <v>1948.4103999999988</v>
      </c>
      <c r="Z96" s="186">
        <v>-81.494199999999182</v>
      </c>
      <c r="AA96" s="186">
        <v>-378.43139999999585</v>
      </c>
      <c r="AB96" s="186">
        <v>-772.83439999999973</v>
      </c>
      <c r="AC96" s="186">
        <v>-507.00059999999939</v>
      </c>
      <c r="AD96" s="186">
        <v>1716.894400000001</v>
      </c>
      <c r="AE96" s="186">
        <v>2223.675599999995</v>
      </c>
      <c r="AF96" s="186">
        <v>-175.52899999999499</v>
      </c>
      <c r="AG96" s="186">
        <v>7458.7934000000023</v>
      </c>
      <c r="AH96" s="186">
        <v>0</v>
      </c>
      <c r="AI96" s="186">
        <v>-109.70600000000013</v>
      </c>
      <c r="AJ96" s="186">
        <v>-438.82340000000113</v>
      </c>
      <c r="AK96" s="186">
        <v>-146.27460000000065</v>
      </c>
      <c r="AL96" s="186">
        <v>2152.7175999999927</v>
      </c>
      <c r="AM96" s="186">
        <v>1818.152599999994</v>
      </c>
      <c r="AN96" s="186">
        <v>3022.5944</v>
      </c>
      <c r="AO96" s="186">
        <v>1525.0082000000111</v>
      </c>
      <c r="AP96" s="186">
        <v>514.72179999998843</v>
      </c>
      <c r="AQ96" s="186">
        <v>296.13120000001072</v>
      </c>
      <c r="AR96" s="186">
        <v>194.76150000001144</v>
      </c>
      <c r="AS96" s="186">
        <v>-118.5965000000142</v>
      </c>
    </row>
    <row r="97" spans="1:45" s="17" customFormat="1" ht="13.8" x14ac:dyDescent="0.25">
      <c r="A97" s="10" t="s">
        <v>89</v>
      </c>
      <c r="B97" s="45" t="s">
        <v>53</v>
      </c>
      <c r="C97" s="186">
        <v>31072.239519999996</v>
      </c>
      <c r="D97" s="186">
        <v>-12830.381759999975</v>
      </c>
      <c r="E97" s="186">
        <v>3263.9902879999518</v>
      </c>
      <c r="F97" s="186">
        <v>16677.534187000005</v>
      </c>
      <c r="G97" s="186">
        <v>17005.194853000023</v>
      </c>
      <c r="H97" s="186">
        <v>-13750.118587000012</v>
      </c>
      <c r="I97" s="186">
        <v>9779.1068570000043</v>
      </c>
      <c r="J97" s="186">
        <v>10644.04598000001</v>
      </c>
      <c r="K97" s="186">
        <v>-1193.7483440000415</v>
      </c>
      <c r="L97" s="186">
        <v>-6953.2061419999955</v>
      </c>
      <c r="M97" s="186">
        <v>7878.2356420000215</v>
      </c>
      <c r="N97" s="186">
        <v>23084.121951999983</v>
      </c>
      <c r="O97" s="186">
        <v>-18240.763688000021</v>
      </c>
      <c r="P97" s="186">
        <v>-9128.290647999951</v>
      </c>
      <c r="Q97" s="186">
        <v>28419.612860000001</v>
      </c>
      <c r="R97" s="186">
        <v>-9909.9313379999803</v>
      </c>
      <c r="S97" s="186">
        <v>-7504.0778320000645</v>
      </c>
      <c r="T97" s="186">
        <v>-17560.776791999979</v>
      </c>
      <c r="U97" s="186">
        <v>-38111.496472999992</v>
      </c>
      <c r="V97" s="186">
        <v>-6392.5742150000005</v>
      </c>
      <c r="W97" s="186">
        <v>100120.67520000004</v>
      </c>
      <c r="X97" s="186">
        <v>-26872.130000000085</v>
      </c>
      <c r="Y97" s="186">
        <v>38564.968799999988</v>
      </c>
      <c r="Z97" s="186">
        <v>2199.1432000000714</v>
      </c>
      <c r="AA97" s="186">
        <v>-17501.667000000038</v>
      </c>
      <c r="AB97" s="186">
        <v>-16498.42179999996</v>
      </c>
      <c r="AC97" s="186">
        <v>-15279.200199999979</v>
      </c>
      <c r="AD97" s="186">
        <v>10791.523000000045</v>
      </c>
      <c r="AE97" s="186">
        <v>40094.694199999853</v>
      </c>
      <c r="AF97" s="186">
        <v>-2077.0982999999542</v>
      </c>
      <c r="AG97" s="186">
        <v>94078.011300000129</v>
      </c>
      <c r="AH97" s="186">
        <v>4900.1919999999227</v>
      </c>
      <c r="AI97" s="186">
        <v>4205.3888000000734</v>
      </c>
      <c r="AJ97" s="186">
        <v>219.41199999995297</v>
      </c>
      <c r="AK97" s="186">
        <v>5156.171800000011</v>
      </c>
      <c r="AL97" s="186">
        <v>45938.791199999949</v>
      </c>
      <c r="AM97" s="186">
        <v>35958.846599999873</v>
      </c>
      <c r="AN97" s="186">
        <v>38755.938400000094</v>
      </c>
      <c r="AO97" s="186">
        <v>19423.382600000026</v>
      </c>
      <c r="AP97" s="186">
        <v>20375.133399999922</v>
      </c>
      <c r="AQ97" s="186">
        <v>-19378.697700000135</v>
      </c>
      <c r="AR97" s="186">
        <v>1360.4816000002975</v>
      </c>
      <c r="AS97" s="186">
        <v>-9204.1605000000854</v>
      </c>
    </row>
    <row r="98" spans="1:45" s="17" customFormat="1" ht="13.8" x14ac:dyDescent="0.25">
      <c r="A98" s="10" t="s">
        <v>90</v>
      </c>
      <c r="B98" s="46" t="s">
        <v>22</v>
      </c>
      <c r="C98" s="186">
        <v>31072.239519999996</v>
      </c>
      <c r="D98" s="186">
        <v>-12830.381759999975</v>
      </c>
      <c r="E98" s="186">
        <v>3263.9902879999518</v>
      </c>
      <c r="F98" s="186">
        <v>16677.534187000005</v>
      </c>
      <c r="G98" s="186">
        <v>17005.194853000023</v>
      </c>
      <c r="H98" s="186">
        <v>-13750.118587000012</v>
      </c>
      <c r="I98" s="186">
        <v>9779.1068570000043</v>
      </c>
      <c r="J98" s="186">
        <v>10644.04598000001</v>
      </c>
      <c r="K98" s="186">
        <v>-1193.7483440000415</v>
      </c>
      <c r="L98" s="186">
        <v>-6953.2061419999955</v>
      </c>
      <c r="M98" s="186">
        <v>7878.2356420000215</v>
      </c>
      <c r="N98" s="186">
        <v>23084.121951999983</v>
      </c>
      <c r="O98" s="186">
        <v>-18240.763688000021</v>
      </c>
      <c r="P98" s="186">
        <v>-9128.290647999951</v>
      </c>
      <c r="Q98" s="186">
        <v>28419.612860000001</v>
      </c>
      <c r="R98" s="186">
        <v>-9909.9313379999803</v>
      </c>
      <c r="S98" s="186">
        <v>-7504.0778320000645</v>
      </c>
      <c r="T98" s="186">
        <v>-17560.776791999979</v>
      </c>
      <c r="U98" s="186">
        <v>-38111.496472999992</v>
      </c>
      <c r="V98" s="186">
        <v>-6392.5742150000005</v>
      </c>
      <c r="W98" s="186">
        <v>100120.67520000004</v>
      </c>
      <c r="X98" s="186">
        <v>-26872.130000000085</v>
      </c>
      <c r="Y98" s="186">
        <v>38564.968799999988</v>
      </c>
      <c r="Z98" s="186">
        <v>2199.1432000000714</v>
      </c>
      <c r="AA98" s="186">
        <v>-17501.667000000038</v>
      </c>
      <c r="AB98" s="186">
        <v>-16498.42179999996</v>
      </c>
      <c r="AC98" s="186">
        <v>-15279.200199999979</v>
      </c>
      <c r="AD98" s="186">
        <v>10791.523000000045</v>
      </c>
      <c r="AE98" s="186">
        <v>40094.694199999853</v>
      </c>
      <c r="AF98" s="186">
        <v>-2077.0982999999542</v>
      </c>
      <c r="AG98" s="186">
        <v>94078.011300000129</v>
      </c>
      <c r="AH98" s="186">
        <v>4900.1919999999227</v>
      </c>
      <c r="AI98" s="186">
        <v>4205.3888000000734</v>
      </c>
      <c r="AJ98" s="186">
        <v>219.41199999995297</v>
      </c>
      <c r="AK98" s="186">
        <v>5156.171800000011</v>
      </c>
      <c r="AL98" s="186">
        <v>45938.791199999949</v>
      </c>
      <c r="AM98" s="186">
        <v>35958.846599999873</v>
      </c>
      <c r="AN98" s="186">
        <v>38755.938400000094</v>
      </c>
      <c r="AO98" s="186">
        <v>19423.382600000026</v>
      </c>
      <c r="AP98" s="186">
        <v>20375.133399999922</v>
      </c>
      <c r="AQ98" s="186">
        <v>-19378.697700000135</v>
      </c>
      <c r="AR98" s="186">
        <v>1360.4816000002975</v>
      </c>
      <c r="AS98" s="186">
        <v>-9204.1605000000854</v>
      </c>
    </row>
    <row r="99" spans="1:45" s="17" customFormat="1" ht="13.8" x14ac:dyDescent="0.25">
      <c r="A99" s="10" t="s">
        <v>91</v>
      </c>
      <c r="B99" s="47" t="s">
        <v>23</v>
      </c>
      <c r="C99" s="186">
        <v>31072.239519999996</v>
      </c>
      <c r="D99" s="186">
        <v>-12830.381759999975</v>
      </c>
      <c r="E99" s="186">
        <v>3263.9902879999518</v>
      </c>
      <c r="F99" s="186">
        <v>16677.534187000005</v>
      </c>
      <c r="G99" s="186">
        <v>17005.194853000023</v>
      </c>
      <c r="H99" s="186">
        <v>-13750.118587000012</v>
      </c>
      <c r="I99" s="186">
        <v>9779.1068570000043</v>
      </c>
      <c r="J99" s="186">
        <v>10644.04598000001</v>
      </c>
      <c r="K99" s="186">
        <v>-1193.7483440000415</v>
      </c>
      <c r="L99" s="186">
        <v>-6953.2061419999955</v>
      </c>
      <c r="M99" s="186">
        <v>7878.2356420000215</v>
      </c>
      <c r="N99" s="186">
        <v>23084.121951999983</v>
      </c>
      <c r="O99" s="186">
        <v>-18240.763688000021</v>
      </c>
      <c r="P99" s="186">
        <v>-9128.290647999951</v>
      </c>
      <c r="Q99" s="186">
        <v>28419.612860000001</v>
      </c>
      <c r="R99" s="186">
        <v>-9909.9313379999803</v>
      </c>
      <c r="S99" s="186">
        <v>-7504.0778320000645</v>
      </c>
      <c r="T99" s="186">
        <v>-17560.776791999979</v>
      </c>
      <c r="U99" s="186">
        <v>-38111.496472999992</v>
      </c>
      <c r="V99" s="186">
        <v>-6392.5742150000005</v>
      </c>
      <c r="W99" s="186">
        <v>100120.67520000004</v>
      </c>
      <c r="X99" s="186">
        <v>-26872.130000000085</v>
      </c>
      <c r="Y99" s="186">
        <v>38564.968799999988</v>
      </c>
      <c r="Z99" s="186">
        <v>2199.1432000000714</v>
      </c>
      <c r="AA99" s="186">
        <v>-17501.667000000038</v>
      </c>
      <c r="AB99" s="186">
        <v>-16498.42179999996</v>
      </c>
      <c r="AC99" s="186">
        <v>-15279.200199999979</v>
      </c>
      <c r="AD99" s="186">
        <v>10791.523000000045</v>
      </c>
      <c r="AE99" s="186">
        <v>40094.694199999853</v>
      </c>
      <c r="AF99" s="186">
        <v>-2077.0982999999542</v>
      </c>
      <c r="AG99" s="186">
        <v>94078.011300000129</v>
      </c>
      <c r="AH99" s="186">
        <v>4900.1919999999227</v>
      </c>
      <c r="AI99" s="186">
        <v>4205.3888000000734</v>
      </c>
      <c r="AJ99" s="186">
        <v>219.41199999995297</v>
      </c>
      <c r="AK99" s="186">
        <v>5156.171800000011</v>
      </c>
      <c r="AL99" s="186">
        <v>45938.791199999949</v>
      </c>
      <c r="AM99" s="186">
        <v>35958.846599999873</v>
      </c>
      <c r="AN99" s="186">
        <v>38755.938400000094</v>
      </c>
      <c r="AO99" s="186">
        <v>19423.382600000026</v>
      </c>
      <c r="AP99" s="186">
        <v>20375.133399999922</v>
      </c>
      <c r="AQ99" s="186">
        <v>-19378.697700000135</v>
      </c>
      <c r="AR99" s="186">
        <v>1360.4816000002975</v>
      </c>
      <c r="AS99" s="186">
        <v>-9204.1605000000854</v>
      </c>
    </row>
    <row r="100" spans="1:45" s="15" customFormat="1" ht="15.6" customHeight="1" x14ac:dyDescent="0.25">
      <c r="A100" s="10"/>
      <c r="B100" s="127" t="s">
        <v>147</v>
      </c>
      <c r="C100" s="185">
        <v>1063144.8077299998</v>
      </c>
      <c r="D100" s="185">
        <v>-303642.75430999929</v>
      </c>
      <c r="E100" s="185">
        <v>50779.610707999265</v>
      </c>
      <c r="F100" s="185">
        <v>256859.31471900037</v>
      </c>
      <c r="G100" s="185">
        <v>316601.13818499993</v>
      </c>
      <c r="H100" s="185">
        <v>-219709.15316799999</v>
      </c>
      <c r="I100" s="185">
        <v>162265.32789899973</v>
      </c>
      <c r="J100" s="185">
        <v>96159.172433000029</v>
      </c>
      <c r="K100" s="185">
        <v>-50753.268782000072</v>
      </c>
      <c r="L100" s="185">
        <v>-150053.75734000021</v>
      </c>
      <c r="M100" s="185">
        <v>69031.672316000157</v>
      </c>
      <c r="N100" s="185">
        <v>159147.53690500004</v>
      </c>
      <c r="O100" s="185">
        <v>-234887.48819600008</v>
      </c>
      <c r="P100" s="185">
        <v>-130690.44277899951</v>
      </c>
      <c r="Q100" s="185">
        <v>243840.71766600004</v>
      </c>
      <c r="R100" s="185">
        <v>-232481.93484200031</v>
      </c>
      <c r="S100" s="185">
        <v>-102549.43500400009</v>
      </c>
      <c r="T100" s="185">
        <v>-169544.62930600002</v>
      </c>
      <c r="U100" s="185">
        <v>-337415.41120199958</v>
      </c>
      <c r="V100" s="185">
        <v>-56889.391152000331</v>
      </c>
      <c r="W100" s="185">
        <v>611370.76200000045</v>
      </c>
      <c r="X100" s="185">
        <v>-157184.46660000048</v>
      </c>
      <c r="Y100" s="185">
        <v>251089.80100000009</v>
      </c>
      <c r="Z100" s="185">
        <v>51117.541599999924</v>
      </c>
      <c r="AA100" s="185">
        <v>-102800.48639999973</v>
      </c>
      <c r="AB100" s="185">
        <v>-82933.291499999788</v>
      </c>
      <c r="AC100" s="185">
        <v>-119952.12410000016</v>
      </c>
      <c r="AD100" s="185">
        <v>155553.58860000034</v>
      </c>
      <c r="AE100" s="185">
        <v>-4083.9043000006495</v>
      </c>
      <c r="AF100" s="185">
        <v>-107365.48230000025</v>
      </c>
      <c r="AG100" s="185">
        <v>808905.77880000079</v>
      </c>
      <c r="AH100" s="185">
        <v>104951.88020000016</v>
      </c>
      <c r="AI100" s="185">
        <v>33606.542999999889</v>
      </c>
      <c r="AJ100" s="185">
        <v>11007.146800000093</v>
      </c>
      <c r="AK100" s="185">
        <v>-112265.60199999996</v>
      </c>
      <c r="AL100" s="185">
        <v>395625.17657161172</v>
      </c>
      <c r="AM100" s="185">
        <v>117648.45779999965</v>
      </c>
      <c r="AN100" s="185">
        <v>182551.40840000001</v>
      </c>
      <c r="AO100" s="185">
        <v>301609.72740000143</v>
      </c>
      <c r="AP100" s="185">
        <v>-45940.931800001781</v>
      </c>
      <c r="AQ100" s="185">
        <v>15825.110300000146</v>
      </c>
      <c r="AR100" s="185">
        <v>357662.2818000011</v>
      </c>
      <c r="AS100" s="185">
        <v>-59030.791300001125</v>
      </c>
    </row>
    <row r="101" spans="1:45" s="15" customFormat="1" ht="13.8" x14ac:dyDescent="0.25">
      <c r="A101" s="10">
        <v>1</v>
      </c>
      <c r="B101" s="35" t="s">
        <v>17</v>
      </c>
      <c r="C101" s="186">
        <v>334871.78466699994</v>
      </c>
      <c r="D101" s="186">
        <v>-51502.545594999858</v>
      </c>
      <c r="E101" s="186">
        <v>20621.671295999789</v>
      </c>
      <c r="F101" s="186">
        <v>75278.905322000137</v>
      </c>
      <c r="G101" s="186">
        <v>82442.109981999936</v>
      </c>
      <c r="H101" s="186">
        <v>-50324.957341999921</v>
      </c>
      <c r="I101" s="186">
        <v>46096.863358999857</v>
      </c>
      <c r="J101" s="186">
        <v>18385.593611000051</v>
      </c>
      <c r="K101" s="186">
        <v>-27814.825196000034</v>
      </c>
      <c r="L101" s="186">
        <v>-39577.384176000145</v>
      </c>
      <c r="M101" s="186">
        <v>10492.555508000118</v>
      </c>
      <c r="N101" s="186">
        <v>4084.6637129999908</v>
      </c>
      <c r="O101" s="186">
        <v>-85302.92459499996</v>
      </c>
      <c r="P101" s="186">
        <v>-55308.02763199983</v>
      </c>
      <c r="Q101" s="186">
        <v>47340.134302000035</v>
      </c>
      <c r="R101" s="186">
        <v>-79236.454576000149</v>
      </c>
      <c r="S101" s="186">
        <v>-38608.040730999986</v>
      </c>
      <c r="T101" s="186">
        <v>-40137.599937000079</v>
      </c>
      <c r="U101" s="186">
        <v>-93758.231738999835</v>
      </c>
      <c r="V101" s="186">
        <v>-9921.851449000138</v>
      </c>
      <c r="W101" s="186">
        <v>136460.16000000021</v>
      </c>
      <c r="X101" s="186">
        <v>-10793.941200000161</v>
      </c>
      <c r="Y101" s="186">
        <v>56300.42409999996</v>
      </c>
      <c r="Z101" s="186">
        <v>20371.452300000041</v>
      </c>
      <c r="AA101" s="186">
        <v>47997.427400000015</v>
      </c>
      <c r="AB101" s="186">
        <v>-11166.575299999873</v>
      </c>
      <c r="AC101" s="186">
        <v>-21428.447300000007</v>
      </c>
      <c r="AD101" s="186">
        <v>116215.59020000009</v>
      </c>
      <c r="AE101" s="186">
        <v>-112755.9634000003</v>
      </c>
      <c r="AF101" s="186">
        <v>-13574.275400000111</v>
      </c>
      <c r="AG101" s="186">
        <v>176205.40980000029</v>
      </c>
      <c r="AH101" s="186">
        <v>33350.56240000017</v>
      </c>
      <c r="AI101" s="186">
        <v>17187.243399999876</v>
      </c>
      <c r="AJ101" s="186">
        <v>-3364.3126000000088</v>
      </c>
      <c r="AK101" s="186">
        <v>-13420.677599999945</v>
      </c>
      <c r="AL101" s="186">
        <v>72999.484999999724</v>
      </c>
      <c r="AM101" s="186">
        <v>28374.923599999853</v>
      </c>
      <c r="AN101" s="186">
        <v>27983.725000000166</v>
      </c>
      <c r="AO101" s="186">
        <v>27610.633000000351</v>
      </c>
      <c r="AP101" s="186">
        <v>38083.370599999362</v>
      </c>
      <c r="AQ101" s="186">
        <v>18103.960500000067</v>
      </c>
      <c r="AR101" s="186">
        <v>20915.00820000047</v>
      </c>
      <c r="AS101" s="186">
        <v>12381.281899999623</v>
      </c>
    </row>
    <row r="102" spans="1:45" s="20" customFormat="1" ht="15.75" customHeight="1" x14ac:dyDescent="0.25">
      <c r="A102" s="10">
        <v>1.1000000000000001</v>
      </c>
      <c r="B102" s="44" t="s">
        <v>21</v>
      </c>
      <c r="C102" s="186">
        <v>161719.75230899997</v>
      </c>
      <c r="D102" s="186">
        <v>-26725.733986999912</v>
      </c>
      <c r="E102" s="186">
        <v>13077.637497999844</v>
      </c>
      <c r="F102" s="186">
        <v>44707.034718000097</v>
      </c>
      <c r="G102" s="186">
        <v>46309.655953999973</v>
      </c>
      <c r="H102" s="186">
        <v>-31586.382568999943</v>
      </c>
      <c r="I102" s="186">
        <v>28764.809616999868</v>
      </c>
      <c r="J102" s="186">
        <v>5928.8474760000745</v>
      </c>
      <c r="K102" s="186">
        <v>-26687.627546000022</v>
      </c>
      <c r="L102" s="186">
        <v>-24736.571188000118</v>
      </c>
      <c r="M102" s="186">
        <v>87.815812000068036</v>
      </c>
      <c r="N102" s="186">
        <v>-17363.683280000005</v>
      </c>
      <c r="O102" s="186">
        <v>-65931.155791999976</v>
      </c>
      <c r="P102" s="186">
        <v>-47756.911177999864</v>
      </c>
      <c r="Q102" s="186">
        <v>18510.978218000011</v>
      </c>
      <c r="R102" s="186">
        <v>-55396.827154000101</v>
      </c>
      <c r="S102" s="186">
        <v>-25266.398408999994</v>
      </c>
      <c r="T102" s="186">
        <v>-30196.841345000073</v>
      </c>
      <c r="U102" s="186">
        <v>-60153.612964999862</v>
      </c>
      <c r="V102" s="186">
        <v>-3581.2659050001166</v>
      </c>
      <c r="W102" s="186">
        <v>53601.956400000199</v>
      </c>
      <c r="X102" s="186">
        <v>-20206.345400000144</v>
      </c>
      <c r="Y102" s="186">
        <v>19576.528099999963</v>
      </c>
      <c r="Z102" s="186">
        <v>12675.848300000005</v>
      </c>
      <c r="AA102" s="186">
        <v>-1664.8284000000058</v>
      </c>
      <c r="AB102" s="186">
        <v>-16762.96189999982</v>
      </c>
      <c r="AC102" s="186">
        <v>-12078.016700000015</v>
      </c>
      <c r="AD102" s="186">
        <v>103122.93420000006</v>
      </c>
      <c r="AE102" s="186">
        <v>-137847.17850000027</v>
      </c>
      <c r="AF102" s="186">
        <v>-7869.5687000000635</v>
      </c>
      <c r="AG102" s="186">
        <v>47175.050000000199</v>
      </c>
      <c r="AH102" s="186">
        <v>19088.80820000016</v>
      </c>
      <c r="AI102" s="186">
        <v>13457.245599999878</v>
      </c>
      <c r="AJ102" s="186">
        <v>-4900.1924000000145</v>
      </c>
      <c r="AK102" s="186">
        <v>-1645.5877999999502</v>
      </c>
      <c r="AL102" s="186">
        <v>34072.969399999864</v>
      </c>
      <c r="AM102" s="186">
        <v>14982.747599999893</v>
      </c>
      <c r="AN102" s="186">
        <v>2866.567800000128</v>
      </c>
      <c r="AO102" s="186">
        <v>8127.8558000002158</v>
      </c>
      <c r="AP102" s="186">
        <v>30659.101799999571</v>
      </c>
      <c r="AQ102" s="186">
        <v>15727.541600000015</v>
      </c>
      <c r="AR102" s="186">
        <v>11434.232900000341</v>
      </c>
      <c r="AS102" s="186">
        <v>20005.94949999969</v>
      </c>
    </row>
    <row r="103" spans="1:45" s="17" customFormat="1" ht="27" customHeight="1" x14ac:dyDescent="0.25">
      <c r="A103" s="10" t="s">
        <v>59</v>
      </c>
      <c r="B103" s="45" t="s">
        <v>25</v>
      </c>
      <c r="C103" s="186">
        <v>161719.75230899997</v>
      </c>
      <c r="D103" s="186">
        <v>-26725.733986999912</v>
      </c>
      <c r="E103" s="186">
        <v>13077.637497999844</v>
      </c>
      <c r="F103" s="186">
        <v>44707.034718000097</v>
      </c>
      <c r="G103" s="186">
        <v>46309.655953999973</v>
      </c>
      <c r="H103" s="186">
        <v>-31586.382568999943</v>
      </c>
      <c r="I103" s="186">
        <v>28764.809616999868</v>
      </c>
      <c r="J103" s="186">
        <v>5928.8474760000745</v>
      </c>
      <c r="K103" s="186">
        <v>-26687.627546000022</v>
      </c>
      <c r="L103" s="186">
        <v>-24736.571188000118</v>
      </c>
      <c r="M103" s="186">
        <v>87.815812000068036</v>
      </c>
      <c r="N103" s="186">
        <v>-17363.683280000005</v>
      </c>
      <c r="O103" s="186">
        <v>-65931.155791999976</v>
      </c>
      <c r="P103" s="186">
        <v>-47756.911177999864</v>
      </c>
      <c r="Q103" s="186">
        <v>18510.978218000011</v>
      </c>
      <c r="R103" s="186">
        <v>-55396.827154000101</v>
      </c>
      <c r="S103" s="186">
        <v>-25266.398408999994</v>
      </c>
      <c r="T103" s="186">
        <v>-30196.841345000073</v>
      </c>
      <c r="U103" s="186">
        <v>-60153.612964999862</v>
      </c>
      <c r="V103" s="186">
        <v>-3581.2659050001166</v>
      </c>
      <c r="W103" s="186">
        <v>53601.956400000199</v>
      </c>
      <c r="X103" s="186">
        <v>-20206.345400000144</v>
      </c>
      <c r="Y103" s="186">
        <v>19576.528099999963</v>
      </c>
      <c r="Z103" s="186">
        <v>12675.848300000005</v>
      </c>
      <c r="AA103" s="186">
        <v>-1664.8284000000058</v>
      </c>
      <c r="AB103" s="186">
        <v>-16762.96189999982</v>
      </c>
      <c r="AC103" s="186">
        <v>-12078.016700000015</v>
      </c>
      <c r="AD103" s="186">
        <v>103122.93420000006</v>
      </c>
      <c r="AE103" s="186">
        <v>-137847.17850000027</v>
      </c>
      <c r="AF103" s="186">
        <v>-7869.5687000000635</v>
      </c>
      <c r="AG103" s="186">
        <v>47175.050000000199</v>
      </c>
      <c r="AH103" s="186">
        <v>19088.80820000016</v>
      </c>
      <c r="AI103" s="186">
        <v>13457.245599999878</v>
      </c>
      <c r="AJ103" s="186">
        <v>-4900.1924000000145</v>
      </c>
      <c r="AK103" s="186">
        <v>-1645.5877999999502</v>
      </c>
      <c r="AL103" s="186">
        <v>34072.969399999864</v>
      </c>
      <c r="AM103" s="186">
        <v>14982.747599999893</v>
      </c>
      <c r="AN103" s="186">
        <v>2866.567800000128</v>
      </c>
      <c r="AO103" s="186">
        <v>8127.8558000002158</v>
      </c>
      <c r="AP103" s="186">
        <v>30659.101799999571</v>
      </c>
      <c r="AQ103" s="186">
        <v>15727.541600000015</v>
      </c>
      <c r="AR103" s="186">
        <v>11434.232900000341</v>
      </c>
      <c r="AS103" s="186">
        <v>20005.94949999969</v>
      </c>
    </row>
    <row r="104" spans="1:45" s="157" customFormat="1" ht="13.8" hidden="1" x14ac:dyDescent="0.25">
      <c r="A104" s="156"/>
      <c r="B104" s="45"/>
      <c r="C104" s="187"/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>
        <v>0</v>
      </c>
      <c r="AR104" s="187">
        <v>0</v>
      </c>
      <c r="AS104" s="187">
        <v>0</v>
      </c>
    </row>
    <row r="105" spans="1:45" s="15" customFormat="1" ht="13.8" x14ac:dyDescent="0.25">
      <c r="A105" s="10">
        <v>1.2</v>
      </c>
      <c r="B105" s="44" t="s">
        <v>40</v>
      </c>
      <c r="C105" s="186">
        <v>173152.03235799997</v>
      </c>
      <c r="D105" s="186">
        <v>-24776.811607999945</v>
      </c>
      <c r="E105" s="186">
        <v>7544.033797999944</v>
      </c>
      <c r="F105" s="186">
        <v>30571.87060400004</v>
      </c>
      <c r="G105" s="186">
        <v>36132.454027999964</v>
      </c>
      <c r="H105" s="186">
        <v>-18738.574772999978</v>
      </c>
      <c r="I105" s="186">
        <v>17332.053741999989</v>
      </c>
      <c r="J105" s="186">
        <v>12456.746134999976</v>
      </c>
      <c r="K105" s="186">
        <v>-1127.1976500000121</v>
      </c>
      <c r="L105" s="186">
        <v>-14840.812988000029</v>
      </c>
      <c r="M105" s="186">
        <v>10404.73969600005</v>
      </c>
      <c r="N105" s="186">
        <v>21448.346992999996</v>
      </c>
      <c r="O105" s="186">
        <v>-19371.768802999992</v>
      </c>
      <c r="P105" s="186">
        <v>-7551.1164539999691</v>
      </c>
      <c r="Q105" s="186">
        <v>28829.156084000024</v>
      </c>
      <c r="R105" s="186">
        <v>-23839.627422000045</v>
      </c>
      <c r="S105" s="186">
        <v>-13341.642321999996</v>
      </c>
      <c r="T105" s="186">
        <v>-9940.7585920000074</v>
      </c>
      <c r="U105" s="186">
        <v>-33604.61877399998</v>
      </c>
      <c r="V105" s="186">
        <v>-6340.5855440000214</v>
      </c>
      <c r="W105" s="186">
        <v>82858.203600000008</v>
      </c>
      <c r="X105" s="186">
        <v>9412.4041999999827</v>
      </c>
      <c r="Y105" s="186">
        <v>36723.895999999993</v>
      </c>
      <c r="Z105" s="186">
        <v>7695.6040000000339</v>
      </c>
      <c r="AA105" s="186">
        <v>49662.255800000021</v>
      </c>
      <c r="AB105" s="186">
        <v>5596.3865999999462</v>
      </c>
      <c r="AC105" s="186">
        <v>-9350.4305999999924</v>
      </c>
      <c r="AD105" s="186">
        <v>13092.656000000025</v>
      </c>
      <c r="AE105" s="186">
        <v>25091.215099999979</v>
      </c>
      <c r="AF105" s="186">
        <v>-5704.7067000000479</v>
      </c>
      <c r="AG105" s="186">
        <v>129030.35980000009</v>
      </c>
      <c r="AH105" s="186">
        <v>14261.75420000001</v>
      </c>
      <c r="AI105" s="186">
        <v>3729.9977999999983</v>
      </c>
      <c r="AJ105" s="186">
        <v>1535.8798000000056</v>
      </c>
      <c r="AK105" s="186">
        <v>-11775.089799999994</v>
      </c>
      <c r="AL105" s="186">
        <v>38926.515599999861</v>
      </c>
      <c r="AM105" s="186">
        <v>13392.175999999959</v>
      </c>
      <c r="AN105" s="186">
        <v>25117.157200000038</v>
      </c>
      <c r="AO105" s="186">
        <v>19482.777200000135</v>
      </c>
      <c r="AP105" s="186">
        <v>7424.2687999997925</v>
      </c>
      <c r="AQ105" s="186">
        <v>2376.4189000000497</v>
      </c>
      <c r="AR105" s="186">
        <v>9480.7753000001303</v>
      </c>
      <c r="AS105" s="186">
        <v>-7624.6676000000671</v>
      </c>
    </row>
    <row r="106" spans="1:45" s="17" customFormat="1" ht="24.6" customHeight="1" x14ac:dyDescent="0.25">
      <c r="A106" s="10" t="s">
        <v>60</v>
      </c>
      <c r="B106" s="45" t="s">
        <v>3</v>
      </c>
      <c r="C106" s="186">
        <v>65196.590357999972</v>
      </c>
      <c r="D106" s="186">
        <v>-15146.942479999962</v>
      </c>
      <c r="E106" s="186">
        <v>5261.0009739999587</v>
      </c>
      <c r="F106" s="186">
        <v>18911.52734800004</v>
      </c>
      <c r="G106" s="186">
        <v>25029.226707999958</v>
      </c>
      <c r="H106" s="186">
        <v>-12890.675001999976</v>
      </c>
      <c r="I106" s="186">
        <v>12756.538776999994</v>
      </c>
      <c r="J106" s="186">
        <v>6213.4160089999714</v>
      </c>
      <c r="K106" s="186">
        <v>-490.711779999996</v>
      </c>
      <c r="L106" s="186">
        <v>-10530.080598000028</v>
      </c>
      <c r="M106" s="186">
        <v>7849.9158360000474</v>
      </c>
      <c r="N106" s="186">
        <v>13314.980951999994</v>
      </c>
      <c r="O106" s="186">
        <v>-13886.123698999998</v>
      </c>
      <c r="P106" s="186">
        <v>-5289.4463149999765</v>
      </c>
      <c r="Q106" s="186">
        <v>17874.300300000014</v>
      </c>
      <c r="R106" s="186">
        <v>-20545.634168000037</v>
      </c>
      <c r="S106" s="186">
        <v>620.86421800001449</v>
      </c>
      <c r="T106" s="186">
        <v>-8195.5365420000053</v>
      </c>
      <c r="U106" s="186">
        <v>-22135.002677999997</v>
      </c>
      <c r="V106" s="186">
        <v>-2782.6171100000129</v>
      </c>
      <c r="W106" s="186">
        <v>64365.836500000005</v>
      </c>
      <c r="X106" s="186">
        <v>14485.696899999995</v>
      </c>
      <c r="Y106" s="186">
        <v>22626.892999999989</v>
      </c>
      <c r="Z106" s="186">
        <v>3442.2668000000276</v>
      </c>
      <c r="AA106" s="186">
        <v>48293.758600000016</v>
      </c>
      <c r="AB106" s="186">
        <v>4800.3842999999506</v>
      </c>
      <c r="AC106" s="186">
        <v>-6593.0290999999997</v>
      </c>
      <c r="AD106" s="186">
        <v>1430.6582000000344</v>
      </c>
      <c r="AE106" s="186">
        <v>13516.574299999975</v>
      </c>
      <c r="AF106" s="186">
        <v>-7928.0785000000424</v>
      </c>
      <c r="AG106" s="186">
        <v>84027.281000000075</v>
      </c>
      <c r="AH106" s="186">
        <v>7459.9940000000188</v>
      </c>
      <c r="AI106" s="186">
        <v>2340.3907999999883</v>
      </c>
      <c r="AJ106" s="186">
        <v>4790.4864000000071</v>
      </c>
      <c r="AK106" s="186">
        <v>-10092.933800000003</v>
      </c>
      <c r="AL106" s="186">
        <v>39156.563999999904</v>
      </c>
      <c r="AM106" s="186">
        <v>5761.3923999999752</v>
      </c>
      <c r="AN106" s="186">
        <v>17391.949800000035</v>
      </c>
      <c r="AO106" s="186">
        <v>18743.8470000001</v>
      </c>
      <c r="AP106" s="186">
        <v>8737.3433999998415</v>
      </c>
      <c r="AQ106" s="186">
        <v>16460.199100000038</v>
      </c>
      <c r="AR106" s="186">
        <v>18969.365600000088</v>
      </c>
      <c r="AS106" s="186">
        <v>-4636.7011000000448</v>
      </c>
    </row>
    <row r="107" spans="1:45" s="17" customFormat="1" ht="15" customHeight="1" x14ac:dyDescent="0.25">
      <c r="A107" s="164" t="s">
        <v>130</v>
      </c>
      <c r="B107" s="49" t="s">
        <v>54</v>
      </c>
      <c r="C107" s="186">
        <v>60327.503559924524</v>
      </c>
      <c r="D107" s="186">
        <v>-13549.896242573966</v>
      </c>
      <c r="E107" s="186">
        <v>4733.5295791755307</v>
      </c>
      <c r="F107" s="186">
        <v>17405.729995451638</v>
      </c>
      <c r="G107" s="186">
        <v>22453.821007615374</v>
      </c>
      <c r="H107" s="186">
        <v>-11492.260629333312</v>
      </c>
      <c r="I107" s="186">
        <v>11761.587939666642</v>
      </c>
      <c r="J107" s="186">
        <v>6148.1236263157753</v>
      </c>
      <c r="K107" s="186">
        <v>22.397782046928114</v>
      </c>
      <c r="L107" s="186">
        <v>-10615.318344887588</v>
      </c>
      <c r="M107" s="186">
        <v>6682.8121266154103</v>
      </c>
      <c r="N107" s="186">
        <v>12341.9859120451</v>
      </c>
      <c r="O107" s="186">
        <v>-13563.56965888888</v>
      </c>
      <c r="P107" s="186">
        <v>-4279.5934883225536</v>
      </c>
      <c r="Q107" s="186">
        <v>16265.955036314041</v>
      </c>
      <c r="R107" s="186">
        <v>-19866.754031294131</v>
      </c>
      <c r="S107" s="186">
        <v>219.2105937924498</v>
      </c>
      <c r="T107" s="186">
        <v>-7460.7614696557357</v>
      </c>
      <c r="U107" s="186">
        <v>-19611.617232340956</v>
      </c>
      <c r="V107" s="186">
        <v>-1669.860538005034</v>
      </c>
      <c r="W107" s="186">
        <v>32277.168800000058</v>
      </c>
      <c r="X107" s="186">
        <v>13393.520482758611</v>
      </c>
      <c r="Y107" s="186">
        <v>19467.895306214697</v>
      </c>
      <c r="Z107" s="186">
        <v>3381.491469930083</v>
      </c>
      <c r="AA107" s="186">
        <v>47741.808730097102</v>
      </c>
      <c r="AB107" s="186">
        <v>5471.1967132812169</v>
      </c>
      <c r="AC107" s="186">
        <v>-5897.2124090909183</v>
      </c>
      <c r="AD107" s="186">
        <v>1837.9658903353484</v>
      </c>
      <c r="AE107" s="186">
        <v>19861.363248309153</v>
      </c>
      <c r="AF107" s="186">
        <v>-8513.17652264155</v>
      </c>
      <c r="AG107" s="186">
        <v>76130.898554612606</v>
      </c>
      <c r="AH107" s="186">
        <v>6399.5048032787126</v>
      </c>
      <c r="AI107" s="186">
        <v>767.94101176469098</v>
      </c>
      <c r="AJ107" s="186">
        <v>4863.6236379085103</v>
      </c>
      <c r="AK107" s="186">
        <v>-9873.5222232558153</v>
      </c>
      <c r="AL107" s="186">
        <v>33960.324283333233</v>
      </c>
      <c r="AM107" s="186">
        <v>7037.2349632398691</v>
      </c>
      <c r="AN107" s="186">
        <v>14442.061200000018</v>
      </c>
      <c r="AO107" s="186">
        <v>16178.775461271773</v>
      </c>
      <c r="AP107" s="186">
        <v>7768.2426660942801</v>
      </c>
      <c r="AQ107" s="186">
        <v>16604.298592156883</v>
      </c>
      <c r="AR107" s="186">
        <v>16219.568949019696</v>
      </c>
      <c r="AS107" s="186">
        <v>-3944.5290843373882</v>
      </c>
    </row>
    <row r="108" spans="1:45" s="17" customFormat="1" ht="25.2" customHeight="1" x14ac:dyDescent="0.25">
      <c r="A108" s="164" t="s">
        <v>131</v>
      </c>
      <c r="B108" s="49" t="s">
        <v>39</v>
      </c>
      <c r="C108" s="186">
        <v>4869.086798075472</v>
      </c>
      <c r="D108" s="186">
        <v>-1597.0462374260062</v>
      </c>
      <c r="E108" s="186">
        <v>527.47139482442071</v>
      </c>
      <c r="F108" s="186">
        <v>1505.7973525483912</v>
      </c>
      <c r="G108" s="186">
        <v>2575.405700384616</v>
      </c>
      <c r="H108" s="186">
        <v>-1398.4143726666671</v>
      </c>
      <c r="I108" s="186">
        <v>994.9508373333299</v>
      </c>
      <c r="J108" s="186">
        <v>65.292382684210224</v>
      </c>
      <c r="K108" s="186">
        <v>-513.10956204692047</v>
      </c>
      <c r="L108" s="186">
        <v>85.237746887567482</v>
      </c>
      <c r="M108" s="186">
        <v>1167.1037093846153</v>
      </c>
      <c r="N108" s="186">
        <v>972.99503995489431</v>
      </c>
      <c r="O108" s="186">
        <v>-322.55404011111625</v>
      </c>
      <c r="P108" s="186">
        <v>-1009.8528266774156</v>
      </c>
      <c r="Q108" s="186">
        <v>1608.3452636859497</v>
      </c>
      <c r="R108" s="186">
        <v>-678.88013670588498</v>
      </c>
      <c r="S108" s="186">
        <v>401.65362420754991</v>
      </c>
      <c r="T108" s="186">
        <v>-734.77507234426184</v>
      </c>
      <c r="U108" s="186">
        <v>-2523.3854456590361</v>
      </c>
      <c r="V108" s="186">
        <v>-1112.7565719949798</v>
      </c>
      <c r="W108" s="186">
        <v>32088.667699999965</v>
      </c>
      <c r="X108" s="186">
        <v>1092.1764172413696</v>
      </c>
      <c r="Y108" s="186">
        <v>3158.9976937853207</v>
      </c>
      <c r="Z108" s="186">
        <v>60.775330069922347</v>
      </c>
      <c r="AA108" s="186">
        <v>551.94986990291954</v>
      </c>
      <c r="AB108" s="186">
        <v>-670.81241328125179</v>
      </c>
      <c r="AC108" s="186">
        <v>-695.81669090909691</v>
      </c>
      <c r="AD108" s="186">
        <v>-407.30769033530487</v>
      </c>
      <c r="AE108" s="186">
        <v>-6344.7889483091776</v>
      </c>
      <c r="AF108" s="186">
        <v>585.0980226415079</v>
      </c>
      <c r="AG108" s="186">
        <v>7896.3824453874622</v>
      </c>
      <c r="AH108" s="186">
        <v>1060.4891967213061</v>
      </c>
      <c r="AI108" s="186">
        <v>1572.4497882352975</v>
      </c>
      <c r="AJ108" s="186">
        <v>-73.137237908503039</v>
      </c>
      <c r="AK108" s="186">
        <v>-219.41157674418628</v>
      </c>
      <c r="AL108" s="186">
        <v>5196.2397166666678</v>
      </c>
      <c r="AM108" s="186">
        <v>-1275.8425632398939</v>
      </c>
      <c r="AN108" s="186">
        <v>2949.8886000000161</v>
      </c>
      <c r="AO108" s="186">
        <v>2565.0715387283258</v>
      </c>
      <c r="AP108" s="186">
        <v>969.10073390556136</v>
      </c>
      <c r="AQ108" s="186">
        <v>-144.09949215684628</v>
      </c>
      <c r="AR108" s="186">
        <v>2749.7966509803928</v>
      </c>
      <c r="AS108" s="186">
        <v>-692.17201566265658</v>
      </c>
    </row>
    <row r="109" spans="1:45" s="17" customFormat="1" ht="27" customHeight="1" x14ac:dyDescent="0.25">
      <c r="A109" s="10" t="s">
        <v>61</v>
      </c>
      <c r="B109" s="45" t="s">
        <v>148</v>
      </c>
      <c r="C109" s="186">
        <v>2719.3445000000002</v>
      </c>
      <c r="D109" s="186">
        <v>-260.54761400000007</v>
      </c>
      <c r="E109" s="186">
        <v>102.98084999999992</v>
      </c>
      <c r="F109" s="186">
        <v>342.30297100000007</v>
      </c>
      <c r="G109" s="186">
        <v>294.52212499999996</v>
      </c>
      <c r="H109" s="186">
        <v>-116.65611600000011</v>
      </c>
      <c r="I109" s="186">
        <v>157.03815900000018</v>
      </c>
      <c r="J109" s="186">
        <v>214.25409099999979</v>
      </c>
      <c r="K109" s="186">
        <v>26.672516000000087</v>
      </c>
      <c r="L109" s="186">
        <v>-87.042262000000392</v>
      </c>
      <c r="M109" s="186">
        <v>107.91518799999994</v>
      </c>
      <c r="N109" s="186">
        <v>232.15625100000034</v>
      </c>
      <c r="O109" s="186">
        <v>-176.11259700000028</v>
      </c>
      <c r="P109" s="186">
        <v>4.8990580000004229</v>
      </c>
      <c r="Q109" s="186">
        <v>315.13477400000011</v>
      </c>
      <c r="R109" s="186">
        <v>-83.569726000000173</v>
      </c>
      <c r="S109" s="186">
        <v>-32.962598000000071</v>
      </c>
      <c r="T109" s="186">
        <v>-332.53352799999993</v>
      </c>
      <c r="U109" s="186">
        <v>-8.0371639999998479</v>
      </c>
      <c r="V109" s="186">
        <v>-56.318478000000141</v>
      </c>
      <c r="W109" s="186">
        <v>-276.67539999999963</v>
      </c>
      <c r="X109" s="186">
        <v>-444.23720000000048</v>
      </c>
      <c r="Y109" s="186">
        <v>215.66110000000026</v>
      </c>
      <c r="Z109" s="186">
        <v>-30.728900000000067</v>
      </c>
      <c r="AA109" s="186">
        <v>-11.054799999999886</v>
      </c>
      <c r="AB109" s="186">
        <v>-44.422599999999875</v>
      </c>
      <c r="AC109" s="186">
        <v>1262.7823999999996</v>
      </c>
      <c r="AD109" s="186">
        <v>62.721000000000402</v>
      </c>
      <c r="AE109" s="186">
        <v>436.21089999999913</v>
      </c>
      <c r="AF109" s="186">
        <v>-4.9999999956185093E-4</v>
      </c>
      <c r="AG109" s="186">
        <v>1177.5052000000005</v>
      </c>
      <c r="AH109" s="186">
        <v>146.27440000000024</v>
      </c>
      <c r="AI109" s="186">
        <v>73.137200000000121</v>
      </c>
      <c r="AJ109" s="186">
        <v>-7.999999998844487E-4</v>
      </c>
      <c r="AK109" s="186">
        <v>-109.70620000000012</v>
      </c>
      <c r="AL109" s="186">
        <v>417.19859999999886</v>
      </c>
      <c r="AM109" s="186">
        <v>196.93359999999939</v>
      </c>
      <c r="AN109" s="186">
        <v>334.41380000000106</v>
      </c>
      <c r="AO109" s="186">
        <v>282.28340000000071</v>
      </c>
      <c r="AP109" s="186">
        <v>-31.390600000002642</v>
      </c>
      <c r="AQ109" s="186">
        <v>27.520700000000943</v>
      </c>
      <c r="AR109" s="186">
        <v>293.05850000000191</v>
      </c>
      <c r="AS109" s="186">
        <v>-90.456600000000378</v>
      </c>
    </row>
    <row r="110" spans="1:45" s="17" customFormat="1" ht="14.4" customHeight="1" x14ac:dyDescent="0.25">
      <c r="A110" s="10"/>
      <c r="B110" s="45" t="s">
        <v>149</v>
      </c>
      <c r="C110" s="186">
        <v>105236.09749999999</v>
      </c>
      <c r="D110" s="186">
        <v>-9369.3215139999847</v>
      </c>
      <c r="E110" s="186">
        <v>2180.051973999985</v>
      </c>
      <c r="F110" s="186">
        <v>11318.040285000001</v>
      </c>
      <c r="G110" s="186">
        <v>10808.705195000008</v>
      </c>
      <c r="H110" s="186">
        <v>-5731.243655000002</v>
      </c>
      <c r="I110" s="186">
        <v>4418.4768059999933</v>
      </c>
      <c r="J110" s="186">
        <v>6029.0760350000055</v>
      </c>
      <c r="K110" s="186">
        <v>-663.15838600001621</v>
      </c>
      <c r="L110" s="186">
        <v>-4223.6901280000002</v>
      </c>
      <c r="M110" s="186">
        <v>2446.9086720000023</v>
      </c>
      <c r="N110" s="186">
        <v>7901.2097900000008</v>
      </c>
      <c r="O110" s="186">
        <v>-5309.5325069999926</v>
      </c>
      <c r="P110" s="186">
        <v>-2266.5691969999925</v>
      </c>
      <c r="Q110" s="186">
        <v>10639.721010000008</v>
      </c>
      <c r="R110" s="186">
        <v>-3210.4235280000053</v>
      </c>
      <c r="S110" s="186">
        <v>-13929.543942000011</v>
      </c>
      <c r="T110" s="186">
        <v>-1412.6885220000026</v>
      </c>
      <c r="U110" s="186">
        <v>-11461.57893199998</v>
      </c>
      <c r="V110" s="186">
        <v>-3501.6499560000079</v>
      </c>
      <c r="W110" s="186">
        <v>18769.042500000003</v>
      </c>
      <c r="X110" s="186">
        <v>-4629.0555000000122</v>
      </c>
      <c r="Y110" s="186">
        <v>13881.341900000007</v>
      </c>
      <c r="Z110" s="186">
        <v>4284.0661000000064</v>
      </c>
      <c r="AA110" s="186">
        <v>1379.552000000001</v>
      </c>
      <c r="AB110" s="186">
        <v>840.42489999999543</v>
      </c>
      <c r="AC110" s="186">
        <v>-4020.1838999999918</v>
      </c>
      <c r="AD110" s="186">
        <v>11599.276799999989</v>
      </c>
      <c r="AE110" s="186">
        <v>11138.429900000005</v>
      </c>
      <c r="AF110" s="186">
        <v>2223.3722999999941</v>
      </c>
      <c r="AG110" s="186">
        <v>43825.573600000018</v>
      </c>
      <c r="AH110" s="186">
        <v>6655.4857999999913</v>
      </c>
      <c r="AI110" s="186">
        <v>1316.4698000000101</v>
      </c>
      <c r="AJ110" s="186">
        <v>-3254.6058000000016</v>
      </c>
      <c r="AK110" s="186">
        <v>-1572.4497999999915</v>
      </c>
      <c r="AL110" s="186">
        <v>-647.24700000003691</v>
      </c>
      <c r="AM110" s="186">
        <v>7433.849999999984</v>
      </c>
      <c r="AN110" s="186">
        <v>7390.7936000000018</v>
      </c>
      <c r="AO110" s="186">
        <v>456.64680000003636</v>
      </c>
      <c r="AP110" s="186">
        <v>-1281.6840000000461</v>
      </c>
      <c r="AQ110" s="186">
        <v>-14111.300899999989</v>
      </c>
      <c r="AR110" s="186">
        <v>-9781.6487999999608</v>
      </c>
      <c r="AS110" s="186">
        <v>-2897.5099000000218</v>
      </c>
    </row>
    <row r="111" spans="1:45" s="17" customFormat="1" ht="30.6" customHeight="1" x14ac:dyDescent="0.25">
      <c r="A111" s="10"/>
      <c r="B111" s="146" t="s">
        <v>152</v>
      </c>
      <c r="C111" s="186">
        <v>50493.895250000001</v>
      </c>
      <c r="D111" s="186">
        <v>-4481.6539699999948</v>
      </c>
      <c r="E111" s="186">
        <v>1050.652031999997</v>
      </c>
      <c r="F111" s="186">
        <v>5220.0634279999995</v>
      </c>
      <c r="G111" s="186">
        <v>5109.1084200000005</v>
      </c>
      <c r="H111" s="186">
        <v>-3196.9740899999952</v>
      </c>
      <c r="I111" s="186">
        <v>2331.0317049999967</v>
      </c>
      <c r="J111" s="186">
        <v>2294.3651849999992</v>
      </c>
      <c r="K111" s="186">
        <v>-231.78787200000534</v>
      </c>
      <c r="L111" s="186">
        <v>-1565.8577280000009</v>
      </c>
      <c r="M111" s="186">
        <v>890.01407000000472</v>
      </c>
      <c r="N111" s="186">
        <v>3185.1723640000005</v>
      </c>
      <c r="O111" s="186">
        <v>-2820.9228279999988</v>
      </c>
      <c r="P111" s="186">
        <v>-842.34856599999694</v>
      </c>
      <c r="Q111" s="186">
        <v>4131.346835999997</v>
      </c>
      <c r="R111" s="186">
        <v>-1017.0307080000002</v>
      </c>
      <c r="S111" s="186">
        <v>-6707.2714329999999</v>
      </c>
      <c r="T111" s="186">
        <v>651.45756099999699</v>
      </c>
      <c r="U111" s="186">
        <v>-3861.7082419999961</v>
      </c>
      <c r="V111" s="186">
        <v>-1398.5142140000034</v>
      </c>
      <c r="W111" s="186">
        <v>7257.602800000006</v>
      </c>
      <c r="X111" s="186">
        <v>-1975.7264000000005</v>
      </c>
      <c r="Y111" s="186">
        <v>3285.7436000000007</v>
      </c>
      <c r="Z111" s="186">
        <v>3714.7367999999983</v>
      </c>
      <c r="AA111" s="186">
        <v>3201.1079999999993</v>
      </c>
      <c r="AB111" s="186">
        <v>467.93850000000072</v>
      </c>
      <c r="AC111" s="186">
        <v>-825.86149999999816</v>
      </c>
      <c r="AD111" s="186">
        <v>6017.2117999999955</v>
      </c>
      <c r="AE111" s="186">
        <v>5130.8104000000058</v>
      </c>
      <c r="AF111" s="186">
        <v>-760.62729999999931</v>
      </c>
      <c r="AG111" s="186">
        <v>25039.0615</v>
      </c>
      <c r="AH111" s="186">
        <v>4680.7804000000006</v>
      </c>
      <c r="AI111" s="186">
        <v>1023.9203999999993</v>
      </c>
      <c r="AJ111" s="186">
        <v>-2742.6447999999955</v>
      </c>
      <c r="AK111" s="186">
        <v>-548.52879999999459</v>
      </c>
      <c r="AL111" s="186">
        <v>5848.8541999999861</v>
      </c>
      <c r="AM111" s="186">
        <v>2841.5247999999947</v>
      </c>
      <c r="AN111" s="186">
        <v>3019.002400000003</v>
      </c>
      <c r="AO111" s="186">
        <v>2106.1678000000115</v>
      </c>
      <c r="AP111" s="186">
        <v>2457.5071999999745</v>
      </c>
      <c r="AQ111" s="186">
        <v>-2803.6243999999942</v>
      </c>
      <c r="AR111" s="186">
        <v>2156.3565000000126</v>
      </c>
      <c r="AS111" s="186">
        <v>-1845.8525000000104</v>
      </c>
    </row>
    <row r="112" spans="1:45" s="17" customFormat="1" ht="22.8" x14ac:dyDescent="0.25">
      <c r="A112" s="10"/>
      <c r="B112" s="146" t="s">
        <v>150</v>
      </c>
      <c r="C112" s="186">
        <v>54531.218624999994</v>
      </c>
      <c r="D112" s="186">
        <v>-4886.8374989999893</v>
      </c>
      <c r="E112" s="186">
        <v>1145.8056259999876</v>
      </c>
      <c r="F112" s="186">
        <v>6051.7180830000016</v>
      </c>
      <c r="G112" s="186">
        <v>5651.2048290000075</v>
      </c>
      <c r="H112" s="186">
        <v>-2519.2694480000073</v>
      </c>
      <c r="I112" s="186">
        <v>2049.901051999997</v>
      </c>
      <c r="J112" s="186">
        <v>3692.1722440000067</v>
      </c>
      <c r="K112" s="186">
        <v>-428.57811400001083</v>
      </c>
      <c r="L112" s="186">
        <v>-2646.4305680000002</v>
      </c>
      <c r="M112" s="186">
        <v>1551.407301999998</v>
      </c>
      <c r="N112" s="186">
        <v>4707.9308500000006</v>
      </c>
      <c r="O112" s="186">
        <v>-2408.755572999994</v>
      </c>
      <c r="P112" s="186">
        <v>-1434.9811389999959</v>
      </c>
      <c r="Q112" s="186">
        <v>6297.1176720000112</v>
      </c>
      <c r="R112" s="186">
        <v>-2066.1224220000049</v>
      </c>
      <c r="S112" s="186">
        <v>-8018.584600000012</v>
      </c>
      <c r="T112" s="186">
        <v>-1914.1297299999997</v>
      </c>
      <c r="U112" s="186">
        <v>-7318.7192899999845</v>
      </c>
      <c r="V112" s="186">
        <v>-2117.8121000000042</v>
      </c>
      <c r="W112" s="186">
        <v>10714.0062</v>
      </c>
      <c r="X112" s="186">
        <v>-2382.1624000000115</v>
      </c>
      <c r="Y112" s="186">
        <v>10219.944800000005</v>
      </c>
      <c r="Z112" s="186">
        <v>348.37280000000737</v>
      </c>
      <c r="AA112" s="186">
        <v>-1349.9317999999978</v>
      </c>
      <c r="AB112" s="186">
        <v>-2280.5867000000062</v>
      </c>
      <c r="AC112" s="186">
        <v>-2864.3896999999924</v>
      </c>
      <c r="AD112" s="186">
        <v>3891.7337999999936</v>
      </c>
      <c r="AE112" s="186">
        <v>5823.3065000000006</v>
      </c>
      <c r="AF112" s="186">
        <v>3364.3136999999924</v>
      </c>
      <c r="AG112" s="186">
        <v>24059.713000000022</v>
      </c>
      <c r="AH112" s="186">
        <v>1499.312999999991</v>
      </c>
      <c r="AI112" s="186">
        <v>6.0000000962645572E-4</v>
      </c>
      <c r="AJ112" s="186">
        <v>-402.25520000000597</v>
      </c>
      <c r="AK112" s="186">
        <v>-877.64619999999604</v>
      </c>
      <c r="AL112" s="186">
        <v>-8111.4270000000224</v>
      </c>
      <c r="AM112" s="186">
        <v>4782.0003999999908</v>
      </c>
      <c r="AN112" s="186">
        <v>4008.285599999997</v>
      </c>
      <c r="AO112" s="186">
        <v>-2028.3279999999759</v>
      </c>
      <c r="AP112" s="186">
        <v>-2978.127200000019</v>
      </c>
      <c r="AQ112" s="186">
        <v>-11202.972799999996</v>
      </c>
      <c r="AR112" s="186">
        <v>-12397.996499999976</v>
      </c>
      <c r="AS112" s="186">
        <v>-715.19450000000938</v>
      </c>
    </row>
    <row r="113" spans="1:45" s="17" customFormat="1" ht="22.8" x14ac:dyDescent="0.25">
      <c r="A113" s="10"/>
      <c r="B113" s="146" t="s">
        <v>151</v>
      </c>
      <c r="C113" s="186">
        <v>210.98362499999999</v>
      </c>
      <c r="D113" s="186">
        <v>-0.83004499999995573</v>
      </c>
      <c r="E113" s="186">
        <v>-16.405684000000036</v>
      </c>
      <c r="F113" s="186">
        <v>46.258773999999988</v>
      </c>
      <c r="G113" s="186">
        <v>48.391946000000019</v>
      </c>
      <c r="H113" s="186">
        <v>-15.000116999999989</v>
      </c>
      <c r="I113" s="186">
        <v>37.544048999999973</v>
      </c>
      <c r="J113" s="186">
        <v>42.538606000000016</v>
      </c>
      <c r="K113" s="186">
        <v>-2.7924000000000433</v>
      </c>
      <c r="L113" s="186">
        <v>-11.401832000000013</v>
      </c>
      <c r="M113" s="186">
        <v>5.4873000000000047</v>
      </c>
      <c r="N113" s="186">
        <v>8.1065759999999614</v>
      </c>
      <c r="O113" s="186">
        <v>-79.854106000000115</v>
      </c>
      <c r="P113" s="186">
        <v>10.7605080000003</v>
      </c>
      <c r="Q113" s="186">
        <v>211.25650200000018</v>
      </c>
      <c r="R113" s="186">
        <v>-127.27039800000011</v>
      </c>
      <c r="S113" s="186">
        <v>796.31209099999978</v>
      </c>
      <c r="T113" s="186">
        <v>-150.01635299999998</v>
      </c>
      <c r="U113" s="186">
        <v>-281.15139999999985</v>
      </c>
      <c r="V113" s="186">
        <v>14.676357999999681</v>
      </c>
      <c r="W113" s="186">
        <v>797.43350000000055</v>
      </c>
      <c r="X113" s="186">
        <v>-271.16670000000056</v>
      </c>
      <c r="Y113" s="186">
        <v>375.65350000000018</v>
      </c>
      <c r="Z113" s="186">
        <v>220.95650000000029</v>
      </c>
      <c r="AA113" s="186">
        <v>-471.62420000000043</v>
      </c>
      <c r="AB113" s="186">
        <v>2653.073100000001</v>
      </c>
      <c r="AC113" s="186">
        <v>-329.9327000000012</v>
      </c>
      <c r="AD113" s="186">
        <v>1690.3312000000005</v>
      </c>
      <c r="AE113" s="186">
        <v>184.31299999999874</v>
      </c>
      <c r="AF113" s="186">
        <v>-380.31409999999914</v>
      </c>
      <c r="AG113" s="186">
        <v>-5273.2008999999998</v>
      </c>
      <c r="AH113" s="186">
        <v>475.39239999999961</v>
      </c>
      <c r="AI113" s="186">
        <v>292.54880000000122</v>
      </c>
      <c r="AJ113" s="186">
        <v>-109.70580000000007</v>
      </c>
      <c r="AK113" s="186">
        <v>-146.27480000000082</v>
      </c>
      <c r="AL113" s="186">
        <v>1615.3257999999994</v>
      </c>
      <c r="AM113" s="186">
        <v>-189.6752000000011</v>
      </c>
      <c r="AN113" s="186">
        <v>363.5056000000011</v>
      </c>
      <c r="AO113" s="186">
        <v>378.8070000000007</v>
      </c>
      <c r="AP113" s="186">
        <v>-761.06400000000167</v>
      </c>
      <c r="AQ113" s="186">
        <v>-104.70370000000062</v>
      </c>
      <c r="AR113" s="186">
        <v>459.991200000003</v>
      </c>
      <c r="AS113" s="186">
        <v>-336.46290000000238</v>
      </c>
    </row>
    <row r="114" spans="1:45" s="15" customFormat="1" ht="13.8" x14ac:dyDescent="0.25">
      <c r="A114" s="10">
        <v>2</v>
      </c>
      <c r="B114" s="35" t="s">
        <v>4</v>
      </c>
      <c r="C114" s="186">
        <v>236821.02357399993</v>
      </c>
      <c r="D114" s="186">
        <v>-72076.905939999881</v>
      </c>
      <c r="E114" s="186">
        <v>9857.323713999891</v>
      </c>
      <c r="F114" s="186">
        <v>3605.306562000027</v>
      </c>
      <c r="G114" s="186">
        <v>73424.428501999995</v>
      </c>
      <c r="H114" s="186">
        <v>-40092.278637999996</v>
      </c>
      <c r="I114" s="186">
        <v>30494.647069999995</v>
      </c>
      <c r="J114" s="186">
        <v>22235.400003999974</v>
      </c>
      <c r="K114" s="186">
        <v>-5692.8113000000531</v>
      </c>
      <c r="L114" s="186">
        <v>-30026.710144000004</v>
      </c>
      <c r="M114" s="186">
        <v>16057.604392000025</v>
      </c>
      <c r="N114" s="186">
        <v>47961.262415000019</v>
      </c>
      <c r="O114" s="186">
        <v>-45658.564388000057</v>
      </c>
      <c r="P114" s="186">
        <v>-11976.930978999861</v>
      </c>
      <c r="Q114" s="186">
        <v>64654.899833999974</v>
      </c>
      <c r="R114" s="186">
        <v>-18907.508418000023</v>
      </c>
      <c r="S114" s="186">
        <v>-14258.401791000013</v>
      </c>
      <c r="T114" s="186">
        <v>-32680.587924999971</v>
      </c>
      <c r="U114" s="186">
        <v>-72063.532195999869</v>
      </c>
      <c r="V114" s="186">
        <v>-13994.191024000129</v>
      </c>
      <c r="W114" s="186">
        <v>152845.06250000006</v>
      </c>
      <c r="X114" s="186">
        <v>-44694.86950000011</v>
      </c>
      <c r="Y114" s="186">
        <v>61669.281400000058</v>
      </c>
      <c r="Z114" s="186">
        <v>1812.5335999999784</v>
      </c>
      <c r="AA114" s="186">
        <v>-18509.347599999946</v>
      </c>
      <c r="AB114" s="186">
        <v>-23555.073399999976</v>
      </c>
      <c r="AC114" s="186">
        <v>-23054.913000000102</v>
      </c>
      <c r="AD114" s="186">
        <v>22635.256800000141</v>
      </c>
      <c r="AE114" s="186">
        <v>68425.4258999999</v>
      </c>
      <c r="AF114" s="186">
        <v>-6026.5077000000829</v>
      </c>
      <c r="AG114" s="186">
        <v>238588.14420000018</v>
      </c>
      <c r="AH114" s="186">
        <v>9507.8361999999361</v>
      </c>
      <c r="AI114" s="186">
        <v>-1060.4901999999679</v>
      </c>
      <c r="AJ114" s="186">
        <v>-1682.1565999999409</v>
      </c>
      <c r="AK114" s="186">
        <v>-7240.5816000000714</v>
      </c>
      <c r="AL114" s="186">
        <v>58218.42859999981</v>
      </c>
      <c r="AM114" s="186">
        <v>36758.33739999996</v>
      </c>
      <c r="AN114" s="186">
        <v>40487.910000000047</v>
      </c>
      <c r="AO114" s="186">
        <v>29319.463600000188</v>
      </c>
      <c r="AP114" s="186">
        <v>23569.169399999701</v>
      </c>
      <c r="AQ114" s="186">
        <v>-17161.354999999843</v>
      </c>
      <c r="AR114" s="186">
        <v>7391.9736000001576</v>
      </c>
      <c r="AS114" s="186">
        <v>-11524.843000000174</v>
      </c>
    </row>
    <row r="115" spans="1:45" s="15" customFormat="1" ht="15.75" customHeight="1" x14ac:dyDescent="0.25">
      <c r="A115" s="10">
        <v>2.1</v>
      </c>
      <c r="B115" s="44" t="s">
        <v>21</v>
      </c>
      <c r="C115" s="186">
        <v>34262.510802999997</v>
      </c>
      <c r="D115" s="186">
        <v>-11047.170634999982</v>
      </c>
      <c r="E115" s="186">
        <v>4060.0359519999788</v>
      </c>
      <c r="F115" s="186">
        <v>11817.825765000009</v>
      </c>
      <c r="G115" s="186">
        <v>11037.256938999994</v>
      </c>
      <c r="H115" s="186">
        <v>-6721.8514319999977</v>
      </c>
      <c r="I115" s="186">
        <v>5370.8503439999949</v>
      </c>
      <c r="J115" s="186">
        <v>5545.8989839999977</v>
      </c>
      <c r="K115" s="186">
        <v>-814.9685619999957</v>
      </c>
      <c r="L115" s="186">
        <v>-3677.9030260000072</v>
      </c>
      <c r="M115" s="186">
        <v>2823.6626759999926</v>
      </c>
      <c r="N115" s="186">
        <v>9220.4932320000116</v>
      </c>
      <c r="O115" s="186">
        <v>-7359.2558090000121</v>
      </c>
      <c r="P115" s="186">
        <v>-2408.558782999964</v>
      </c>
      <c r="Q115" s="186">
        <v>10762.40230399999</v>
      </c>
      <c r="R115" s="186">
        <v>-3190.5448240000037</v>
      </c>
      <c r="S115" s="186">
        <v>-2436.6974950000063</v>
      </c>
      <c r="T115" s="186">
        <v>-5337.7248230000168</v>
      </c>
      <c r="U115" s="186">
        <v>-10988.275331999977</v>
      </c>
      <c r="V115" s="186">
        <v>-1776.4777500000066</v>
      </c>
      <c r="W115" s="186">
        <v>22128.044900000023</v>
      </c>
      <c r="X115" s="186">
        <v>-6831.3179000000046</v>
      </c>
      <c r="Y115" s="186">
        <v>8855.0628999999772</v>
      </c>
      <c r="Z115" s="186">
        <v>465.11550000001586</v>
      </c>
      <c r="AA115" s="186">
        <v>-2706.405600000006</v>
      </c>
      <c r="AB115" s="186">
        <v>-3553.7654000000066</v>
      </c>
      <c r="AC115" s="186">
        <v>-3361.2080000000042</v>
      </c>
      <c r="AD115" s="186">
        <v>3337.887000000012</v>
      </c>
      <c r="AE115" s="186">
        <v>10200.576800000004</v>
      </c>
      <c r="AF115" s="186">
        <v>-731.37249999999767</v>
      </c>
      <c r="AG115" s="186">
        <v>36839.103100000008</v>
      </c>
      <c r="AH115" s="186">
        <v>1097.05799999999</v>
      </c>
      <c r="AI115" s="186">
        <v>329.11740000001737</v>
      </c>
      <c r="AJ115" s="186">
        <v>73.137199999997392</v>
      </c>
      <c r="AK115" s="186">
        <v>-438.82360000001478</v>
      </c>
      <c r="AL115" s="186">
        <v>8063.1937999999909</v>
      </c>
      <c r="AM115" s="186">
        <v>5862.8969999999872</v>
      </c>
      <c r="AN115" s="186">
        <v>6873.5273999999945</v>
      </c>
      <c r="AO115" s="186">
        <v>3903.2298000000255</v>
      </c>
      <c r="AP115" s="186">
        <v>3522.3215999999666</v>
      </c>
      <c r="AQ115" s="186">
        <v>-2383.3016999999818</v>
      </c>
      <c r="AR115" s="186">
        <v>1972.5100000000364</v>
      </c>
      <c r="AS115" s="186">
        <v>-1576.1117000000434</v>
      </c>
    </row>
    <row r="116" spans="1:45" s="16" customFormat="1" ht="13.8" x14ac:dyDescent="0.25">
      <c r="A116" s="10" t="s">
        <v>64</v>
      </c>
      <c r="B116" s="45" t="s">
        <v>16</v>
      </c>
      <c r="C116" s="186">
        <v>34262.510802999997</v>
      </c>
      <c r="D116" s="186">
        <v>-11047.170634999982</v>
      </c>
      <c r="E116" s="186">
        <v>4060.0359519999788</v>
      </c>
      <c r="F116" s="186">
        <v>11817.825765000009</v>
      </c>
      <c r="G116" s="186">
        <v>11037.256938999994</v>
      </c>
      <c r="H116" s="186">
        <v>-6721.8514319999977</v>
      </c>
      <c r="I116" s="186">
        <v>5370.8503439999949</v>
      </c>
      <c r="J116" s="186">
        <v>5545.8989839999977</v>
      </c>
      <c r="K116" s="186">
        <v>-814.9685619999957</v>
      </c>
      <c r="L116" s="186">
        <v>-3677.9030260000072</v>
      </c>
      <c r="M116" s="186">
        <v>2823.6626759999926</v>
      </c>
      <c r="N116" s="186">
        <v>9220.4932320000116</v>
      </c>
      <c r="O116" s="186">
        <v>-7359.2558090000121</v>
      </c>
      <c r="P116" s="186">
        <v>-2408.558782999964</v>
      </c>
      <c r="Q116" s="186">
        <v>10762.40230399999</v>
      </c>
      <c r="R116" s="186">
        <v>-3190.5448240000037</v>
      </c>
      <c r="S116" s="186">
        <v>-2436.6974950000063</v>
      </c>
      <c r="T116" s="186">
        <v>-5337.7248230000168</v>
      </c>
      <c r="U116" s="186">
        <v>-10988.275331999977</v>
      </c>
      <c r="V116" s="186">
        <v>-1776.4777500000066</v>
      </c>
      <c r="W116" s="186">
        <v>22128.044900000023</v>
      </c>
      <c r="X116" s="186">
        <v>-6831.3179000000046</v>
      </c>
      <c r="Y116" s="186">
        <v>8855.0628999999772</v>
      </c>
      <c r="Z116" s="186">
        <v>465.11550000001586</v>
      </c>
      <c r="AA116" s="186">
        <v>-2706.405600000006</v>
      </c>
      <c r="AB116" s="186">
        <v>-3553.7654000000066</v>
      </c>
      <c r="AC116" s="186">
        <v>-3361.2080000000042</v>
      </c>
      <c r="AD116" s="186">
        <v>3337.887000000012</v>
      </c>
      <c r="AE116" s="186">
        <v>10200.576800000004</v>
      </c>
      <c r="AF116" s="186">
        <v>-731.37249999999767</v>
      </c>
      <c r="AG116" s="186">
        <v>36839.103100000008</v>
      </c>
      <c r="AH116" s="186">
        <v>1097.05799999999</v>
      </c>
      <c r="AI116" s="186">
        <v>329.11740000001737</v>
      </c>
      <c r="AJ116" s="186">
        <v>73.137199999997392</v>
      </c>
      <c r="AK116" s="186">
        <v>-438.82360000001478</v>
      </c>
      <c r="AL116" s="186">
        <v>8063.1937999999909</v>
      </c>
      <c r="AM116" s="186">
        <v>5862.8969999999872</v>
      </c>
      <c r="AN116" s="186">
        <v>6873.5273999999945</v>
      </c>
      <c r="AO116" s="186">
        <v>3903.2298000000255</v>
      </c>
      <c r="AP116" s="186">
        <v>3522.3215999999666</v>
      </c>
      <c r="AQ116" s="186">
        <v>-2383.3016999999818</v>
      </c>
      <c r="AR116" s="186">
        <v>1972.5100000000364</v>
      </c>
      <c r="AS116" s="186">
        <v>-1576.1117000000434</v>
      </c>
    </row>
    <row r="117" spans="1:45" s="16" customFormat="1" ht="13.8" x14ac:dyDescent="0.25">
      <c r="A117" s="10"/>
      <c r="B117" s="179" t="s">
        <v>245</v>
      </c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  <c r="P117" s="186"/>
      <c r="Q117" s="186"/>
      <c r="R117" s="186"/>
      <c r="S117" s="186"/>
      <c r="T117" s="186"/>
      <c r="U117" s="186"/>
      <c r="V117" s="186"/>
      <c r="W117" s="186">
        <v>6580.6523700000062</v>
      </c>
      <c r="X117" s="186">
        <v>-2154.3991700000042</v>
      </c>
      <c r="Y117" s="186">
        <v>3590.7898700000032</v>
      </c>
      <c r="Z117" s="186">
        <v>-151.01065000000398</v>
      </c>
      <c r="AA117" s="186">
        <v>-1015.6217799999945</v>
      </c>
      <c r="AB117" s="186">
        <v>-1211.122319999999</v>
      </c>
      <c r="AC117" s="186">
        <v>-1517.8646000000026</v>
      </c>
      <c r="AD117" s="186">
        <v>676.57740000000513</v>
      </c>
      <c r="AE117" s="186">
        <v>2855.694239999988</v>
      </c>
      <c r="AF117" s="186">
        <v>-219.4117499999993</v>
      </c>
      <c r="AG117" s="186">
        <v>11051.730930000012</v>
      </c>
      <c r="AH117" s="186">
        <v>329.11740000000282</v>
      </c>
      <c r="AI117" s="186">
        <v>98.735219999995024</v>
      </c>
      <c r="AJ117" s="186">
        <v>21.941160000002128</v>
      </c>
      <c r="AK117" s="186">
        <v>-120.67637999999715</v>
      </c>
      <c r="AL117" s="186">
        <v>2430.0863399999798</v>
      </c>
      <c r="AM117" s="186">
        <v>1770.4683000000005</v>
      </c>
      <c r="AN117" s="186">
        <v>2074.2016200000071</v>
      </c>
      <c r="AO117" s="186">
        <v>1195.7174400000076</v>
      </c>
      <c r="AP117" s="186">
        <v>1065.104279999985</v>
      </c>
      <c r="AQ117" s="186">
        <v>-710.95469999999477</v>
      </c>
      <c r="AR117" s="186">
        <v>879.16720000001601</v>
      </c>
      <c r="AS117" s="186">
        <v>-471.11290000001463</v>
      </c>
    </row>
    <row r="118" spans="1:45" s="224" customFormat="1" ht="13.8" hidden="1" x14ac:dyDescent="0.25">
      <c r="A118" s="156"/>
      <c r="B118" s="221" t="s">
        <v>246</v>
      </c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>
        <v>6580.6523700000062</v>
      </c>
      <c r="X118" s="187">
        <v>-2154.3991700000042</v>
      </c>
      <c r="Y118" s="187">
        <v>3590.7898700000032</v>
      </c>
      <c r="Z118" s="187">
        <v>-151.01065000000398</v>
      </c>
      <c r="AA118" s="187">
        <v>-1015.6217799999945</v>
      </c>
      <c r="AB118" s="187">
        <v>-1211.122319999999</v>
      </c>
      <c r="AC118" s="187">
        <v>-1517.8646000000026</v>
      </c>
      <c r="AD118" s="187">
        <v>676.57740000000513</v>
      </c>
      <c r="AE118" s="187">
        <v>2855.694239999988</v>
      </c>
      <c r="AF118" s="187">
        <v>-219.4117499999993</v>
      </c>
      <c r="AG118" s="187">
        <v>11051.730930000012</v>
      </c>
      <c r="AH118" s="187">
        <v>329.11740000000282</v>
      </c>
      <c r="AI118" s="187">
        <v>98.735219999995024</v>
      </c>
      <c r="AJ118" s="187">
        <v>21.941160000002128</v>
      </c>
      <c r="AK118" s="187">
        <v>-120.67637999999715</v>
      </c>
      <c r="AL118" s="187">
        <v>2430.0863399999798</v>
      </c>
      <c r="AM118" s="187">
        <v>1770.4683000000005</v>
      </c>
      <c r="AN118" s="187">
        <v>2074.2016200000071</v>
      </c>
      <c r="AO118" s="187">
        <v>1195.7174400000076</v>
      </c>
      <c r="AP118" s="187">
        <v>1065.104279999985</v>
      </c>
      <c r="AQ118" s="187">
        <v>-710.95469999999477</v>
      </c>
      <c r="AR118" s="187">
        <v>879.16720000001601</v>
      </c>
      <c r="AS118" s="187">
        <v>-471.11290000001463</v>
      </c>
    </row>
    <row r="119" spans="1:45" s="224" customFormat="1" ht="13.8" hidden="1" x14ac:dyDescent="0.25">
      <c r="A119" s="156"/>
      <c r="B119" s="221" t="s">
        <v>247</v>
      </c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>
        <v>0</v>
      </c>
      <c r="X119" s="187">
        <v>0</v>
      </c>
      <c r="Y119" s="187">
        <v>0</v>
      </c>
      <c r="Z119" s="187">
        <v>0</v>
      </c>
      <c r="AA119" s="187">
        <v>0</v>
      </c>
      <c r="AB119" s="187">
        <v>0</v>
      </c>
      <c r="AC119" s="187">
        <v>0</v>
      </c>
      <c r="AD119" s="187">
        <v>0</v>
      </c>
      <c r="AE119" s="187">
        <v>0</v>
      </c>
      <c r="AF119" s="187">
        <v>0</v>
      </c>
      <c r="AG119" s="187">
        <v>0</v>
      </c>
      <c r="AH119" s="187">
        <v>0</v>
      </c>
      <c r="AI119" s="187">
        <v>0</v>
      </c>
      <c r="AJ119" s="187">
        <v>0</v>
      </c>
      <c r="AK119" s="187">
        <v>0</v>
      </c>
      <c r="AL119" s="187">
        <v>0</v>
      </c>
      <c r="AM119" s="187">
        <v>0</v>
      </c>
      <c r="AN119" s="187">
        <v>0</v>
      </c>
      <c r="AO119" s="187">
        <v>0</v>
      </c>
      <c r="AP119" s="187">
        <v>0</v>
      </c>
      <c r="AQ119" s="187">
        <v>0</v>
      </c>
      <c r="AR119" s="187">
        <v>0</v>
      </c>
      <c r="AS119" s="187">
        <v>0</v>
      </c>
    </row>
    <row r="120" spans="1:45" s="16" customFormat="1" ht="34.200000000000003" x14ac:dyDescent="0.25">
      <c r="A120" s="10"/>
      <c r="B120" s="179" t="s">
        <v>248</v>
      </c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186"/>
      <c r="Q120" s="186"/>
      <c r="R120" s="186"/>
      <c r="S120" s="186"/>
      <c r="T120" s="186"/>
      <c r="U120" s="186"/>
      <c r="V120" s="186"/>
      <c r="W120" s="186">
        <v>15547.391530000008</v>
      </c>
      <c r="X120" s="186">
        <v>-4677.0897300000006</v>
      </c>
      <c r="Y120" s="186">
        <v>5264.2720299999955</v>
      </c>
      <c r="Z120" s="186">
        <v>616.12614999999073</v>
      </c>
      <c r="AA120" s="186">
        <v>-1690.9878199999896</v>
      </c>
      <c r="AB120" s="186">
        <v>-2342.6430800000076</v>
      </c>
      <c r="AC120" s="186">
        <v>-1843.3433999999943</v>
      </c>
      <c r="AD120" s="186">
        <v>2661.5235999999995</v>
      </c>
      <c r="AE120" s="186">
        <v>7344.8835599999938</v>
      </c>
      <c r="AF120" s="186">
        <v>-511.96074999999837</v>
      </c>
      <c r="AG120" s="186">
        <v>25787.372170000031</v>
      </c>
      <c r="AH120" s="186">
        <v>767.94060000000172</v>
      </c>
      <c r="AI120" s="186">
        <v>230.38217999998596</v>
      </c>
      <c r="AJ120" s="186">
        <v>51.196039999980712</v>
      </c>
      <c r="AK120" s="186">
        <v>-318.14721999996669</v>
      </c>
      <c r="AL120" s="186">
        <v>5633.107459999982</v>
      </c>
      <c r="AM120" s="186">
        <v>4092.428699999979</v>
      </c>
      <c r="AN120" s="186">
        <v>4799.3257800000165</v>
      </c>
      <c r="AO120" s="186">
        <v>2707.5123599999888</v>
      </c>
      <c r="AP120" s="186">
        <v>2457.217319999967</v>
      </c>
      <c r="AQ120" s="186">
        <v>-1672.3469999999797</v>
      </c>
      <c r="AR120" s="186">
        <v>1093.3428000000131</v>
      </c>
      <c r="AS120" s="186">
        <v>-1104.9988000000069</v>
      </c>
    </row>
    <row r="121" spans="1:45" s="224" customFormat="1" ht="13.8" hidden="1" x14ac:dyDescent="0.25">
      <c r="A121" s="156"/>
      <c r="B121" s="221" t="s">
        <v>249</v>
      </c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>
        <v>15547.391530000008</v>
      </c>
      <c r="X121" s="187">
        <v>-4677.0897300000006</v>
      </c>
      <c r="Y121" s="187">
        <v>5264.2720299999955</v>
      </c>
      <c r="Z121" s="187">
        <v>616.12614999999073</v>
      </c>
      <c r="AA121" s="187">
        <v>-1690.9878199999896</v>
      </c>
      <c r="AB121" s="187">
        <v>-2342.6430800000076</v>
      </c>
      <c r="AC121" s="187">
        <v>-1843.3433999999943</v>
      </c>
      <c r="AD121" s="187">
        <v>2661.5235999999995</v>
      </c>
      <c r="AE121" s="187">
        <v>7344.8835599999938</v>
      </c>
      <c r="AF121" s="187">
        <v>-511.96074999999837</v>
      </c>
      <c r="AG121" s="187">
        <v>25787.372170000031</v>
      </c>
      <c r="AH121" s="187">
        <v>767.94060000000172</v>
      </c>
      <c r="AI121" s="187">
        <v>230.38217999998596</v>
      </c>
      <c r="AJ121" s="187">
        <v>51.196039999980712</v>
      </c>
      <c r="AK121" s="187">
        <v>-318.14721999996669</v>
      </c>
      <c r="AL121" s="187">
        <v>5633.107459999982</v>
      </c>
      <c r="AM121" s="187">
        <v>4092.428699999979</v>
      </c>
      <c r="AN121" s="187">
        <v>4799.3257800000165</v>
      </c>
      <c r="AO121" s="187">
        <v>2707.5123599999888</v>
      </c>
      <c r="AP121" s="187">
        <v>2457.217319999967</v>
      </c>
      <c r="AQ121" s="187">
        <v>-1672.3469999999797</v>
      </c>
      <c r="AR121" s="187">
        <v>1093.3428000000131</v>
      </c>
      <c r="AS121" s="187">
        <v>-1104.9988000000069</v>
      </c>
    </row>
    <row r="122" spans="1:45" s="224" customFormat="1" ht="13.8" hidden="1" x14ac:dyDescent="0.25">
      <c r="A122" s="156"/>
      <c r="B122" s="221" t="s">
        <v>250</v>
      </c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>
        <v>0</v>
      </c>
      <c r="X122" s="187">
        <v>0</v>
      </c>
      <c r="Y122" s="187">
        <v>0</v>
      </c>
      <c r="Z122" s="187">
        <v>0</v>
      </c>
      <c r="AA122" s="187">
        <v>0</v>
      </c>
      <c r="AB122" s="187">
        <v>0</v>
      </c>
      <c r="AC122" s="187">
        <v>0</v>
      </c>
      <c r="AD122" s="187">
        <v>0</v>
      </c>
      <c r="AE122" s="187">
        <v>0</v>
      </c>
      <c r="AF122" s="187">
        <v>0</v>
      </c>
      <c r="AG122" s="187">
        <v>0</v>
      </c>
      <c r="AH122" s="187">
        <v>0</v>
      </c>
      <c r="AI122" s="187">
        <v>0</v>
      </c>
      <c r="AJ122" s="187">
        <v>0</v>
      </c>
      <c r="AK122" s="187">
        <v>0</v>
      </c>
      <c r="AL122" s="187">
        <v>0</v>
      </c>
      <c r="AM122" s="187">
        <v>0</v>
      </c>
      <c r="AN122" s="187">
        <v>0</v>
      </c>
      <c r="AO122" s="187">
        <v>0</v>
      </c>
      <c r="AP122" s="187">
        <v>0</v>
      </c>
      <c r="AQ122" s="187">
        <v>0</v>
      </c>
      <c r="AR122" s="187">
        <v>0</v>
      </c>
      <c r="AS122" s="187">
        <v>0</v>
      </c>
    </row>
    <row r="123" spans="1:45" s="15" customFormat="1" ht="13.8" x14ac:dyDescent="0.25">
      <c r="A123" s="10">
        <v>2.2000000000000002</v>
      </c>
      <c r="B123" s="44" t="s">
        <v>22</v>
      </c>
      <c r="C123" s="186">
        <v>202558.51277099995</v>
      </c>
      <c r="D123" s="186">
        <v>-61029.735304999893</v>
      </c>
      <c r="E123" s="186">
        <v>5797.2877619999126</v>
      </c>
      <c r="F123" s="186">
        <v>-8212.5192029999816</v>
      </c>
      <c r="G123" s="186">
        <v>62387.171563000004</v>
      </c>
      <c r="H123" s="186">
        <v>-33370.427206</v>
      </c>
      <c r="I123" s="186">
        <v>25123.796726</v>
      </c>
      <c r="J123" s="186">
        <v>16689.501019999978</v>
      </c>
      <c r="K123" s="186">
        <v>-4877.8427380000576</v>
      </c>
      <c r="L123" s="186">
        <v>-26348.807117999997</v>
      </c>
      <c r="M123" s="186">
        <v>13233.941716000032</v>
      </c>
      <c r="N123" s="186">
        <v>38740.769183000004</v>
      </c>
      <c r="O123" s="186">
        <v>-38299.308579000048</v>
      </c>
      <c r="P123" s="186">
        <v>-9568.3721959998966</v>
      </c>
      <c r="Q123" s="186">
        <v>53892.497529999986</v>
      </c>
      <c r="R123" s="186">
        <v>-15716.963594000021</v>
      </c>
      <c r="S123" s="186">
        <v>-11821.704296000007</v>
      </c>
      <c r="T123" s="186">
        <v>-27342.863101999956</v>
      </c>
      <c r="U123" s="186">
        <v>-61075.256863999894</v>
      </c>
      <c r="V123" s="186">
        <v>-12217.713274000122</v>
      </c>
      <c r="W123" s="186">
        <v>130717.01760000005</v>
      </c>
      <c r="X123" s="186">
        <v>-37863.551600000108</v>
      </c>
      <c r="Y123" s="186">
        <v>52814.218500000083</v>
      </c>
      <c r="Z123" s="186">
        <v>1347.4180999999626</v>
      </c>
      <c r="AA123" s="186">
        <v>-15802.941999999941</v>
      </c>
      <c r="AB123" s="186">
        <v>-20001.307999999968</v>
      </c>
      <c r="AC123" s="186">
        <v>-19693.705000000096</v>
      </c>
      <c r="AD123" s="186">
        <v>19297.369800000128</v>
      </c>
      <c r="AE123" s="186">
        <v>58224.849099999898</v>
      </c>
      <c r="AF123" s="186">
        <v>-5295.1352000000852</v>
      </c>
      <c r="AG123" s="186">
        <v>201749.04110000018</v>
      </c>
      <c r="AH123" s="186">
        <v>8410.7781999999461</v>
      </c>
      <c r="AI123" s="186">
        <v>-1389.6075999999853</v>
      </c>
      <c r="AJ123" s="186">
        <v>-1755.2937999999383</v>
      </c>
      <c r="AK123" s="186">
        <v>-6801.7580000000562</v>
      </c>
      <c r="AL123" s="186">
        <v>50155.234799999816</v>
      </c>
      <c r="AM123" s="186">
        <v>30895.440399999974</v>
      </c>
      <c r="AN123" s="186">
        <v>33614.382600000055</v>
      </c>
      <c r="AO123" s="186">
        <v>25416.233800000162</v>
      </c>
      <c r="AP123" s="186">
        <v>20046.847799999734</v>
      </c>
      <c r="AQ123" s="186">
        <v>-14778.053299999861</v>
      </c>
      <c r="AR123" s="186">
        <v>5419.463600000121</v>
      </c>
      <c r="AS123" s="186">
        <v>-9948.7313000001304</v>
      </c>
    </row>
    <row r="124" spans="1:45" s="15" customFormat="1" ht="13.8" x14ac:dyDescent="0.25">
      <c r="A124" s="10" t="s">
        <v>92</v>
      </c>
      <c r="B124" s="45" t="s">
        <v>38</v>
      </c>
      <c r="C124" s="186">
        <v>0</v>
      </c>
      <c r="D124" s="186">
        <v>0</v>
      </c>
      <c r="E124" s="186">
        <v>0</v>
      </c>
      <c r="F124" s="186">
        <v>0</v>
      </c>
      <c r="G124" s="186">
        <v>0</v>
      </c>
      <c r="H124" s="186">
        <v>0</v>
      </c>
      <c r="I124" s="186">
        <v>0</v>
      </c>
      <c r="J124" s="186">
        <v>0</v>
      </c>
      <c r="K124" s="186">
        <v>0</v>
      </c>
      <c r="L124" s="186">
        <v>0</v>
      </c>
      <c r="M124" s="186">
        <v>0</v>
      </c>
      <c r="N124" s="186">
        <v>0</v>
      </c>
      <c r="O124" s="186">
        <v>0</v>
      </c>
      <c r="P124" s="186">
        <v>0</v>
      </c>
      <c r="Q124" s="186">
        <v>0</v>
      </c>
      <c r="R124" s="186">
        <v>0</v>
      </c>
      <c r="S124" s="186">
        <v>0</v>
      </c>
      <c r="T124" s="186">
        <v>0</v>
      </c>
      <c r="U124" s="186">
        <v>0</v>
      </c>
      <c r="V124" s="186">
        <v>0</v>
      </c>
      <c r="W124" s="186">
        <v>0</v>
      </c>
      <c r="X124" s="186">
        <v>0</v>
      </c>
      <c r="Y124" s="186">
        <v>0</v>
      </c>
      <c r="Z124" s="186">
        <v>0</v>
      </c>
      <c r="AA124" s="186">
        <v>0</v>
      </c>
      <c r="AB124" s="186">
        <v>0</v>
      </c>
      <c r="AC124" s="186">
        <v>0</v>
      </c>
      <c r="AD124" s="186">
        <v>0</v>
      </c>
      <c r="AE124" s="186">
        <v>0</v>
      </c>
      <c r="AF124" s="186">
        <v>0</v>
      </c>
      <c r="AG124" s="186">
        <v>0</v>
      </c>
      <c r="AH124" s="186">
        <v>0</v>
      </c>
      <c r="AI124" s="186">
        <v>0</v>
      </c>
      <c r="AJ124" s="186">
        <v>0</v>
      </c>
      <c r="AK124" s="186">
        <v>0</v>
      </c>
      <c r="AL124" s="186">
        <v>0</v>
      </c>
      <c r="AM124" s="186">
        <v>0</v>
      </c>
      <c r="AN124" s="186">
        <v>0</v>
      </c>
      <c r="AO124" s="186">
        <v>0</v>
      </c>
      <c r="AP124" s="186">
        <v>0</v>
      </c>
      <c r="AQ124" s="186">
        <v>0</v>
      </c>
      <c r="AR124" s="186">
        <v>0</v>
      </c>
      <c r="AS124" s="186">
        <v>0</v>
      </c>
    </row>
    <row r="125" spans="1:45" s="17" customFormat="1" ht="12.6" customHeight="1" x14ac:dyDescent="0.25">
      <c r="A125" s="10" t="s">
        <v>65</v>
      </c>
      <c r="B125" s="45" t="s">
        <v>8</v>
      </c>
      <c r="C125" s="186">
        <v>33584.314559999999</v>
      </c>
      <c r="D125" s="186">
        <v>-9453.7501239999965</v>
      </c>
      <c r="E125" s="186">
        <v>-1537.7779680000078</v>
      </c>
      <c r="F125" s="186">
        <v>6477.3894219999984</v>
      </c>
      <c r="G125" s="186">
        <v>7789.8812260000041</v>
      </c>
      <c r="H125" s="186">
        <v>-4515.5083739999955</v>
      </c>
      <c r="I125" s="186">
        <v>3669.0298039999898</v>
      </c>
      <c r="J125" s="186">
        <v>-10718.639463999994</v>
      </c>
      <c r="K125" s="186">
        <v>-532.2616500000031</v>
      </c>
      <c r="L125" s="186">
        <v>-2693.0720999999958</v>
      </c>
      <c r="M125" s="186">
        <v>1169.8022020000012</v>
      </c>
      <c r="N125" s="186">
        <v>4246.8944449999954</v>
      </c>
      <c r="O125" s="186">
        <v>-4114.8371350000043</v>
      </c>
      <c r="P125" s="186">
        <v>-970.68537399998411</v>
      </c>
      <c r="Q125" s="186">
        <v>5767.4605999999958</v>
      </c>
      <c r="R125" s="186">
        <v>-1656.7649860000029</v>
      </c>
      <c r="S125" s="186">
        <v>-1328.6666640000021</v>
      </c>
      <c r="T125" s="186">
        <v>-2219.6194060000053</v>
      </c>
      <c r="U125" s="186">
        <v>-3927.9557289999889</v>
      </c>
      <c r="V125" s="186">
        <v>-730.25802500000782</v>
      </c>
      <c r="W125" s="186">
        <v>10224.311800000003</v>
      </c>
      <c r="X125" s="186">
        <v>-2170.9398000000037</v>
      </c>
      <c r="Y125" s="186">
        <v>2457.5161000000048</v>
      </c>
      <c r="Z125" s="186">
        <v>484.3560999999936</v>
      </c>
      <c r="AA125" s="186">
        <v>-367.52599999999438</v>
      </c>
      <c r="AB125" s="186">
        <v>-564.17899999999906</v>
      </c>
      <c r="AC125" s="186">
        <v>-449.23740000000089</v>
      </c>
      <c r="AD125" s="186">
        <v>435.07579999999905</v>
      </c>
      <c r="AE125" s="186">
        <v>1257.2834999999998</v>
      </c>
      <c r="AF125" s="186">
        <v>3.9999999955853127E-4</v>
      </c>
      <c r="AG125" s="186">
        <v>3629.2469000000015</v>
      </c>
      <c r="AH125" s="186">
        <v>0</v>
      </c>
      <c r="AI125" s="186">
        <v>3.9999999989959178E-4</v>
      </c>
      <c r="AJ125" s="186">
        <v>0</v>
      </c>
      <c r="AK125" s="186">
        <v>3.9999999921747076E-4</v>
      </c>
      <c r="AL125" s="186">
        <v>380.31219999999922</v>
      </c>
      <c r="AM125" s="186">
        <v>281.47080000000017</v>
      </c>
      <c r="AN125" s="186">
        <v>284.2560000000002</v>
      </c>
      <c r="AO125" s="186">
        <v>134.1876000000006</v>
      </c>
      <c r="AP125" s="186">
        <v>148.34199999999902</v>
      </c>
      <c r="AQ125" s="186">
        <v>-81.334899999999436</v>
      </c>
      <c r="AR125" s="186">
        <v>61.591500000000195</v>
      </c>
      <c r="AS125" s="186">
        <v>-40.089200000000261</v>
      </c>
    </row>
    <row r="126" spans="1:45" s="17" customFormat="1" ht="13.8" x14ac:dyDescent="0.25">
      <c r="A126" s="10" t="s">
        <v>93</v>
      </c>
      <c r="B126" s="47" t="s">
        <v>24</v>
      </c>
      <c r="C126" s="186">
        <v>0</v>
      </c>
      <c r="D126" s="186">
        <v>0</v>
      </c>
      <c r="E126" s="186">
        <v>0</v>
      </c>
      <c r="F126" s="186">
        <v>0</v>
      </c>
      <c r="G126" s="186">
        <v>-1.2424960000000169</v>
      </c>
      <c r="H126" s="186">
        <v>-12.272822999999988</v>
      </c>
      <c r="I126" s="186">
        <v>6.128713999999988</v>
      </c>
      <c r="J126" s="186">
        <v>6.3948949999999911</v>
      </c>
      <c r="K126" s="186">
        <v>80.267710000000022</v>
      </c>
      <c r="L126" s="186">
        <v>0</v>
      </c>
      <c r="M126" s="186">
        <v>0</v>
      </c>
      <c r="N126" s="186">
        <v>0</v>
      </c>
      <c r="O126" s="186">
        <v>0</v>
      </c>
      <c r="P126" s="186">
        <v>0</v>
      </c>
      <c r="Q126" s="186">
        <v>0</v>
      </c>
      <c r="R126" s="186">
        <v>0</v>
      </c>
      <c r="S126" s="186">
        <v>0</v>
      </c>
      <c r="T126" s="186">
        <v>0</v>
      </c>
      <c r="U126" s="186">
        <v>0</v>
      </c>
      <c r="V126" s="186">
        <v>0</v>
      </c>
      <c r="W126" s="186">
        <v>0</v>
      </c>
      <c r="X126" s="186">
        <v>0</v>
      </c>
      <c r="Y126" s="186">
        <v>0</v>
      </c>
      <c r="Z126" s="186">
        <v>0</v>
      </c>
      <c r="AA126" s="186">
        <v>0</v>
      </c>
      <c r="AB126" s="186">
        <v>0</v>
      </c>
      <c r="AC126" s="186">
        <v>-0.75900000000001455</v>
      </c>
      <c r="AD126" s="186">
        <v>-23.767199999999988</v>
      </c>
      <c r="AE126" s="186">
        <v>7.9067999999999898</v>
      </c>
      <c r="AF126" s="186">
        <v>0</v>
      </c>
      <c r="AG126" s="186">
        <v>29.254800000000017</v>
      </c>
      <c r="AH126" s="186">
        <v>0</v>
      </c>
      <c r="AI126" s="186">
        <v>0</v>
      </c>
      <c r="AJ126" s="186">
        <v>0</v>
      </c>
      <c r="AK126" s="186">
        <v>0</v>
      </c>
      <c r="AL126" s="186">
        <v>5.6551999999999794</v>
      </c>
      <c r="AM126" s="186">
        <v>4.9559999999999889</v>
      </c>
      <c r="AN126" s="186">
        <v>5.26400000000001</v>
      </c>
      <c r="AO126" s="186">
        <v>2.5160000000000196</v>
      </c>
      <c r="AP126" s="186">
        <v>3.4903999999999655</v>
      </c>
      <c r="AQ126" s="186">
        <v>-2.2411999999999921</v>
      </c>
      <c r="AR126" s="186">
        <v>42.289700000000011</v>
      </c>
      <c r="AS126" s="186">
        <v>-1.616500000000002</v>
      </c>
    </row>
    <row r="127" spans="1:45" s="17" customFormat="1" ht="13.8" x14ac:dyDescent="0.25">
      <c r="A127" s="10" t="s">
        <v>94</v>
      </c>
      <c r="B127" s="47" t="s">
        <v>23</v>
      </c>
      <c r="C127" s="186">
        <v>33584.314559999999</v>
      </c>
      <c r="D127" s="186">
        <v>-9453.7501239999965</v>
      </c>
      <c r="E127" s="186">
        <v>-1537.7779680000078</v>
      </c>
      <c r="F127" s="186">
        <v>6477.3894219999984</v>
      </c>
      <c r="G127" s="186">
        <v>7791.1237220000039</v>
      </c>
      <c r="H127" s="186">
        <v>-4503.2355509999952</v>
      </c>
      <c r="I127" s="186">
        <v>3662.9010899999898</v>
      </c>
      <c r="J127" s="186">
        <v>-10725.034358999994</v>
      </c>
      <c r="K127" s="186">
        <v>-612.52936000000318</v>
      </c>
      <c r="L127" s="186">
        <v>-2693.0720999999958</v>
      </c>
      <c r="M127" s="186">
        <v>1169.8022020000012</v>
      </c>
      <c r="N127" s="186">
        <v>4246.8944449999954</v>
      </c>
      <c r="O127" s="186">
        <v>-4114.8371350000043</v>
      </c>
      <c r="P127" s="186">
        <v>-970.68537399998411</v>
      </c>
      <c r="Q127" s="186">
        <v>5767.4605999999958</v>
      </c>
      <c r="R127" s="186">
        <v>-1656.7649860000029</v>
      </c>
      <c r="S127" s="186">
        <v>-1328.6666640000021</v>
      </c>
      <c r="T127" s="186">
        <v>-2219.6194060000053</v>
      </c>
      <c r="U127" s="186">
        <v>-3927.9557289999889</v>
      </c>
      <c r="V127" s="186">
        <v>-730.25802500000782</v>
      </c>
      <c r="W127" s="186">
        <v>10224.311800000003</v>
      </c>
      <c r="X127" s="186">
        <v>-2170.9398000000037</v>
      </c>
      <c r="Y127" s="186">
        <v>2457.5161000000048</v>
      </c>
      <c r="Z127" s="186">
        <v>484.3560999999936</v>
      </c>
      <c r="AA127" s="186">
        <v>-367.52599999999438</v>
      </c>
      <c r="AB127" s="186">
        <v>-564.17899999999906</v>
      </c>
      <c r="AC127" s="186">
        <v>-448.47840000000087</v>
      </c>
      <c r="AD127" s="186">
        <v>458.84299999999905</v>
      </c>
      <c r="AE127" s="186">
        <v>1249.3766999999998</v>
      </c>
      <c r="AF127" s="186">
        <v>3.9999999955853127E-4</v>
      </c>
      <c r="AG127" s="186">
        <v>3599.9921000000013</v>
      </c>
      <c r="AH127" s="186">
        <v>0</v>
      </c>
      <c r="AI127" s="186">
        <v>3.9999999989959178E-4</v>
      </c>
      <c r="AJ127" s="186">
        <v>0</v>
      </c>
      <c r="AK127" s="186">
        <v>3.9999999921747076E-4</v>
      </c>
      <c r="AL127" s="186">
        <v>374.65699999999924</v>
      </c>
      <c r="AM127" s="186">
        <v>276.51480000000015</v>
      </c>
      <c r="AN127" s="186">
        <v>278.99200000000019</v>
      </c>
      <c r="AO127" s="186">
        <v>131.67160000000058</v>
      </c>
      <c r="AP127" s="186">
        <v>144.85159999999905</v>
      </c>
      <c r="AQ127" s="186">
        <v>-79.093699999999444</v>
      </c>
      <c r="AR127" s="186">
        <v>19.301800000000185</v>
      </c>
      <c r="AS127" s="186">
        <v>-38.472700000000259</v>
      </c>
    </row>
    <row r="128" spans="1:45" s="17" customFormat="1" ht="16.95" customHeight="1" x14ac:dyDescent="0.25">
      <c r="A128" s="10" t="s">
        <v>95</v>
      </c>
      <c r="B128" s="45" t="s">
        <v>14</v>
      </c>
      <c r="C128" s="186">
        <v>143161.64445999995</v>
      </c>
      <c r="D128" s="186">
        <v>-44703.828659999912</v>
      </c>
      <c r="E128" s="186">
        <v>6770.5773759999365</v>
      </c>
      <c r="F128" s="186">
        <v>21865.228730000013</v>
      </c>
      <c r="G128" s="186">
        <v>51464.303405999999</v>
      </c>
      <c r="H128" s="186">
        <v>-26976.575409000005</v>
      </c>
      <c r="I128" s="186">
        <v>20027.285139000011</v>
      </c>
      <c r="J128" s="186">
        <v>25755.686899999979</v>
      </c>
      <c r="K128" s="186">
        <v>-4100.9763460000531</v>
      </c>
      <c r="L128" s="186">
        <v>-22376.654153999996</v>
      </c>
      <c r="M128" s="186">
        <v>11323.542556000029</v>
      </c>
      <c r="N128" s="186">
        <v>31876.390519</v>
      </c>
      <c r="O128" s="186">
        <v>-31406.196660000045</v>
      </c>
      <c r="P128" s="186">
        <v>-7368.3860169999207</v>
      </c>
      <c r="Q128" s="186">
        <v>44095.543511999989</v>
      </c>
      <c r="R128" s="186">
        <v>-13302.896696000014</v>
      </c>
      <c r="S128" s="186">
        <v>-9570.7313510000022</v>
      </c>
      <c r="T128" s="186">
        <v>-23043.081028999954</v>
      </c>
      <c r="U128" s="186">
        <v>-51294.500522999915</v>
      </c>
      <c r="V128" s="186">
        <v>-9436.4471930001073</v>
      </c>
      <c r="W128" s="186">
        <v>102584.41840000005</v>
      </c>
      <c r="X128" s="186">
        <v>-30249.834800000095</v>
      </c>
      <c r="Y128" s="186">
        <v>42528.576300000073</v>
      </c>
      <c r="Z128" s="186">
        <v>32.482299999968745</v>
      </c>
      <c r="AA128" s="186">
        <v>-12795.599399999955</v>
      </c>
      <c r="AB128" s="186">
        <v>-16561.463799999976</v>
      </c>
      <c r="AC128" s="186">
        <v>-15699.085600000084</v>
      </c>
      <c r="AD128" s="186">
        <v>15102.783600000112</v>
      </c>
      <c r="AE128" s="186">
        <v>45952.061499999916</v>
      </c>
      <c r="AF128" s="186">
        <v>-4007.9210000000867</v>
      </c>
      <c r="AG128" s="186">
        <v>159178.83670000016</v>
      </c>
      <c r="AH128" s="186">
        <v>6253.2311999999338</v>
      </c>
      <c r="AI128" s="186">
        <v>-1097.058599999988</v>
      </c>
      <c r="AJ128" s="186">
        <v>-1901.5675999999339</v>
      </c>
      <c r="AK128" s="186">
        <v>-5412.1514000000589</v>
      </c>
      <c r="AL128" s="186">
        <v>35971.71539999987</v>
      </c>
      <c r="AM128" s="186">
        <v>24277.569799999968</v>
      </c>
      <c r="AN128" s="186">
        <v>26395.985200000036</v>
      </c>
      <c r="AO128" s="186">
        <v>44659.268600000141</v>
      </c>
      <c r="AP128" s="186">
        <v>14269.9125999998</v>
      </c>
      <c r="AQ128" s="186">
        <v>-12861.356899999888</v>
      </c>
      <c r="AR128" s="186">
        <v>1756.5733000000882</v>
      </c>
      <c r="AS128" s="186">
        <v>-7185.5200000001005</v>
      </c>
    </row>
    <row r="129" spans="1:45" s="17" customFormat="1" ht="13.8" x14ac:dyDescent="0.25">
      <c r="A129" s="10" t="s">
        <v>96</v>
      </c>
      <c r="B129" s="47" t="s">
        <v>24</v>
      </c>
      <c r="C129" s="186">
        <v>-16.653835999999998</v>
      </c>
      <c r="D129" s="186">
        <v>-9.7090679999999878</v>
      </c>
      <c r="E129" s="186">
        <v>3.0725679999999898</v>
      </c>
      <c r="F129" s="186">
        <v>0</v>
      </c>
      <c r="G129" s="186">
        <v>0</v>
      </c>
      <c r="H129" s="186">
        <v>0</v>
      </c>
      <c r="I129" s="186">
        <v>0</v>
      </c>
      <c r="J129" s="186">
        <v>0</v>
      </c>
      <c r="K129" s="186">
        <v>0</v>
      </c>
      <c r="L129" s="186">
        <v>0</v>
      </c>
      <c r="M129" s="186">
        <v>0</v>
      </c>
      <c r="N129" s="186">
        <v>0</v>
      </c>
      <c r="O129" s="186">
        <v>336.57185500000014</v>
      </c>
      <c r="P129" s="186">
        <v>-35.802204999999049</v>
      </c>
      <c r="Q129" s="186">
        <v>479.72927400000481</v>
      </c>
      <c r="R129" s="186">
        <v>-258.98960399999851</v>
      </c>
      <c r="S129" s="186">
        <v>407.11128000000008</v>
      </c>
      <c r="T129" s="186">
        <v>1554.0673040000001</v>
      </c>
      <c r="U129" s="186">
        <v>-43.991100999999617</v>
      </c>
      <c r="V129" s="186">
        <v>-85.162803000001077</v>
      </c>
      <c r="W129" s="186">
        <v>338.38850000000025</v>
      </c>
      <c r="X129" s="186">
        <v>-250.62050000000045</v>
      </c>
      <c r="Y129" s="186">
        <v>302.04390000000012</v>
      </c>
      <c r="Z129" s="186">
        <v>177.94189999999981</v>
      </c>
      <c r="AA129" s="186">
        <v>344.03840000000037</v>
      </c>
      <c r="AB129" s="186">
        <v>80.78049999999962</v>
      </c>
      <c r="AC129" s="186">
        <v>-102.00969999999984</v>
      </c>
      <c r="AD129" s="186">
        <v>-118.16600000000017</v>
      </c>
      <c r="AE129" s="186">
        <v>5.1476000000000113</v>
      </c>
      <c r="AF129" s="186">
        <v>58.510199999999941</v>
      </c>
      <c r="AG129" s="186">
        <v>41.757800000000088</v>
      </c>
      <c r="AH129" s="186">
        <v>73.137000000000057</v>
      </c>
      <c r="AI129" s="186">
        <v>219.41120000000092</v>
      </c>
      <c r="AJ129" s="186">
        <v>36.567999999999756</v>
      </c>
      <c r="AK129" s="186">
        <v>36.568999999999505</v>
      </c>
      <c r="AL129" s="186">
        <v>259.83679999999987</v>
      </c>
      <c r="AM129" s="186">
        <v>59.727400000000102</v>
      </c>
      <c r="AN129" s="186">
        <v>4.0978000000000208</v>
      </c>
      <c r="AO129" s="186">
        <v>-39.908399999999993</v>
      </c>
      <c r="AP129" s="186">
        <v>41.53459999999999</v>
      </c>
      <c r="AQ129" s="186">
        <v>0</v>
      </c>
      <c r="AR129" s="186">
        <v>0</v>
      </c>
      <c r="AS129" s="186">
        <v>0</v>
      </c>
    </row>
    <row r="130" spans="1:45" s="17" customFormat="1" ht="13.8" x14ac:dyDescent="0.25">
      <c r="A130" s="10" t="s">
        <v>97</v>
      </c>
      <c r="B130" s="47" t="s">
        <v>23</v>
      </c>
      <c r="C130" s="186">
        <v>143178.29829599996</v>
      </c>
      <c r="D130" s="186">
        <v>-44694.119591999915</v>
      </c>
      <c r="E130" s="186">
        <v>6767.5048079999369</v>
      </c>
      <c r="F130" s="186">
        <v>21865.228730000013</v>
      </c>
      <c r="G130" s="186">
        <v>51464.303405999999</v>
      </c>
      <c r="H130" s="186">
        <v>-26976.575409000005</v>
      </c>
      <c r="I130" s="186">
        <v>20027.285139000011</v>
      </c>
      <c r="J130" s="186">
        <v>25755.686899999979</v>
      </c>
      <c r="K130" s="186">
        <v>-4100.9763460000531</v>
      </c>
      <c r="L130" s="186">
        <v>-22376.654153999996</v>
      </c>
      <c r="M130" s="186">
        <v>11323.542556000029</v>
      </c>
      <c r="N130" s="186">
        <v>31876.390519</v>
      </c>
      <c r="O130" s="186">
        <v>-31742.768515000043</v>
      </c>
      <c r="P130" s="186">
        <v>-7332.5838119999216</v>
      </c>
      <c r="Q130" s="186">
        <v>43615.814237999984</v>
      </c>
      <c r="R130" s="186">
        <v>-13043.907092000016</v>
      </c>
      <c r="S130" s="186">
        <v>-9977.8426310000032</v>
      </c>
      <c r="T130" s="186">
        <v>-24597.148332999954</v>
      </c>
      <c r="U130" s="186">
        <v>-51250.509421999916</v>
      </c>
      <c r="V130" s="186">
        <v>-9351.2843900001062</v>
      </c>
      <c r="W130" s="186">
        <v>102246.02990000005</v>
      </c>
      <c r="X130" s="186">
        <v>-29999.214300000094</v>
      </c>
      <c r="Y130" s="186">
        <v>42226.532400000076</v>
      </c>
      <c r="Z130" s="186">
        <v>-145.45960000003106</v>
      </c>
      <c r="AA130" s="186">
        <v>-13139.637799999957</v>
      </c>
      <c r="AB130" s="186">
        <v>-16642.244299999977</v>
      </c>
      <c r="AC130" s="186">
        <v>-15597.075900000083</v>
      </c>
      <c r="AD130" s="186">
        <v>15220.949600000113</v>
      </c>
      <c r="AE130" s="186">
        <v>45946.91389999992</v>
      </c>
      <c r="AF130" s="186">
        <v>-4066.4312000000864</v>
      </c>
      <c r="AG130" s="186">
        <v>159137.07890000017</v>
      </c>
      <c r="AH130" s="186">
        <v>6180.0941999999341</v>
      </c>
      <c r="AI130" s="186">
        <v>-1316.4697999999889</v>
      </c>
      <c r="AJ130" s="186">
        <v>-1938.1355999999337</v>
      </c>
      <c r="AK130" s="186">
        <v>-5448.7204000000584</v>
      </c>
      <c r="AL130" s="186">
        <v>35711.878599999873</v>
      </c>
      <c r="AM130" s="186">
        <v>24217.842399999969</v>
      </c>
      <c r="AN130" s="186">
        <v>26391.887400000036</v>
      </c>
      <c r="AO130" s="186">
        <v>44699.177000000142</v>
      </c>
      <c r="AP130" s="186">
        <v>14228.377999999799</v>
      </c>
      <c r="AQ130" s="186">
        <v>-12861.356899999888</v>
      </c>
      <c r="AR130" s="186">
        <v>1756.5733000000882</v>
      </c>
      <c r="AS130" s="186">
        <v>-7185.5200000001005</v>
      </c>
    </row>
    <row r="131" spans="1:45" s="17" customFormat="1" ht="13.8" x14ac:dyDescent="0.25">
      <c r="A131" s="10" t="s">
        <v>66</v>
      </c>
      <c r="B131" s="45" t="s">
        <v>16</v>
      </c>
      <c r="C131" s="186">
        <v>25812.553750999996</v>
      </c>
      <c r="D131" s="186">
        <v>-6872.1565209999844</v>
      </c>
      <c r="E131" s="186">
        <v>564.48835399998416</v>
      </c>
      <c r="F131" s="186">
        <v>-36555.137354999992</v>
      </c>
      <c r="G131" s="186">
        <v>3132.9869309999999</v>
      </c>
      <c r="H131" s="186">
        <v>-1878.3434229999984</v>
      </c>
      <c r="I131" s="186">
        <v>1427.4817829999979</v>
      </c>
      <c r="J131" s="186">
        <v>1652.4535839999946</v>
      </c>
      <c r="K131" s="186">
        <v>-244.60474200000107</v>
      </c>
      <c r="L131" s="186">
        <v>-1279.0808640000016</v>
      </c>
      <c r="M131" s="186">
        <v>740.59695800000122</v>
      </c>
      <c r="N131" s="186">
        <v>2617.4842190000054</v>
      </c>
      <c r="O131" s="186">
        <v>-2778.2747840000029</v>
      </c>
      <c r="P131" s="186">
        <v>-1229.3008049999921</v>
      </c>
      <c r="Q131" s="186">
        <v>4029.4934179999987</v>
      </c>
      <c r="R131" s="186">
        <v>-757.30191200000445</v>
      </c>
      <c r="S131" s="186">
        <v>-922.30628100000285</v>
      </c>
      <c r="T131" s="186">
        <v>-2080.1626669999973</v>
      </c>
      <c r="U131" s="186">
        <v>-5852.8006119999918</v>
      </c>
      <c r="V131" s="186">
        <v>-2051.008056000006</v>
      </c>
      <c r="W131" s="186">
        <v>17908.287400000001</v>
      </c>
      <c r="X131" s="186">
        <v>-5442.77700000001</v>
      </c>
      <c r="Y131" s="186">
        <v>7828.1260999999986</v>
      </c>
      <c r="Z131" s="186">
        <v>830.57970000000023</v>
      </c>
      <c r="AA131" s="186">
        <v>-2639.816599999991</v>
      </c>
      <c r="AB131" s="186">
        <v>-2875.6651999999922</v>
      </c>
      <c r="AC131" s="186">
        <v>-3545.3820000000123</v>
      </c>
      <c r="AD131" s="186">
        <v>3759.5104000000174</v>
      </c>
      <c r="AE131" s="186">
        <v>11015.504099999986</v>
      </c>
      <c r="AF131" s="186">
        <v>-1287.2145999999977</v>
      </c>
      <c r="AG131" s="186">
        <v>38940.957500000011</v>
      </c>
      <c r="AH131" s="186">
        <v>2157.5470000000114</v>
      </c>
      <c r="AI131" s="186">
        <v>-292.54939999999715</v>
      </c>
      <c r="AJ131" s="186">
        <v>146.27379999999562</v>
      </c>
      <c r="AK131" s="186">
        <v>-1389.6069999999961</v>
      </c>
      <c r="AL131" s="186">
        <v>13803.20719999995</v>
      </c>
      <c r="AM131" s="186">
        <v>6336.3998000000065</v>
      </c>
      <c r="AN131" s="186">
        <v>6934.1414000000177</v>
      </c>
      <c r="AO131" s="186">
        <v>-19377.222399999977</v>
      </c>
      <c r="AP131" s="186">
        <v>5628.5931999999366</v>
      </c>
      <c r="AQ131" s="186">
        <v>-1835.3614999999741</v>
      </c>
      <c r="AR131" s="186">
        <v>3601.2988000000323</v>
      </c>
      <c r="AS131" s="186">
        <v>-2723.1221000000287</v>
      </c>
    </row>
    <row r="132" spans="1:45" s="17" customFormat="1" ht="13.8" x14ac:dyDescent="0.25">
      <c r="A132" s="10" t="s">
        <v>128</v>
      </c>
      <c r="B132" s="47" t="s">
        <v>24</v>
      </c>
      <c r="C132" s="186">
        <v>0</v>
      </c>
      <c r="D132" s="186">
        <v>0</v>
      </c>
      <c r="E132" s="186">
        <v>0</v>
      </c>
      <c r="F132" s="186">
        <v>0</v>
      </c>
      <c r="G132" s="186">
        <v>0</v>
      </c>
      <c r="H132" s="186">
        <v>-3.100363999999999</v>
      </c>
      <c r="I132" s="186">
        <v>4.2298799999999943</v>
      </c>
      <c r="J132" s="186">
        <v>5.1159159999999986</v>
      </c>
      <c r="K132" s="186">
        <v>-0.8592000000000013</v>
      </c>
      <c r="L132" s="186">
        <v>-107.90423199999999</v>
      </c>
      <c r="M132" s="186">
        <v>0</v>
      </c>
      <c r="N132" s="186">
        <v>0</v>
      </c>
      <c r="O132" s="186">
        <v>0</v>
      </c>
      <c r="P132" s="186">
        <v>0</v>
      </c>
      <c r="Q132" s="186">
        <v>0</v>
      </c>
      <c r="R132" s="186">
        <v>0</v>
      </c>
      <c r="S132" s="186">
        <v>0</v>
      </c>
      <c r="T132" s="186">
        <v>0</v>
      </c>
      <c r="U132" s="186">
        <v>0</v>
      </c>
      <c r="V132" s="186">
        <v>0</v>
      </c>
      <c r="W132" s="186">
        <v>0</v>
      </c>
      <c r="X132" s="186">
        <v>0</v>
      </c>
      <c r="Y132" s="186">
        <v>0</v>
      </c>
      <c r="Z132" s="186">
        <v>0</v>
      </c>
      <c r="AA132" s="186">
        <v>0</v>
      </c>
      <c r="AB132" s="186">
        <v>0</v>
      </c>
      <c r="AC132" s="186">
        <v>0</v>
      </c>
      <c r="AD132" s="186">
        <v>0</v>
      </c>
      <c r="AE132" s="186">
        <v>0</v>
      </c>
      <c r="AF132" s="186">
        <v>0</v>
      </c>
      <c r="AG132" s="186">
        <v>0</v>
      </c>
      <c r="AH132" s="186">
        <v>0</v>
      </c>
      <c r="AI132" s="186">
        <v>0</v>
      </c>
      <c r="AJ132" s="186">
        <v>0</v>
      </c>
      <c r="AK132" s="186">
        <v>0</v>
      </c>
      <c r="AL132" s="186">
        <v>0</v>
      </c>
      <c r="AM132" s="186">
        <v>0</v>
      </c>
      <c r="AN132" s="186">
        <v>0</v>
      </c>
      <c r="AO132" s="186">
        <v>0</v>
      </c>
      <c r="AP132" s="186">
        <v>0</v>
      </c>
      <c r="AQ132" s="186">
        <v>0</v>
      </c>
      <c r="AR132" s="186">
        <v>0</v>
      </c>
      <c r="AS132" s="186">
        <v>0</v>
      </c>
    </row>
    <row r="133" spans="1:45" s="17" customFormat="1" ht="13.8" x14ac:dyDescent="0.25">
      <c r="A133" s="10" t="s">
        <v>129</v>
      </c>
      <c r="B133" s="50" t="s">
        <v>55</v>
      </c>
      <c r="C133" s="186">
        <v>25812.553750999996</v>
      </c>
      <c r="D133" s="186">
        <v>-6872.1565209999844</v>
      </c>
      <c r="E133" s="186">
        <v>564.48835399998416</v>
      </c>
      <c r="F133" s="186">
        <v>-36555.137354999992</v>
      </c>
      <c r="G133" s="186">
        <v>3132.9869309999999</v>
      </c>
      <c r="H133" s="186">
        <v>-1875.2430589999985</v>
      </c>
      <c r="I133" s="186">
        <v>1423.2519029999978</v>
      </c>
      <c r="J133" s="186">
        <v>1647.3376679999947</v>
      </c>
      <c r="K133" s="186">
        <v>-243.74554200000108</v>
      </c>
      <c r="L133" s="186">
        <v>-1171.1766320000015</v>
      </c>
      <c r="M133" s="186">
        <v>740.59695800000122</v>
      </c>
      <c r="N133" s="186">
        <v>2617.4842190000054</v>
      </c>
      <c r="O133" s="186">
        <v>-2778.2747840000029</v>
      </c>
      <c r="P133" s="186">
        <v>-1229.3008049999921</v>
      </c>
      <c r="Q133" s="186">
        <v>4029.4934179999987</v>
      </c>
      <c r="R133" s="186">
        <v>-757.30191200000445</v>
      </c>
      <c r="S133" s="186">
        <v>-922.30628100000285</v>
      </c>
      <c r="T133" s="186">
        <v>-2080.1626669999973</v>
      </c>
      <c r="U133" s="186">
        <v>-5852.8006119999918</v>
      </c>
      <c r="V133" s="186">
        <v>-2051.008056000006</v>
      </c>
      <c r="W133" s="186">
        <v>17908.287400000001</v>
      </c>
      <c r="X133" s="186">
        <v>-5442.77700000001</v>
      </c>
      <c r="Y133" s="186">
        <v>7828.1260999999986</v>
      </c>
      <c r="Z133" s="186">
        <v>830.57970000000023</v>
      </c>
      <c r="AA133" s="186">
        <v>-2639.816599999991</v>
      </c>
      <c r="AB133" s="186">
        <v>-2875.6651999999922</v>
      </c>
      <c r="AC133" s="186">
        <v>-3545.3820000000123</v>
      </c>
      <c r="AD133" s="186">
        <v>3759.5104000000174</v>
      </c>
      <c r="AE133" s="186">
        <v>11015.504099999986</v>
      </c>
      <c r="AF133" s="186">
        <v>-1287.2145999999977</v>
      </c>
      <c r="AG133" s="186">
        <v>38940.957500000011</v>
      </c>
      <c r="AH133" s="186">
        <v>2157.5470000000114</v>
      </c>
      <c r="AI133" s="186">
        <v>-292.54939999999715</v>
      </c>
      <c r="AJ133" s="186">
        <v>146.27379999999562</v>
      </c>
      <c r="AK133" s="186">
        <v>-1389.6069999999961</v>
      </c>
      <c r="AL133" s="186">
        <v>13803.20719999995</v>
      </c>
      <c r="AM133" s="186">
        <v>6336.3998000000065</v>
      </c>
      <c r="AN133" s="186">
        <v>6934.1414000000177</v>
      </c>
      <c r="AO133" s="186">
        <v>-19377.222399999977</v>
      </c>
      <c r="AP133" s="186">
        <v>5628.5931999999366</v>
      </c>
      <c r="AQ133" s="186">
        <v>-1835.3614999999741</v>
      </c>
      <c r="AR133" s="186">
        <v>3601.2988000000323</v>
      </c>
      <c r="AS133" s="186">
        <v>-2723.1221000000287</v>
      </c>
    </row>
    <row r="134" spans="1:45" s="17" customFormat="1" ht="13.8" x14ac:dyDescent="0.25">
      <c r="A134" s="10"/>
      <c r="B134" s="179" t="s">
        <v>245</v>
      </c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  <c r="P134" s="186"/>
      <c r="Q134" s="186"/>
      <c r="R134" s="186"/>
      <c r="S134" s="186"/>
      <c r="T134" s="186"/>
      <c r="U134" s="186"/>
      <c r="V134" s="186"/>
      <c r="W134" s="186">
        <v>0</v>
      </c>
      <c r="X134" s="186">
        <v>0</v>
      </c>
      <c r="Y134" s="186">
        <v>0</v>
      </c>
      <c r="Z134" s="186">
        <v>0</v>
      </c>
      <c r="AA134" s="186">
        <v>0</v>
      </c>
      <c r="AB134" s="186">
        <v>0</v>
      </c>
      <c r="AC134" s="186">
        <v>0</v>
      </c>
      <c r="AD134" s="186">
        <v>0</v>
      </c>
      <c r="AE134" s="186">
        <v>0</v>
      </c>
      <c r="AF134" s="186">
        <v>0</v>
      </c>
      <c r="AG134" s="186">
        <v>0</v>
      </c>
      <c r="AH134" s="186">
        <v>0</v>
      </c>
      <c r="AI134" s="186">
        <v>0</v>
      </c>
      <c r="AJ134" s="186">
        <v>0</v>
      </c>
      <c r="AK134" s="186">
        <v>0</v>
      </c>
      <c r="AL134" s="186">
        <v>0</v>
      </c>
      <c r="AM134" s="186">
        <v>0</v>
      </c>
      <c r="AN134" s="186">
        <v>0</v>
      </c>
      <c r="AO134" s="186">
        <v>0</v>
      </c>
      <c r="AP134" s="186">
        <v>0</v>
      </c>
      <c r="AQ134" s="186">
        <v>0</v>
      </c>
      <c r="AR134" s="186">
        <v>0</v>
      </c>
      <c r="AS134" s="186">
        <v>0</v>
      </c>
    </row>
    <row r="135" spans="1:45" s="17" customFormat="1" ht="13.8" x14ac:dyDescent="0.25">
      <c r="A135" s="10"/>
      <c r="B135" s="179" t="s">
        <v>246</v>
      </c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  <c r="P135" s="186"/>
      <c r="Q135" s="186"/>
      <c r="R135" s="186"/>
      <c r="S135" s="186"/>
      <c r="T135" s="186"/>
      <c r="U135" s="186"/>
      <c r="V135" s="186"/>
      <c r="W135" s="186">
        <v>0</v>
      </c>
      <c r="X135" s="186">
        <v>0</v>
      </c>
      <c r="Y135" s="186">
        <v>0</v>
      </c>
      <c r="Z135" s="186">
        <v>0</v>
      </c>
      <c r="AA135" s="186">
        <v>0</v>
      </c>
      <c r="AB135" s="186">
        <v>0</v>
      </c>
      <c r="AC135" s="186">
        <v>0</v>
      </c>
      <c r="AD135" s="186">
        <v>0</v>
      </c>
      <c r="AE135" s="186">
        <v>0</v>
      </c>
      <c r="AF135" s="186">
        <v>0</v>
      </c>
      <c r="AG135" s="186">
        <v>0</v>
      </c>
      <c r="AH135" s="186">
        <v>0</v>
      </c>
      <c r="AI135" s="186">
        <v>0</v>
      </c>
      <c r="AJ135" s="186">
        <v>0</v>
      </c>
      <c r="AK135" s="186">
        <v>0</v>
      </c>
      <c r="AL135" s="186">
        <v>0</v>
      </c>
      <c r="AM135" s="186">
        <v>0</v>
      </c>
      <c r="AN135" s="186">
        <v>0</v>
      </c>
      <c r="AO135" s="186">
        <v>0</v>
      </c>
      <c r="AP135" s="186">
        <v>0</v>
      </c>
      <c r="AQ135" s="186">
        <v>0</v>
      </c>
      <c r="AR135" s="186">
        <v>0</v>
      </c>
      <c r="AS135" s="186">
        <v>0</v>
      </c>
    </row>
    <row r="136" spans="1:45" s="17" customFormat="1" ht="13.8" x14ac:dyDescent="0.25">
      <c r="A136" s="10"/>
      <c r="B136" s="179" t="s">
        <v>247</v>
      </c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  <c r="P136" s="186"/>
      <c r="Q136" s="186"/>
      <c r="R136" s="186"/>
      <c r="S136" s="186"/>
      <c r="T136" s="186"/>
      <c r="U136" s="186"/>
      <c r="V136" s="186"/>
      <c r="W136" s="186">
        <v>0</v>
      </c>
      <c r="X136" s="186">
        <v>0</v>
      </c>
      <c r="Y136" s="186">
        <v>0</v>
      </c>
      <c r="Z136" s="186">
        <v>0</v>
      </c>
      <c r="AA136" s="186">
        <v>0</v>
      </c>
      <c r="AB136" s="186">
        <v>0</v>
      </c>
      <c r="AC136" s="186">
        <v>0</v>
      </c>
      <c r="AD136" s="186">
        <v>0</v>
      </c>
      <c r="AE136" s="186">
        <v>0</v>
      </c>
      <c r="AF136" s="186">
        <v>0</v>
      </c>
      <c r="AG136" s="186">
        <v>0</v>
      </c>
      <c r="AH136" s="186">
        <v>0</v>
      </c>
      <c r="AI136" s="186">
        <v>0</v>
      </c>
      <c r="AJ136" s="186">
        <v>0</v>
      </c>
      <c r="AK136" s="186">
        <v>0</v>
      </c>
      <c r="AL136" s="186">
        <v>0</v>
      </c>
      <c r="AM136" s="186">
        <v>0</v>
      </c>
      <c r="AN136" s="186">
        <v>0</v>
      </c>
      <c r="AO136" s="186">
        <v>0</v>
      </c>
      <c r="AP136" s="186">
        <v>0</v>
      </c>
      <c r="AQ136" s="186">
        <v>0</v>
      </c>
      <c r="AR136" s="186">
        <v>0</v>
      </c>
      <c r="AS136" s="186">
        <v>0</v>
      </c>
    </row>
    <row r="137" spans="1:45" s="17" customFormat="1" ht="34.200000000000003" x14ac:dyDescent="0.25">
      <c r="A137" s="10"/>
      <c r="B137" s="179" t="s">
        <v>248</v>
      </c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  <c r="P137" s="186"/>
      <c r="Q137" s="186"/>
      <c r="R137" s="186"/>
      <c r="S137" s="186"/>
      <c r="T137" s="186"/>
      <c r="U137" s="186"/>
      <c r="V137" s="186"/>
      <c r="W137" s="186">
        <v>17908.287400000001</v>
      </c>
      <c r="X137" s="186">
        <v>-5442.77700000001</v>
      </c>
      <c r="Y137" s="186">
        <v>7828.1260999999986</v>
      </c>
      <c r="Z137" s="186">
        <v>830.57970000000023</v>
      </c>
      <c r="AA137" s="186">
        <v>-2639.816599999991</v>
      </c>
      <c r="AB137" s="186">
        <v>-2875.6651999999922</v>
      </c>
      <c r="AC137" s="186">
        <v>-3545.3820000000132</v>
      </c>
      <c r="AD137" s="186">
        <v>3759.5104000000174</v>
      </c>
      <c r="AE137" s="186">
        <v>11015.504099999986</v>
      </c>
      <c r="AF137" s="186">
        <v>-1287.2145999999977</v>
      </c>
      <c r="AG137" s="186">
        <v>38940.957500000011</v>
      </c>
      <c r="AH137" s="186">
        <v>2157.5470000000114</v>
      </c>
      <c r="AI137" s="186">
        <v>-292.54939999999715</v>
      </c>
      <c r="AJ137" s="186">
        <v>146.27379999999562</v>
      </c>
      <c r="AK137" s="186">
        <v>-1389.6069999999961</v>
      </c>
      <c r="AL137" s="186">
        <v>13803.20719999995</v>
      </c>
      <c r="AM137" s="186">
        <v>6336.3998000000065</v>
      </c>
      <c r="AN137" s="186">
        <v>6934.1414000000177</v>
      </c>
      <c r="AO137" s="186">
        <v>-19377.222399999977</v>
      </c>
      <c r="AP137" s="186">
        <v>5628.5931999999366</v>
      </c>
      <c r="AQ137" s="186">
        <v>-1835.3614999999741</v>
      </c>
      <c r="AR137" s="186">
        <v>3601.2988000000323</v>
      </c>
      <c r="AS137" s="186">
        <v>-2723.1221000000287</v>
      </c>
    </row>
    <row r="138" spans="1:45" s="17" customFormat="1" ht="13.8" x14ac:dyDescent="0.25">
      <c r="A138" s="10"/>
      <c r="B138" s="179" t="s">
        <v>249</v>
      </c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  <c r="P138" s="186"/>
      <c r="Q138" s="186"/>
      <c r="R138" s="186"/>
      <c r="S138" s="186"/>
      <c r="T138" s="186"/>
      <c r="U138" s="186"/>
      <c r="V138" s="186"/>
      <c r="W138" s="186">
        <v>0</v>
      </c>
      <c r="X138" s="186">
        <v>0</v>
      </c>
      <c r="Y138" s="186">
        <v>0</v>
      </c>
      <c r="Z138" s="186">
        <v>0</v>
      </c>
      <c r="AA138" s="186">
        <v>0</v>
      </c>
      <c r="AB138" s="186">
        <v>0</v>
      </c>
      <c r="AC138" s="186">
        <v>0</v>
      </c>
      <c r="AD138" s="186">
        <v>0</v>
      </c>
      <c r="AE138" s="186">
        <v>0</v>
      </c>
      <c r="AF138" s="186">
        <v>0</v>
      </c>
      <c r="AG138" s="186">
        <v>0</v>
      </c>
      <c r="AH138" s="186">
        <v>0</v>
      </c>
      <c r="AI138" s="186">
        <v>0</v>
      </c>
      <c r="AJ138" s="186">
        <v>0</v>
      </c>
      <c r="AK138" s="186">
        <v>0</v>
      </c>
      <c r="AL138" s="186">
        <v>0</v>
      </c>
      <c r="AM138" s="186">
        <v>0</v>
      </c>
      <c r="AN138" s="186">
        <v>0</v>
      </c>
      <c r="AO138" s="186">
        <v>0</v>
      </c>
      <c r="AP138" s="186">
        <v>0</v>
      </c>
      <c r="AQ138" s="186">
        <v>0</v>
      </c>
      <c r="AR138" s="186">
        <v>0</v>
      </c>
      <c r="AS138" s="186">
        <v>0</v>
      </c>
    </row>
    <row r="139" spans="1:45" s="17" customFormat="1" ht="13.8" x14ac:dyDescent="0.25">
      <c r="A139" s="10"/>
      <c r="B139" s="179" t="s">
        <v>250</v>
      </c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  <c r="P139" s="186"/>
      <c r="Q139" s="186"/>
      <c r="R139" s="186"/>
      <c r="S139" s="186"/>
      <c r="T139" s="186"/>
      <c r="U139" s="186"/>
      <c r="V139" s="186"/>
      <c r="W139" s="186">
        <v>17908.287400000001</v>
      </c>
      <c r="X139" s="186">
        <v>-5442.77700000001</v>
      </c>
      <c r="Y139" s="186">
        <v>7828.1260999999986</v>
      </c>
      <c r="Z139" s="186">
        <v>830.57970000000023</v>
      </c>
      <c r="AA139" s="186">
        <v>-2639.816599999991</v>
      </c>
      <c r="AB139" s="186">
        <v>-2875.6651999999922</v>
      </c>
      <c r="AC139" s="186">
        <v>-3545.3820000000132</v>
      </c>
      <c r="AD139" s="186">
        <v>3759.5104000000174</v>
      </c>
      <c r="AE139" s="186">
        <v>11015.504099999986</v>
      </c>
      <c r="AF139" s="186">
        <v>-1287.2145999999977</v>
      </c>
      <c r="AG139" s="186">
        <v>38940.957500000011</v>
      </c>
      <c r="AH139" s="186">
        <v>2157.5470000000114</v>
      </c>
      <c r="AI139" s="186">
        <v>-292.54939999999715</v>
      </c>
      <c r="AJ139" s="186">
        <v>146.27379999999562</v>
      </c>
      <c r="AK139" s="186">
        <v>-1389.6069999999961</v>
      </c>
      <c r="AL139" s="186">
        <v>13803.20719999995</v>
      </c>
      <c r="AM139" s="186">
        <v>6336.3998000000065</v>
      </c>
      <c r="AN139" s="186">
        <v>6934.1414000000177</v>
      </c>
      <c r="AO139" s="186">
        <v>-19377.222399999977</v>
      </c>
      <c r="AP139" s="186">
        <v>5628.5931999999366</v>
      </c>
      <c r="AQ139" s="186">
        <v>-1835.3614999999741</v>
      </c>
      <c r="AR139" s="186">
        <v>3601.2988000000323</v>
      </c>
      <c r="AS139" s="186">
        <v>-2723.1221000000287</v>
      </c>
    </row>
    <row r="140" spans="1:45" s="17" customFormat="1" ht="27.6" customHeight="1" x14ac:dyDescent="0.25">
      <c r="A140" s="10"/>
      <c r="B140" s="181" t="s">
        <v>141</v>
      </c>
      <c r="C140" s="186">
        <v>0</v>
      </c>
      <c r="D140" s="186">
        <v>0</v>
      </c>
      <c r="E140" s="186">
        <v>0</v>
      </c>
      <c r="F140" s="186">
        <v>0</v>
      </c>
      <c r="G140" s="186">
        <v>0</v>
      </c>
      <c r="H140" s="186">
        <v>0</v>
      </c>
      <c r="I140" s="186">
        <v>0</v>
      </c>
      <c r="J140" s="186">
        <v>0</v>
      </c>
      <c r="K140" s="186">
        <v>0</v>
      </c>
      <c r="L140" s="186">
        <v>0</v>
      </c>
      <c r="M140" s="186">
        <v>0</v>
      </c>
      <c r="N140" s="186">
        <v>0</v>
      </c>
      <c r="O140" s="186">
        <v>0</v>
      </c>
      <c r="P140" s="186">
        <v>0</v>
      </c>
      <c r="Q140" s="186">
        <v>0</v>
      </c>
      <c r="R140" s="186">
        <v>0</v>
      </c>
      <c r="S140" s="186">
        <v>0</v>
      </c>
      <c r="T140" s="186">
        <v>0</v>
      </c>
      <c r="U140" s="186">
        <v>0</v>
      </c>
      <c r="V140" s="186">
        <v>0</v>
      </c>
      <c r="W140" s="186">
        <v>68357.813999999998</v>
      </c>
      <c r="X140" s="186">
        <v>11638.709400000007</v>
      </c>
      <c r="Y140" s="186">
        <v>3577.3257999999951</v>
      </c>
      <c r="Z140" s="186">
        <v>10680.487599999993</v>
      </c>
      <c r="AA140" s="186">
        <v>-1394.3967999999877</v>
      </c>
      <c r="AB140" s="186">
        <v>10347.221699999995</v>
      </c>
      <c r="AC140" s="186">
        <v>-9384.8377000000037</v>
      </c>
      <c r="AD140" s="186">
        <v>-11414.301199999987</v>
      </c>
      <c r="AE140" s="186">
        <v>-42155.517600000006</v>
      </c>
      <c r="AF140" s="186">
        <v>-6553.097600000001</v>
      </c>
      <c r="AG140" s="186">
        <v>7854.9226000000017</v>
      </c>
      <c r="AH140" s="186">
        <v>-1133.6265999999996</v>
      </c>
      <c r="AI140" s="186">
        <v>-511.96039999999994</v>
      </c>
      <c r="AJ140" s="186">
        <v>12433.324000000004</v>
      </c>
      <c r="AK140" s="186">
        <v>-11299.697400000005</v>
      </c>
      <c r="AL140" s="186">
        <v>-2455.4280000000035</v>
      </c>
      <c r="AM140" s="186">
        <v>6098.5733999999975</v>
      </c>
      <c r="AN140" s="186">
        <v>990.94800000000396</v>
      </c>
      <c r="AO140" s="186">
        <v>48957.611400000016</v>
      </c>
      <c r="AP140" s="186">
        <v>8403.531399999978</v>
      </c>
      <c r="AQ140" s="186">
        <v>-3877.8046999999933</v>
      </c>
      <c r="AR140" s="186">
        <v>-1679.3913999999932</v>
      </c>
      <c r="AS140" s="186">
        <v>8014.3190999999933</v>
      </c>
    </row>
    <row r="141" spans="1:45" s="17" customFormat="1" ht="15" customHeight="1" x14ac:dyDescent="0.25">
      <c r="A141" s="10"/>
      <c r="B141" s="45" t="s">
        <v>142</v>
      </c>
      <c r="C141" s="186">
        <v>0</v>
      </c>
      <c r="D141" s="186">
        <v>0</v>
      </c>
      <c r="E141" s="186">
        <v>0</v>
      </c>
      <c r="F141" s="186">
        <v>0</v>
      </c>
      <c r="G141" s="186">
        <v>0</v>
      </c>
      <c r="H141" s="186">
        <v>0</v>
      </c>
      <c r="I141" s="186">
        <v>0</v>
      </c>
      <c r="J141" s="186">
        <v>0</v>
      </c>
      <c r="K141" s="186">
        <v>0</v>
      </c>
      <c r="L141" s="186">
        <v>0</v>
      </c>
      <c r="M141" s="186">
        <v>0</v>
      </c>
      <c r="N141" s="186">
        <v>0</v>
      </c>
      <c r="O141" s="186">
        <v>0</v>
      </c>
      <c r="P141" s="186">
        <v>0</v>
      </c>
      <c r="Q141" s="186">
        <v>0</v>
      </c>
      <c r="R141" s="186">
        <v>0</v>
      </c>
      <c r="S141" s="186">
        <v>0</v>
      </c>
      <c r="T141" s="186">
        <v>0</v>
      </c>
      <c r="U141" s="186">
        <v>0</v>
      </c>
      <c r="V141" s="186">
        <v>0</v>
      </c>
      <c r="W141" s="186">
        <v>68357.813999999998</v>
      </c>
      <c r="X141" s="186">
        <v>11638.709400000007</v>
      </c>
      <c r="Y141" s="186">
        <v>3577.3257999999951</v>
      </c>
      <c r="Z141" s="186">
        <v>10680.487599999993</v>
      </c>
      <c r="AA141" s="186">
        <v>-1394.3967999999877</v>
      </c>
      <c r="AB141" s="186">
        <v>10347.221699999995</v>
      </c>
      <c r="AC141" s="186">
        <v>-9384.8377000000037</v>
      </c>
      <c r="AD141" s="186">
        <v>-11414.301199999987</v>
      </c>
      <c r="AE141" s="186">
        <v>-42155.517600000006</v>
      </c>
      <c r="AF141" s="186">
        <v>-6553.097600000001</v>
      </c>
      <c r="AG141" s="186">
        <v>7854.9226000000017</v>
      </c>
      <c r="AH141" s="186">
        <v>-1133.6265999999996</v>
      </c>
      <c r="AI141" s="186">
        <v>-511.96039999999994</v>
      </c>
      <c r="AJ141" s="186">
        <v>12433.324000000004</v>
      </c>
      <c r="AK141" s="186">
        <v>-11299.697400000005</v>
      </c>
      <c r="AL141" s="186">
        <v>-2455.4280000000035</v>
      </c>
      <c r="AM141" s="186">
        <v>6098.5733999999975</v>
      </c>
      <c r="AN141" s="186">
        <v>990.94800000000396</v>
      </c>
      <c r="AO141" s="186">
        <v>48957.611400000016</v>
      </c>
      <c r="AP141" s="186">
        <v>8403.531399999978</v>
      </c>
      <c r="AQ141" s="186">
        <v>-3877.8046999999933</v>
      </c>
      <c r="AR141" s="186">
        <v>-1679.3913999999932</v>
      </c>
      <c r="AS141" s="186">
        <v>8014.3190999999933</v>
      </c>
    </row>
    <row r="142" spans="1:45" s="15" customFormat="1" ht="13.8" x14ac:dyDescent="0.25">
      <c r="A142" s="10">
        <v>4</v>
      </c>
      <c r="B142" s="37" t="s">
        <v>5</v>
      </c>
      <c r="C142" s="186">
        <v>491451.99948899983</v>
      </c>
      <c r="D142" s="186">
        <v>-180063.30277499958</v>
      </c>
      <c r="E142" s="186">
        <v>20300.615697999587</v>
      </c>
      <c r="F142" s="186">
        <v>177975.1028350002</v>
      </c>
      <c r="G142" s="186">
        <v>160734.59970100003</v>
      </c>
      <c r="H142" s="186">
        <v>-129291.91718800008</v>
      </c>
      <c r="I142" s="186">
        <v>85673.817469999864</v>
      </c>
      <c r="J142" s="186">
        <v>55538.178818</v>
      </c>
      <c r="K142" s="186">
        <v>-17245.632285999989</v>
      </c>
      <c r="L142" s="186">
        <v>-80449.663020000065</v>
      </c>
      <c r="M142" s="186">
        <v>42481.51241600002</v>
      </c>
      <c r="N142" s="186">
        <v>107101.61077700002</v>
      </c>
      <c r="O142" s="186">
        <v>-103925.99921300006</v>
      </c>
      <c r="P142" s="186">
        <v>-63405.484167999828</v>
      </c>
      <c r="Q142" s="186">
        <v>131845.68353000004</v>
      </c>
      <c r="R142" s="186">
        <v>-134337.97184800013</v>
      </c>
      <c r="S142" s="186">
        <v>-49682.992482000082</v>
      </c>
      <c r="T142" s="186">
        <v>-96726.441443999967</v>
      </c>
      <c r="U142" s="186">
        <v>-171593.64726699988</v>
      </c>
      <c r="V142" s="186">
        <v>-32973.348679000068</v>
      </c>
      <c r="W142" s="186">
        <v>253707.72550000018</v>
      </c>
      <c r="X142" s="186">
        <v>-113334.36530000021</v>
      </c>
      <c r="Y142" s="186">
        <v>129542.76970000008</v>
      </c>
      <c r="Z142" s="186">
        <v>18253.068099999917</v>
      </c>
      <c r="AA142" s="186">
        <v>-130894.16939999981</v>
      </c>
      <c r="AB142" s="186">
        <v>-58558.864499999945</v>
      </c>
      <c r="AC142" s="186">
        <v>-66083.926100000041</v>
      </c>
      <c r="AD142" s="186">
        <v>28117.042800000079</v>
      </c>
      <c r="AE142" s="186">
        <v>82402.150799999756</v>
      </c>
      <c r="AF142" s="186">
        <v>-81211.601600000053</v>
      </c>
      <c r="AG142" s="186">
        <v>386257.30220000033</v>
      </c>
      <c r="AH142" s="186">
        <v>63227.108200000053</v>
      </c>
      <c r="AI142" s="186">
        <v>17991.75019999998</v>
      </c>
      <c r="AJ142" s="186">
        <v>3620.2920000000381</v>
      </c>
      <c r="AK142" s="186">
        <v>-80304.645399999936</v>
      </c>
      <c r="AL142" s="186">
        <v>266862.69097161217</v>
      </c>
      <c r="AM142" s="186">
        <v>46416.623399999844</v>
      </c>
      <c r="AN142" s="186">
        <v>113088.82539999981</v>
      </c>
      <c r="AO142" s="186">
        <v>195722.01940000086</v>
      </c>
      <c r="AP142" s="186">
        <v>-115997.00320000082</v>
      </c>
      <c r="AQ142" s="186">
        <v>18760.309499999916</v>
      </c>
      <c r="AR142" s="186">
        <v>331034.69140000048</v>
      </c>
      <c r="AS142" s="186">
        <v>-67901.549300000566</v>
      </c>
    </row>
    <row r="143" spans="1:45" s="15" customFormat="1" ht="13.8" x14ac:dyDescent="0.25">
      <c r="A143" s="10">
        <v>4.2</v>
      </c>
      <c r="B143" s="44" t="s">
        <v>42</v>
      </c>
      <c r="C143" s="186">
        <v>78942.137876999972</v>
      </c>
      <c r="D143" s="186">
        <v>-23700.295860999962</v>
      </c>
      <c r="E143" s="186">
        <v>6253.2259039999608</v>
      </c>
      <c r="F143" s="186">
        <v>19265.316711000021</v>
      </c>
      <c r="G143" s="186">
        <v>2255.532592999999</v>
      </c>
      <c r="H143" s="186">
        <v>-8067.9767240000001</v>
      </c>
      <c r="I143" s="186">
        <v>5406.3603689999936</v>
      </c>
      <c r="J143" s="186">
        <v>95.290582999993603</v>
      </c>
      <c r="K143" s="186">
        <v>-643.08478000000014</v>
      </c>
      <c r="L143" s="186">
        <v>-31799.824856000007</v>
      </c>
      <c r="M143" s="186">
        <v>1317.9632100000085</v>
      </c>
      <c r="N143" s="186">
        <v>-5734.7244539999992</v>
      </c>
      <c r="O143" s="186">
        <v>-2610.8706960000018</v>
      </c>
      <c r="P143" s="186">
        <v>-981.71678399999473</v>
      </c>
      <c r="Q143" s="186">
        <v>2778.4549540000021</v>
      </c>
      <c r="R143" s="186">
        <v>-2940.2737979999993</v>
      </c>
      <c r="S143" s="186">
        <v>-742.54974100000436</v>
      </c>
      <c r="T143" s="186">
        <v>-1079.5916570000018</v>
      </c>
      <c r="U143" s="186">
        <v>-2733.8554739999963</v>
      </c>
      <c r="V143" s="186">
        <v>-390.91222400000242</v>
      </c>
      <c r="W143" s="186">
        <v>5984.5406000000057</v>
      </c>
      <c r="X143" s="186">
        <v>-1294.1446000000053</v>
      </c>
      <c r="Y143" s="186">
        <v>2097.2880999999998</v>
      </c>
      <c r="Z143" s="186">
        <v>173.56549999999874</v>
      </c>
      <c r="AA143" s="186">
        <v>-757.77599999999677</v>
      </c>
      <c r="AB143" s="186">
        <v>-880.31759999999849</v>
      </c>
      <c r="AC143" s="186">
        <v>-994.66440000000148</v>
      </c>
      <c r="AD143" s="186">
        <v>822.86059999999861</v>
      </c>
      <c r="AE143" s="186">
        <v>-11443.936900000004</v>
      </c>
      <c r="AF143" s="186">
        <v>-409.56789999999808</v>
      </c>
      <c r="AG143" s="186">
        <v>4987.9322000000038</v>
      </c>
      <c r="AH143" s="186">
        <v>365.68679999999983</v>
      </c>
      <c r="AI143" s="186">
        <v>-1023.9202000000005</v>
      </c>
      <c r="AJ143" s="186">
        <v>36.569000000001211</v>
      </c>
      <c r="AK143" s="186">
        <v>-255.98019999999997</v>
      </c>
      <c r="AL143" s="186">
        <v>858.49719999999365</v>
      </c>
      <c r="AM143" s="186">
        <v>341.80219999999673</v>
      </c>
      <c r="AN143" s="186">
        <v>517.00860000000421</v>
      </c>
      <c r="AO143" s="186">
        <v>447.29820000000575</v>
      </c>
      <c r="AP143" s="186">
        <v>15.725399999989804</v>
      </c>
      <c r="AQ143" s="186">
        <v>-92.665399999998868</v>
      </c>
      <c r="AR143" s="186">
        <v>418.27540000000783</v>
      </c>
      <c r="AS143" s="186">
        <v>-126.79040000000315</v>
      </c>
    </row>
    <row r="144" spans="1:45" s="17" customFormat="1" ht="13.8" x14ac:dyDescent="0.25">
      <c r="A144" s="10" t="s">
        <v>70</v>
      </c>
      <c r="B144" s="45" t="s">
        <v>38</v>
      </c>
      <c r="C144" s="186">
        <v>0</v>
      </c>
      <c r="D144" s="186">
        <v>0</v>
      </c>
      <c r="E144" s="186">
        <v>0</v>
      </c>
      <c r="F144" s="186">
        <v>0</v>
      </c>
      <c r="G144" s="186">
        <v>0</v>
      </c>
      <c r="H144" s="186">
        <v>0</v>
      </c>
      <c r="I144" s="186">
        <v>0</v>
      </c>
      <c r="J144" s="186">
        <v>0</v>
      </c>
      <c r="K144" s="186">
        <v>0</v>
      </c>
      <c r="L144" s="186">
        <v>0</v>
      </c>
      <c r="M144" s="186">
        <v>0</v>
      </c>
      <c r="N144" s="186">
        <v>0</v>
      </c>
      <c r="O144" s="186">
        <v>0</v>
      </c>
      <c r="P144" s="186">
        <v>0</v>
      </c>
      <c r="Q144" s="186">
        <v>0</v>
      </c>
      <c r="R144" s="186">
        <v>0</v>
      </c>
      <c r="S144" s="186">
        <v>0</v>
      </c>
      <c r="T144" s="186">
        <v>0</v>
      </c>
      <c r="U144" s="186">
        <v>0</v>
      </c>
      <c r="V144" s="186">
        <v>0</v>
      </c>
      <c r="W144" s="186">
        <v>0</v>
      </c>
      <c r="X144" s="186">
        <v>0</v>
      </c>
      <c r="Y144" s="186">
        <v>0</v>
      </c>
      <c r="Z144" s="186">
        <v>0</v>
      </c>
      <c r="AA144" s="186">
        <v>0</v>
      </c>
      <c r="AB144" s="186">
        <v>0</v>
      </c>
      <c r="AC144" s="186">
        <v>0</v>
      </c>
      <c r="AD144" s="186">
        <v>0</v>
      </c>
      <c r="AE144" s="186">
        <v>0</v>
      </c>
      <c r="AF144" s="186">
        <v>3.0000000015206751E-4</v>
      </c>
      <c r="AG144" s="186">
        <v>54.733699999999772</v>
      </c>
      <c r="AH144" s="186">
        <v>0</v>
      </c>
      <c r="AI144" s="186">
        <v>0</v>
      </c>
      <c r="AJ144" s="186">
        <v>0</v>
      </c>
      <c r="AK144" s="186">
        <v>0</v>
      </c>
      <c r="AL144" s="186">
        <v>0</v>
      </c>
      <c r="AM144" s="186">
        <v>0</v>
      </c>
      <c r="AN144" s="186">
        <v>0</v>
      </c>
      <c r="AO144" s="186">
        <v>0</v>
      </c>
      <c r="AP144" s="186">
        <v>0</v>
      </c>
      <c r="AQ144" s="186">
        <v>0</v>
      </c>
      <c r="AR144" s="186">
        <v>0</v>
      </c>
      <c r="AS144" s="186">
        <v>0</v>
      </c>
    </row>
    <row r="145" spans="1:45" s="17" customFormat="1" ht="12.6" customHeight="1" x14ac:dyDescent="0.25">
      <c r="A145" s="10" t="s">
        <v>73</v>
      </c>
      <c r="B145" s="45" t="s">
        <v>8</v>
      </c>
      <c r="C145" s="186">
        <v>78942.137876999972</v>
      </c>
      <c r="D145" s="186">
        <v>-23700.295860999962</v>
      </c>
      <c r="E145" s="186">
        <v>6253.2259039999608</v>
      </c>
      <c r="F145" s="186">
        <v>19265.316711000021</v>
      </c>
      <c r="G145" s="186">
        <v>2255.532592999999</v>
      </c>
      <c r="H145" s="186">
        <v>-8067.9767240000001</v>
      </c>
      <c r="I145" s="186">
        <v>5406.3603689999936</v>
      </c>
      <c r="J145" s="186">
        <v>95.290582999993603</v>
      </c>
      <c r="K145" s="186">
        <v>-643.08478000000014</v>
      </c>
      <c r="L145" s="186">
        <v>-31799.824856000007</v>
      </c>
      <c r="M145" s="186">
        <v>1317.9632100000085</v>
      </c>
      <c r="N145" s="186">
        <v>-5734.7244539999992</v>
      </c>
      <c r="O145" s="186">
        <v>-2610.8706960000018</v>
      </c>
      <c r="P145" s="186">
        <v>-981.71678399999473</v>
      </c>
      <c r="Q145" s="186">
        <v>2778.4549540000021</v>
      </c>
      <c r="R145" s="186">
        <v>-2940.2737979999993</v>
      </c>
      <c r="S145" s="186">
        <v>-742.54974100000436</v>
      </c>
      <c r="T145" s="186">
        <v>-1079.5916570000018</v>
      </c>
      <c r="U145" s="186">
        <v>-2733.8554739999963</v>
      </c>
      <c r="V145" s="186">
        <v>-390.91222400000242</v>
      </c>
      <c r="W145" s="186">
        <v>5984.5406000000057</v>
      </c>
      <c r="X145" s="186">
        <v>-1294.1446000000053</v>
      </c>
      <c r="Y145" s="186">
        <v>2097.2880999999998</v>
      </c>
      <c r="Z145" s="186">
        <v>173.56549999999874</v>
      </c>
      <c r="AA145" s="186">
        <v>-757.77599999999677</v>
      </c>
      <c r="AB145" s="186">
        <v>-880.31759999999849</v>
      </c>
      <c r="AC145" s="186">
        <v>-994.66440000000148</v>
      </c>
      <c r="AD145" s="186">
        <v>822.86059999999861</v>
      </c>
      <c r="AE145" s="186">
        <v>-11443.936900000004</v>
      </c>
      <c r="AF145" s="186">
        <v>-409.56819999999823</v>
      </c>
      <c r="AG145" s="186">
        <v>4933.1985000000041</v>
      </c>
      <c r="AH145" s="186">
        <v>365.68679999999983</v>
      </c>
      <c r="AI145" s="186">
        <v>-1023.9202000000005</v>
      </c>
      <c r="AJ145" s="186">
        <v>36.569000000001211</v>
      </c>
      <c r="AK145" s="186">
        <v>-255.98019999999997</v>
      </c>
      <c r="AL145" s="186">
        <v>858.49719999999365</v>
      </c>
      <c r="AM145" s="186">
        <v>341.80219999999673</v>
      </c>
      <c r="AN145" s="186">
        <v>517.00860000000421</v>
      </c>
      <c r="AO145" s="186">
        <v>447.29820000000575</v>
      </c>
      <c r="AP145" s="186">
        <v>15.725399999989804</v>
      </c>
      <c r="AQ145" s="186">
        <v>-92.665399999998868</v>
      </c>
      <c r="AR145" s="186">
        <v>418.27540000000783</v>
      </c>
      <c r="AS145" s="186">
        <v>-126.79040000000315</v>
      </c>
    </row>
    <row r="146" spans="1:45" s="17" customFormat="1" ht="13.8" x14ac:dyDescent="0.25">
      <c r="A146" s="10" t="s">
        <v>74</v>
      </c>
      <c r="B146" s="47" t="s">
        <v>24</v>
      </c>
      <c r="C146" s="186">
        <v>30829.614087999991</v>
      </c>
      <c r="D146" s="186">
        <v>-10751.366791999979</v>
      </c>
      <c r="E146" s="186">
        <v>1367.9791159999786</v>
      </c>
      <c r="F146" s="186">
        <v>8564.4054710000146</v>
      </c>
      <c r="G146" s="186">
        <v>-2001.1753350000008</v>
      </c>
      <c r="H146" s="186">
        <v>-5518.2871940000023</v>
      </c>
      <c r="I146" s="186">
        <v>3240.029510999997</v>
      </c>
      <c r="J146" s="186">
        <v>1398.030988999999</v>
      </c>
      <c r="K146" s="186">
        <v>-429.2509100000043</v>
      </c>
      <c r="L146" s="186">
        <v>-31040.921064000006</v>
      </c>
      <c r="M146" s="186">
        <v>890.76784400000588</v>
      </c>
      <c r="N146" s="186">
        <v>3028.6646580000015</v>
      </c>
      <c r="O146" s="186">
        <v>-10536.940913000002</v>
      </c>
      <c r="P146" s="186">
        <v>-742.90322099999685</v>
      </c>
      <c r="Q146" s="186">
        <v>1738.191180000003</v>
      </c>
      <c r="R146" s="186">
        <v>-2148.7357759999995</v>
      </c>
      <c r="S146" s="186">
        <v>-512.85224900000412</v>
      </c>
      <c r="T146" s="186">
        <v>-698.9749550000015</v>
      </c>
      <c r="U146" s="186">
        <v>-1881.8023079999971</v>
      </c>
      <c r="V146" s="186">
        <v>-258.17375200000129</v>
      </c>
      <c r="W146" s="186">
        <v>3283.1022000000044</v>
      </c>
      <c r="X146" s="186">
        <v>-859.7266000000036</v>
      </c>
      <c r="Y146" s="186">
        <v>1459.2925999999991</v>
      </c>
      <c r="Z146" s="186">
        <v>267.09319999999889</v>
      </c>
      <c r="AA146" s="186">
        <v>-589.37059999999713</v>
      </c>
      <c r="AB146" s="186">
        <v>-816.76929999999993</v>
      </c>
      <c r="AC146" s="186">
        <v>-727.53229999999985</v>
      </c>
      <c r="AD146" s="186">
        <v>419.98639999999796</v>
      </c>
      <c r="AE146" s="186">
        <v>-6521.8710000000028</v>
      </c>
      <c r="AF146" s="186">
        <v>-321.80389999999795</v>
      </c>
      <c r="AG146" s="186">
        <v>4157.0023000000037</v>
      </c>
      <c r="AH146" s="186">
        <v>438.82399999999961</v>
      </c>
      <c r="AI146" s="186">
        <v>-1023.9200000000004</v>
      </c>
      <c r="AJ146" s="186">
        <v>6.0000000144100341E-4</v>
      </c>
      <c r="AK146" s="186">
        <v>-255.98000000000002</v>
      </c>
      <c r="AL146" s="186">
        <v>688.85879999999406</v>
      </c>
      <c r="AM146" s="186">
        <v>294.75079999999684</v>
      </c>
      <c r="AN146" s="186">
        <v>431.42040000000407</v>
      </c>
      <c r="AO146" s="186">
        <v>347.98500000000524</v>
      </c>
      <c r="AP146" s="186">
        <v>36.617599999990489</v>
      </c>
      <c r="AQ146" s="186">
        <v>-106.40909999999872</v>
      </c>
      <c r="AR146" s="186">
        <v>409.19870000000719</v>
      </c>
      <c r="AS146" s="186">
        <v>-107.1528000000028</v>
      </c>
    </row>
    <row r="147" spans="1:45" s="17" customFormat="1" ht="13.8" x14ac:dyDescent="0.25">
      <c r="A147" s="10" t="s">
        <v>75</v>
      </c>
      <c r="B147" s="47" t="s">
        <v>23</v>
      </c>
      <c r="C147" s="186">
        <v>48112.523788999984</v>
      </c>
      <c r="D147" s="186">
        <v>-12948.929068999982</v>
      </c>
      <c r="E147" s="186">
        <v>4885.2467879999822</v>
      </c>
      <c r="F147" s="186">
        <v>10700.911240000005</v>
      </c>
      <c r="G147" s="186">
        <v>4256.7079279999998</v>
      </c>
      <c r="H147" s="186">
        <v>-2549.6895299999978</v>
      </c>
      <c r="I147" s="186">
        <v>2166.3308579999966</v>
      </c>
      <c r="J147" s="186">
        <v>-1302.7404060000054</v>
      </c>
      <c r="K147" s="186">
        <v>-213.83386999999584</v>
      </c>
      <c r="L147" s="186">
        <v>-758.90379200000098</v>
      </c>
      <c r="M147" s="186">
        <v>427.19536600000265</v>
      </c>
      <c r="N147" s="186">
        <v>-8763.3891120000008</v>
      </c>
      <c r="O147" s="186">
        <v>7926.0702170000004</v>
      </c>
      <c r="P147" s="186">
        <v>-238.81356299999788</v>
      </c>
      <c r="Q147" s="186">
        <v>1040.2637739999991</v>
      </c>
      <c r="R147" s="186">
        <v>-791.53802199999961</v>
      </c>
      <c r="S147" s="186">
        <v>-229.69749200000024</v>
      </c>
      <c r="T147" s="186">
        <v>-380.61670200000037</v>
      </c>
      <c r="U147" s="186">
        <v>-852.05316599999901</v>
      </c>
      <c r="V147" s="186">
        <v>-132.73847200000114</v>
      </c>
      <c r="W147" s="186">
        <v>2701.4384000000009</v>
      </c>
      <c r="X147" s="186">
        <v>-434.41800000000171</v>
      </c>
      <c r="Y147" s="186">
        <v>637.99550000000045</v>
      </c>
      <c r="Z147" s="186">
        <v>-93.527700000000152</v>
      </c>
      <c r="AA147" s="186">
        <v>-168.40539999999964</v>
      </c>
      <c r="AB147" s="186">
        <v>-63.548299999998562</v>
      </c>
      <c r="AC147" s="186">
        <v>-267.13210000000157</v>
      </c>
      <c r="AD147" s="186">
        <v>402.87420000000066</v>
      </c>
      <c r="AE147" s="186">
        <v>-4922.0659000000005</v>
      </c>
      <c r="AF147" s="186">
        <v>-87.764300000000262</v>
      </c>
      <c r="AG147" s="186">
        <v>776.19620000000066</v>
      </c>
      <c r="AH147" s="186">
        <v>-73.13719999999978</v>
      </c>
      <c r="AI147" s="186">
        <v>-2.0000000012032615E-4</v>
      </c>
      <c r="AJ147" s="186">
        <v>36.56839999999977</v>
      </c>
      <c r="AK147" s="186">
        <v>-1.9999999994979589E-4</v>
      </c>
      <c r="AL147" s="186">
        <v>169.63839999999959</v>
      </c>
      <c r="AM147" s="186">
        <v>47.051399999999873</v>
      </c>
      <c r="AN147" s="186">
        <v>85.588200000000171</v>
      </c>
      <c r="AO147" s="186">
        <v>99.313200000000506</v>
      </c>
      <c r="AP147" s="186">
        <v>-20.892200000000685</v>
      </c>
      <c r="AQ147" s="186">
        <v>13.743699999999848</v>
      </c>
      <c r="AR147" s="186">
        <v>9.0767000000006135</v>
      </c>
      <c r="AS147" s="186">
        <v>-19.637600000000347</v>
      </c>
    </row>
    <row r="148" spans="1:45" s="19" customFormat="1" ht="25.2" customHeight="1" x14ac:dyDescent="0.25">
      <c r="A148" s="10" t="s">
        <v>76</v>
      </c>
      <c r="B148" s="49" t="s">
        <v>36</v>
      </c>
      <c r="C148" s="186">
        <v>71085.904879999987</v>
      </c>
      <c r="D148" s="186">
        <v>-20064.153373999972</v>
      </c>
      <c r="E148" s="186">
        <v>6312.620313999978</v>
      </c>
      <c r="F148" s="186">
        <v>17080.672362000008</v>
      </c>
      <c r="G148" s="186">
        <v>138.89979799999855</v>
      </c>
      <c r="H148" s="186">
        <v>-6819.5210549999956</v>
      </c>
      <c r="I148" s="186">
        <v>4385.8984239999954</v>
      </c>
      <c r="J148" s="186">
        <v>-1672.8986049999958</v>
      </c>
      <c r="K148" s="186">
        <v>-370.33932600000117</v>
      </c>
      <c r="L148" s="186">
        <v>-1466.0488979999973</v>
      </c>
      <c r="M148" s="186">
        <v>1127.0761740000016</v>
      </c>
      <c r="N148" s="186">
        <v>-6438.5260960000032</v>
      </c>
      <c r="O148" s="186">
        <v>-2091.3862810000001</v>
      </c>
      <c r="P148" s="186">
        <v>-714.14938699999402</v>
      </c>
      <c r="Q148" s="186">
        <v>1992.523270000001</v>
      </c>
      <c r="R148" s="186">
        <v>-2622.9134279999994</v>
      </c>
      <c r="S148" s="186">
        <v>-555.80486700000347</v>
      </c>
      <c r="T148" s="186">
        <v>-779.84150099999806</v>
      </c>
      <c r="U148" s="186">
        <v>-1832.7066219999997</v>
      </c>
      <c r="V148" s="186">
        <v>-229.8816020000001</v>
      </c>
      <c r="W148" s="186">
        <v>4155.2346999999991</v>
      </c>
      <c r="X148" s="186">
        <v>-817.09590000000173</v>
      </c>
      <c r="Y148" s="186">
        <v>1338.6663000000017</v>
      </c>
      <c r="Z148" s="186">
        <v>14.818899999998621</v>
      </c>
      <c r="AA148" s="186">
        <v>-395.15899999999772</v>
      </c>
      <c r="AB148" s="186">
        <v>-584.74490000000208</v>
      </c>
      <c r="AC148" s="186">
        <v>-466.62389999999806</v>
      </c>
      <c r="AD148" s="186">
        <v>435.37980000000186</v>
      </c>
      <c r="AE148" s="186">
        <v>-12583.947500000004</v>
      </c>
      <c r="AF148" s="186">
        <v>-146.27410000000009</v>
      </c>
      <c r="AG148" s="186">
        <v>963.28520000000083</v>
      </c>
      <c r="AH148" s="186">
        <v>-36.568000000000012</v>
      </c>
      <c r="AI148" s="186">
        <v>2.0000000040454324E-4</v>
      </c>
      <c r="AJ148" s="186">
        <v>36.568399999999656</v>
      </c>
      <c r="AK148" s="186">
        <v>-4.000000002406523E-4</v>
      </c>
      <c r="AL148" s="186">
        <v>203.65759999999955</v>
      </c>
      <c r="AM148" s="186">
        <v>45.06479999999965</v>
      </c>
      <c r="AN148" s="186">
        <v>126.75760000000037</v>
      </c>
      <c r="AO148" s="186">
        <v>105.76080000000093</v>
      </c>
      <c r="AP148" s="186">
        <v>-11.573400000000902</v>
      </c>
      <c r="AQ148" s="186">
        <v>-21.893399999999929</v>
      </c>
      <c r="AR148" s="186">
        <v>-23.832799999999452</v>
      </c>
      <c r="AS148" s="186">
        <v>4.9195999999998321</v>
      </c>
    </row>
    <row r="149" spans="1:45" s="15" customFormat="1" ht="13.95" customHeight="1" x14ac:dyDescent="0.25">
      <c r="A149" s="10">
        <v>4.3</v>
      </c>
      <c r="B149" s="44" t="s">
        <v>44</v>
      </c>
      <c r="C149" s="186">
        <v>315924.24234899989</v>
      </c>
      <c r="D149" s="186">
        <v>-129707.06619299973</v>
      </c>
      <c r="E149" s="186">
        <v>10144.576247999728</v>
      </c>
      <c r="F149" s="186">
        <v>123211.25210700011</v>
      </c>
      <c r="G149" s="186">
        <v>124853.27601300004</v>
      </c>
      <c r="H149" s="186">
        <v>-102291.69687100008</v>
      </c>
      <c r="I149" s="186">
        <v>64672.371657999887</v>
      </c>
      <c r="J149" s="186">
        <v>44055.244805000031</v>
      </c>
      <c r="K149" s="186">
        <v>-15377.839963999993</v>
      </c>
      <c r="L149" s="186">
        <v>-35995.221222000058</v>
      </c>
      <c r="M149" s="186">
        <v>33323.705308000033</v>
      </c>
      <c r="N149" s="186">
        <v>83489.480219999998</v>
      </c>
      <c r="O149" s="186">
        <v>-68402.021769000072</v>
      </c>
      <c r="P149" s="186">
        <v>-45693.776424999858</v>
      </c>
      <c r="Q149" s="186">
        <v>113663.95724400005</v>
      </c>
      <c r="R149" s="186">
        <v>-56218.070032000076</v>
      </c>
      <c r="S149" s="186">
        <v>-40498.786867000061</v>
      </c>
      <c r="T149" s="186">
        <v>-74233.23399899996</v>
      </c>
      <c r="U149" s="186">
        <v>-122964.9093709999</v>
      </c>
      <c r="V149" s="186">
        <v>-15308.812915000046</v>
      </c>
      <c r="W149" s="186">
        <v>206354.64890000015</v>
      </c>
      <c r="X149" s="186">
        <v>-93125.814500000182</v>
      </c>
      <c r="Y149" s="186">
        <v>106560.53990000009</v>
      </c>
      <c r="Z149" s="186">
        <v>21065.821699999924</v>
      </c>
      <c r="AA149" s="186">
        <v>-115023.62979999988</v>
      </c>
      <c r="AB149" s="186">
        <v>-49089.608499999958</v>
      </c>
      <c r="AC149" s="186">
        <v>-58870.18130000004</v>
      </c>
      <c r="AD149" s="186">
        <v>21553.409800000067</v>
      </c>
      <c r="AE149" s="186">
        <v>85582.742799999818</v>
      </c>
      <c r="AF149" s="186">
        <v>-43063.211600000082</v>
      </c>
      <c r="AG149" s="186">
        <v>343888.78420000034</v>
      </c>
      <c r="AH149" s="186">
        <v>86009.346800000058</v>
      </c>
      <c r="AI149" s="186">
        <v>11116.8536</v>
      </c>
      <c r="AJ149" s="186">
        <v>-2194.1179999999363</v>
      </c>
      <c r="AK149" s="186">
        <v>-85533.955199999968</v>
      </c>
      <c r="AL149" s="186">
        <v>233926.37297161232</v>
      </c>
      <c r="AM149" s="186">
        <v>43169.040999999852</v>
      </c>
      <c r="AN149" s="186">
        <v>110413.75779999979</v>
      </c>
      <c r="AO149" s="186">
        <v>187007.53540000081</v>
      </c>
      <c r="AP149" s="186">
        <v>-97983.770400000722</v>
      </c>
      <c r="AQ149" s="186">
        <v>16333.258199999873</v>
      </c>
      <c r="AR149" s="186">
        <v>306444.13070000039</v>
      </c>
      <c r="AS149" s="186">
        <v>-63319.808500000523</v>
      </c>
    </row>
    <row r="150" spans="1:45" s="17" customFormat="1" ht="13.95" customHeight="1" x14ac:dyDescent="0.25">
      <c r="A150" s="10" t="s">
        <v>98</v>
      </c>
      <c r="B150" s="45" t="s">
        <v>38</v>
      </c>
      <c r="C150" s="186">
        <v>16762.958626999993</v>
      </c>
      <c r="D150" s="186">
        <v>-8416.8884069999858</v>
      </c>
      <c r="E150" s="186">
        <v>3187.464691999985</v>
      </c>
      <c r="F150" s="186">
        <v>12145.934050000007</v>
      </c>
      <c r="G150" s="186">
        <v>17381.578846000019</v>
      </c>
      <c r="H150" s="186">
        <v>-8797.3466360000202</v>
      </c>
      <c r="I150" s="186">
        <v>5337.2430519999871</v>
      </c>
      <c r="J150" s="186">
        <v>1754.6866420000151</v>
      </c>
      <c r="K150" s="186">
        <v>217.71670599997515</v>
      </c>
      <c r="L150" s="186">
        <v>-1794.4006339999842</v>
      </c>
      <c r="M150" s="186">
        <v>6083.0050200000032</v>
      </c>
      <c r="N150" s="186">
        <v>12877.770599999982</v>
      </c>
      <c r="O150" s="186">
        <v>-7070.5353009999872</v>
      </c>
      <c r="P150" s="186">
        <v>-8657.607774999984</v>
      </c>
      <c r="Q150" s="186">
        <v>12839.839639999997</v>
      </c>
      <c r="R150" s="186">
        <v>-4436.3395700000056</v>
      </c>
      <c r="S150" s="186">
        <v>-3822.8373200000001</v>
      </c>
      <c r="T150" s="186">
        <v>-7955.4736140000123</v>
      </c>
      <c r="U150" s="186">
        <v>-18810.787055999979</v>
      </c>
      <c r="V150" s="186">
        <v>-443.33781000000954</v>
      </c>
      <c r="W150" s="186">
        <v>28207.707000000017</v>
      </c>
      <c r="X150" s="186">
        <v>-7866.4288000000306</v>
      </c>
      <c r="Y150" s="186">
        <v>15248.366100000017</v>
      </c>
      <c r="Z150" s="186">
        <v>4164.2486999999892</v>
      </c>
      <c r="AA150" s="186">
        <v>-5577.0499999999938</v>
      </c>
      <c r="AB150" s="186">
        <v>-3341.2081999999796</v>
      </c>
      <c r="AC150" s="186">
        <v>-5612.5968000000048</v>
      </c>
      <c r="AD150" s="186">
        <v>2983.0622000000053</v>
      </c>
      <c r="AE150" s="186">
        <v>9388.2944999999836</v>
      </c>
      <c r="AF150" s="186">
        <v>-5646.1957000000166</v>
      </c>
      <c r="AG150" s="186">
        <v>27462.928000000036</v>
      </c>
      <c r="AH150" s="186">
        <v>5485.289999999979</v>
      </c>
      <c r="AI150" s="186">
        <v>1353.0376000000142</v>
      </c>
      <c r="AJ150" s="186">
        <v>-1279.9014000000079</v>
      </c>
      <c r="AK150" s="186">
        <v>-1023.9213999999956</v>
      </c>
      <c r="AL150" s="186">
        <v>4742.1525999999812</v>
      </c>
      <c r="AM150" s="186">
        <v>1311.4818000000014</v>
      </c>
      <c r="AN150" s="186">
        <v>1713.0721999999932</v>
      </c>
      <c r="AO150" s="186">
        <v>2937.5658000000185</v>
      </c>
      <c r="AP150" s="186">
        <v>-930.32920000001241</v>
      </c>
      <c r="AQ150" s="186">
        <v>172.25950000000194</v>
      </c>
      <c r="AR150" s="186">
        <v>1148.0807000000032</v>
      </c>
      <c r="AS150" s="186">
        <v>-380.80979999999909</v>
      </c>
    </row>
    <row r="151" spans="1:45" s="17" customFormat="1" ht="13.95" customHeight="1" x14ac:dyDescent="0.25">
      <c r="A151" s="10" t="s">
        <v>99</v>
      </c>
      <c r="B151" s="47" t="s">
        <v>56</v>
      </c>
      <c r="C151" s="186">
        <v>16762.958626999993</v>
      </c>
      <c r="D151" s="186">
        <v>-7989.9679729999862</v>
      </c>
      <c r="E151" s="186">
        <v>1779.5647939999872</v>
      </c>
      <c r="F151" s="186">
        <v>11785.194747000005</v>
      </c>
      <c r="G151" s="186">
        <v>14149.872965000017</v>
      </c>
      <c r="H151" s="186">
        <v>-8332.7069880000199</v>
      </c>
      <c r="I151" s="186">
        <v>5337.2430519999871</v>
      </c>
      <c r="J151" s="186">
        <v>1754.6866420000151</v>
      </c>
      <c r="K151" s="186">
        <v>220.26690599997528</v>
      </c>
      <c r="L151" s="186">
        <v>-1706.6942339999841</v>
      </c>
      <c r="M151" s="186">
        <v>6040.7950200000032</v>
      </c>
      <c r="N151" s="186">
        <v>12723.157699999982</v>
      </c>
      <c r="O151" s="186">
        <v>-6918.1623009999867</v>
      </c>
      <c r="P151" s="186">
        <v>-8622.1754749999836</v>
      </c>
      <c r="Q151" s="186">
        <v>12628.930439999996</v>
      </c>
      <c r="R151" s="186">
        <v>-4375.339770000006</v>
      </c>
      <c r="S151" s="186">
        <v>-3778.88742</v>
      </c>
      <c r="T151" s="186">
        <v>-7847.2353140000123</v>
      </c>
      <c r="U151" s="186">
        <v>-18602.42975599998</v>
      </c>
      <c r="V151" s="186">
        <v>-403.67691000000923</v>
      </c>
      <c r="W151" s="186">
        <v>27770.177000000018</v>
      </c>
      <c r="X151" s="186">
        <v>-7729.4988000000303</v>
      </c>
      <c r="Y151" s="186">
        <v>15087.696100000017</v>
      </c>
      <c r="Z151" s="186">
        <v>4166.6786999999895</v>
      </c>
      <c r="AA151" s="186">
        <v>-5538.1099999999933</v>
      </c>
      <c r="AB151" s="186">
        <v>-3270.3181999999797</v>
      </c>
      <c r="AC151" s="186">
        <v>-5552.5668000000042</v>
      </c>
      <c r="AD151" s="186">
        <v>2912.8422000000051</v>
      </c>
      <c r="AE151" s="186">
        <v>9190.6244999999835</v>
      </c>
      <c r="AF151" s="186">
        <v>-5646.1957000000166</v>
      </c>
      <c r="AG151" s="186">
        <v>27462.928000000036</v>
      </c>
      <c r="AH151" s="186">
        <v>5485.289999999979</v>
      </c>
      <c r="AI151" s="186">
        <v>1353.0376000000142</v>
      </c>
      <c r="AJ151" s="186">
        <v>-1279.9014000000079</v>
      </c>
      <c r="AK151" s="186">
        <v>-1023.9213999999956</v>
      </c>
      <c r="AL151" s="186">
        <v>4742.1525999999812</v>
      </c>
      <c r="AM151" s="186">
        <v>1311.4818000000014</v>
      </c>
      <c r="AN151" s="186">
        <v>1713.0721999999932</v>
      </c>
      <c r="AO151" s="186">
        <v>2937.5658000000185</v>
      </c>
      <c r="AP151" s="186">
        <v>-930.32920000001241</v>
      </c>
      <c r="AQ151" s="186">
        <v>172.25950000000194</v>
      </c>
      <c r="AR151" s="186">
        <v>1148.0807000000032</v>
      </c>
      <c r="AS151" s="186">
        <v>-380.80979999999909</v>
      </c>
    </row>
    <row r="152" spans="1:45" s="17" customFormat="1" ht="13.95" customHeight="1" x14ac:dyDescent="0.25">
      <c r="A152" s="10" t="s">
        <v>100</v>
      </c>
      <c r="B152" s="47" t="s">
        <v>57</v>
      </c>
      <c r="C152" s="186">
        <v>0</v>
      </c>
      <c r="D152" s="186">
        <v>-426.92043399999966</v>
      </c>
      <c r="E152" s="186">
        <v>1407.8998979999978</v>
      </c>
      <c r="F152" s="186">
        <v>360.73930300000211</v>
      </c>
      <c r="G152" s="186">
        <v>3231.7058810000017</v>
      </c>
      <c r="H152" s="186">
        <v>-464.63964800000031</v>
      </c>
      <c r="I152" s="186">
        <v>0</v>
      </c>
      <c r="J152" s="186">
        <v>0</v>
      </c>
      <c r="K152" s="186">
        <v>0</v>
      </c>
      <c r="L152" s="186">
        <v>0</v>
      </c>
      <c r="M152" s="186">
        <v>0</v>
      </c>
      <c r="N152" s="186">
        <v>0</v>
      </c>
      <c r="O152" s="186">
        <v>0</v>
      </c>
      <c r="P152" s="186">
        <v>0</v>
      </c>
      <c r="Q152" s="186">
        <v>0</v>
      </c>
      <c r="R152" s="186">
        <v>0</v>
      </c>
      <c r="S152" s="186">
        <v>0</v>
      </c>
      <c r="T152" s="186">
        <v>0</v>
      </c>
      <c r="U152" s="186">
        <v>0</v>
      </c>
      <c r="V152" s="186">
        <v>0</v>
      </c>
      <c r="W152" s="186">
        <v>0</v>
      </c>
      <c r="X152" s="186">
        <v>0</v>
      </c>
      <c r="Y152" s="186">
        <v>0</v>
      </c>
      <c r="Z152" s="186">
        <v>0</v>
      </c>
      <c r="AA152" s="186">
        <v>0</v>
      </c>
      <c r="AB152" s="186">
        <v>0</v>
      </c>
      <c r="AC152" s="186">
        <v>0</v>
      </c>
      <c r="AD152" s="186">
        <v>0</v>
      </c>
      <c r="AE152" s="186">
        <v>0</v>
      </c>
      <c r="AF152" s="186">
        <v>0</v>
      </c>
      <c r="AG152" s="186">
        <v>0</v>
      </c>
      <c r="AH152" s="186">
        <v>0</v>
      </c>
      <c r="AI152" s="186">
        <v>0</v>
      </c>
      <c r="AJ152" s="186">
        <v>0</v>
      </c>
      <c r="AK152" s="186">
        <v>0</v>
      </c>
      <c r="AL152" s="186">
        <v>0</v>
      </c>
      <c r="AM152" s="186">
        <v>0</v>
      </c>
      <c r="AN152" s="186">
        <v>0</v>
      </c>
      <c r="AO152" s="186">
        <v>0</v>
      </c>
      <c r="AP152" s="186">
        <v>0</v>
      </c>
      <c r="AQ152" s="186">
        <v>0</v>
      </c>
      <c r="AR152" s="186">
        <v>0</v>
      </c>
      <c r="AS152" s="186">
        <v>0</v>
      </c>
    </row>
    <row r="153" spans="1:45" s="17" customFormat="1" ht="13.95" customHeight="1" x14ac:dyDescent="0.25">
      <c r="A153" s="10" t="s">
        <v>101</v>
      </c>
      <c r="B153" s="47" t="s">
        <v>58</v>
      </c>
      <c r="C153" s="186">
        <v>0</v>
      </c>
      <c r="D153" s="186">
        <v>0</v>
      </c>
      <c r="E153" s="186">
        <v>0</v>
      </c>
      <c r="F153" s="186">
        <v>0</v>
      </c>
      <c r="G153" s="186">
        <v>0</v>
      </c>
      <c r="H153" s="186">
        <v>0</v>
      </c>
      <c r="I153" s="186">
        <v>0</v>
      </c>
      <c r="J153" s="186">
        <v>0</v>
      </c>
      <c r="K153" s="186">
        <v>-2.5502000000001317</v>
      </c>
      <c r="L153" s="186">
        <v>-87.706400000000031</v>
      </c>
      <c r="M153" s="186">
        <v>42.210000000000036</v>
      </c>
      <c r="N153" s="186">
        <v>154.61290000000008</v>
      </c>
      <c r="O153" s="186">
        <v>-152.37300000000005</v>
      </c>
      <c r="P153" s="186">
        <v>-35.432299999999941</v>
      </c>
      <c r="Q153" s="186">
        <v>210.90920000000006</v>
      </c>
      <c r="R153" s="186">
        <v>-60.99980000000005</v>
      </c>
      <c r="S153" s="186">
        <v>-43.949900000000071</v>
      </c>
      <c r="T153" s="186">
        <v>-108.23829999999998</v>
      </c>
      <c r="U153" s="186">
        <v>-208.35729999999967</v>
      </c>
      <c r="V153" s="186">
        <v>-39.660900000000311</v>
      </c>
      <c r="W153" s="186">
        <v>437.5300000000002</v>
      </c>
      <c r="X153" s="186">
        <v>-136.93000000000029</v>
      </c>
      <c r="Y153" s="186">
        <v>160.67000000000007</v>
      </c>
      <c r="Z153" s="186">
        <v>-2.4299999999998363</v>
      </c>
      <c r="AA153" s="186">
        <v>-38.940000000000055</v>
      </c>
      <c r="AB153" s="186">
        <v>-70.889999999999873</v>
      </c>
      <c r="AC153" s="186">
        <v>-60.0300000000002</v>
      </c>
      <c r="AD153" s="186">
        <v>70.220000000000255</v>
      </c>
      <c r="AE153" s="186">
        <v>197.66999999999962</v>
      </c>
      <c r="AF153" s="186">
        <v>0</v>
      </c>
      <c r="AG153" s="186">
        <v>0</v>
      </c>
      <c r="AH153" s="186">
        <v>0</v>
      </c>
      <c r="AI153" s="186">
        <v>0</v>
      </c>
      <c r="AJ153" s="186">
        <v>0</v>
      </c>
      <c r="AK153" s="186">
        <v>0</v>
      </c>
      <c r="AL153" s="186">
        <v>0</v>
      </c>
      <c r="AM153" s="186">
        <v>0</v>
      </c>
      <c r="AN153" s="186">
        <v>0</v>
      </c>
      <c r="AO153" s="186">
        <v>0</v>
      </c>
      <c r="AP153" s="186">
        <v>0</v>
      </c>
      <c r="AQ153" s="186">
        <v>0</v>
      </c>
      <c r="AR153" s="186">
        <v>0</v>
      </c>
      <c r="AS153" s="186">
        <v>0</v>
      </c>
    </row>
    <row r="154" spans="1:45" s="17" customFormat="1" ht="13.95" customHeight="1" x14ac:dyDescent="0.25">
      <c r="A154" s="10" t="s">
        <v>78</v>
      </c>
      <c r="B154" s="45" t="s">
        <v>8</v>
      </c>
      <c r="C154" s="186">
        <v>18920.308450999997</v>
      </c>
      <c r="D154" s="186">
        <v>-7563.4108109999906</v>
      </c>
      <c r="E154" s="186">
        <v>-2340.8464200000049</v>
      </c>
      <c r="F154" s="186">
        <v>3380.9860879999974</v>
      </c>
      <c r="G154" s="186">
        <v>7290.334240000002</v>
      </c>
      <c r="H154" s="186">
        <v>-212.73017500000219</v>
      </c>
      <c r="I154" s="186">
        <v>-235.40488400000163</v>
      </c>
      <c r="J154" s="186">
        <v>3500.349693000001</v>
      </c>
      <c r="K154" s="186">
        <v>-8.0102979999996364</v>
      </c>
      <c r="L154" s="186">
        <v>-863.73577600000044</v>
      </c>
      <c r="M154" s="186">
        <v>448.09969000000012</v>
      </c>
      <c r="N154" s="186">
        <v>9119.0933829999994</v>
      </c>
      <c r="O154" s="186">
        <v>-851.35238200000151</v>
      </c>
      <c r="P154" s="186">
        <v>-972.38747299999636</v>
      </c>
      <c r="Q154" s="186">
        <v>2114.9586180000006</v>
      </c>
      <c r="R154" s="186">
        <v>-108.45697999999732</v>
      </c>
      <c r="S154" s="186">
        <v>-758.25769800000649</v>
      </c>
      <c r="T154" s="186">
        <v>-1457.2458139999972</v>
      </c>
      <c r="U154" s="186">
        <v>-2335.7695299999978</v>
      </c>
      <c r="V154" s="186">
        <v>-169.64384600000403</v>
      </c>
      <c r="W154" s="186">
        <v>-90.687499999994316</v>
      </c>
      <c r="X154" s="186">
        <v>-883.62950000000524</v>
      </c>
      <c r="Y154" s="186">
        <v>2163.2798000000012</v>
      </c>
      <c r="Z154" s="186">
        <v>1130.091799999999</v>
      </c>
      <c r="AA154" s="186">
        <v>-1356.1197999999977</v>
      </c>
      <c r="AB154" s="186">
        <v>-375.61050000000012</v>
      </c>
      <c r="AC154" s="186">
        <v>-626.52729999999883</v>
      </c>
      <c r="AD154" s="186">
        <v>183.73279999999889</v>
      </c>
      <c r="AE154" s="186">
        <v>1132.3896999999981</v>
      </c>
      <c r="AF154" s="186">
        <v>-819.13719999999967</v>
      </c>
      <c r="AG154" s="186">
        <v>3016.7761000000037</v>
      </c>
      <c r="AH154" s="186">
        <v>1535.8820000000001</v>
      </c>
      <c r="AI154" s="186">
        <v>329.11759999999947</v>
      </c>
      <c r="AJ154" s="186">
        <v>36.56840000000183</v>
      </c>
      <c r="AK154" s="186">
        <v>-2523.2332000000024</v>
      </c>
      <c r="AL154" s="186">
        <v>1226.7991999999992</v>
      </c>
      <c r="AM154" s="186">
        <v>129.61339999999868</v>
      </c>
      <c r="AN154" s="186">
        <v>490.34360000000049</v>
      </c>
      <c r="AO154" s="186">
        <v>506.36680000000081</v>
      </c>
      <c r="AP154" s="186">
        <v>-34.369200000002223</v>
      </c>
      <c r="AQ154" s="186">
        <v>-34.702200000000659</v>
      </c>
      <c r="AR154" s="186">
        <v>557.52040000000352</v>
      </c>
      <c r="AS154" s="186">
        <v>-68.76680000000222</v>
      </c>
    </row>
    <row r="155" spans="1:45" s="17" customFormat="1" ht="13.95" customHeight="1" x14ac:dyDescent="0.25">
      <c r="A155" s="10" t="s">
        <v>79</v>
      </c>
      <c r="B155" s="47" t="s">
        <v>24</v>
      </c>
      <c r="C155" s="186">
        <v>4127.0454459999983</v>
      </c>
      <c r="D155" s="186">
        <v>-915.69560399999841</v>
      </c>
      <c r="E155" s="186">
        <v>185.95104199999923</v>
      </c>
      <c r="F155" s="186">
        <v>615.99672399999963</v>
      </c>
      <c r="G155" s="186">
        <v>-1860.7608679999996</v>
      </c>
      <c r="H155" s="186">
        <v>-119.20968900000003</v>
      </c>
      <c r="I155" s="186">
        <v>29.39460000000031</v>
      </c>
      <c r="J155" s="186">
        <v>2295.7746949999992</v>
      </c>
      <c r="K155" s="186">
        <v>-37.458637999999553</v>
      </c>
      <c r="L155" s="186">
        <v>-108.77123800000027</v>
      </c>
      <c r="M155" s="186">
        <v>37.003622000000064</v>
      </c>
      <c r="N155" s="186">
        <v>213.18331700000022</v>
      </c>
      <c r="O155" s="186">
        <v>-221.83557400000029</v>
      </c>
      <c r="P155" s="186">
        <v>-45.069208999999546</v>
      </c>
      <c r="Q155" s="186">
        <v>149.23607600000003</v>
      </c>
      <c r="R155" s="186">
        <v>-57.305586000000062</v>
      </c>
      <c r="S155" s="186">
        <v>-25.69842500000027</v>
      </c>
      <c r="T155" s="186">
        <v>-66.795968999999928</v>
      </c>
      <c r="U155" s="186">
        <v>-264.64733399999955</v>
      </c>
      <c r="V155" s="186">
        <v>-1648.0295920000003</v>
      </c>
      <c r="W155" s="186">
        <v>135.74489999999992</v>
      </c>
      <c r="X155" s="186">
        <v>-152.55370000000016</v>
      </c>
      <c r="Y155" s="186">
        <v>118.48119999999999</v>
      </c>
      <c r="Z155" s="186">
        <v>55.651200000000188</v>
      </c>
      <c r="AA155" s="186">
        <v>-72.12519999999995</v>
      </c>
      <c r="AB155" s="186">
        <v>15.811499999999796</v>
      </c>
      <c r="AC155" s="186">
        <v>-3.0015000000000214</v>
      </c>
      <c r="AD155" s="186">
        <v>3.640400000000021</v>
      </c>
      <c r="AE155" s="186">
        <v>18.931799999999981</v>
      </c>
      <c r="AF155" s="186">
        <v>-146.27430000000001</v>
      </c>
      <c r="AG155" s="186">
        <v>-29.25529999999992</v>
      </c>
      <c r="AH155" s="186">
        <v>36.568599999999947</v>
      </c>
      <c r="AI155" s="186">
        <v>-2.0000000006348273E-4</v>
      </c>
      <c r="AJ155" s="186">
        <v>-3.9999999999906777E-4</v>
      </c>
      <c r="AK155" s="186">
        <v>0</v>
      </c>
      <c r="AL155" s="186">
        <v>1.4137999999999948</v>
      </c>
      <c r="AM155" s="186">
        <v>1.2389999999999972</v>
      </c>
      <c r="AN155" s="186">
        <v>2.3726000000000056</v>
      </c>
      <c r="AO155" s="186">
        <v>0.352800000000002</v>
      </c>
      <c r="AP155" s="186">
        <v>1.7451999999999828</v>
      </c>
      <c r="AQ155" s="186">
        <v>-1.120599999999996</v>
      </c>
      <c r="AR155" s="186">
        <v>0.32440000000001135</v>
      </c>
      <c r="AS155" s="186">
        <v>-1.1230000000000047</v>
      </c>
    </row>
    <row r="156" spans="1:45" s="17" customFormat="1" ht="13.95" customHeight="1" x14ac:dyDescent="0.25">
      <c r="A156" s="10" t="s">
        <v>80</v>
      </c>
      <c r="B156" s="51" t="s">
        <v>23</v>
      </c>
      <c r="C156" s="186">
        <v>14793.263004999997</v>
      </c>
      <c r="D156" s="186">
        <v>-6647.715206999992</v>
      </c>
      <c r="E156" s="186">
        <v>-2526.7974620000041</v>
      </c>
      <c r="F156" s="186">
        <v>2764.9893639999977</v>
      </c>
      <c r="G156" s="186">
        <v>9151.0951080000013</v>
      </c>
      <c r="H156" s="186">
        <v>-93.520486000002165</v>
      </c>
      <c r="I156" s="186">
        <v>-264.79948400000194</v>
      </c>
      <c r="J156" s="186">
        <v>1204.5749980000019</v>
      </c>
      <c r="K156" s="186">
        <v>29.448339999999916</v>
      </c>
      <c r="L156" s="186">
        <v>-754.96453800000018</v>
      </c>
      <c r="M156" s="186">
        <v>411.09606800000006</v>
      </c>
      <c r="N156" s="186">
        <v>8905.9100659999986</v>
      </c>
      <c r="O156" s="186">
        <v>-629.51680800000122</v>
      </c>
      <c r="P156" s="186">
        <v>-927.31826399999682</v>
      </c>
      <c r="Q156" s="186">
        <v>1965.7225420000004</v>
      </c>
      <c r="R156" s="186">
        <v>-51.151393999997254</v>
      </c>
      <c r="S156" s="186">
        <v>-732.55927300000621</v>
      </c>
      <c r="T156" s="186">
        <v>-1390.4498449999971</v>
      </c>
      <c r="U156" s="186">
        <v>-2071.1221959999984</v>
      </c>
      <c r="V156" s="186">
        <v>1478.3857459999963</v>
      </c>
      <c r="W156" s="186">
        <v>-226.43239999999423</v>
      </c>
      <c r="X156" s="186">
        <v>-731.07580000000507</v>
      </c>
      <c r="Y156" s="186">
        <v>2044.798600000001</v>
      </c>
      <c r="Z156" s="186">
        <v>1074.4405999999988</v>
      </c>
      <c r="AA156" s="186">
        <v>-1283.9945999999977</v>
      </c>
      <c r="AB156" s="186">
        <v>-391.42199999999991</v>
      </c>
      <c r="AC156" s="186">
        <v>-623.52579999999875</v>
      </c>
      <c r="AD156" s="186">
        <v>180.09239999999886</v>
      </c>
      <c r="AE156" s="186">
        <v>1113.4578999999981</v>
      </c>
      <c r="AF156" s="186">
        <v>-672.86289999999963</v>
      </c>
      <c r="AG156" s="186">
        <v>3046.0314000000035</v>
      </c>
      <c r="AH156" s="186">
        <v>1499.3134</v>
      </c>
      <c r="AI156" s="186">
        <v>329.11779999999953</v>
      </c>
      <c r="AJ156" s="186">
        <v>36.568800000001829</v>
      </c>
      <c r="AK156" s="186">
        <v>-2523.2332000000024</v>
      </c>
      <c r="AL156" s="186">
        <v>1225.3853999999992</v>
      </c>
      <c r="AM156" s="186">
        <v>128.37439999999867</v>
      </c>
      <c r="AN156" s="186">
        <v>487.97100000000046</v>
      </c>
      <c r="AO156" s="186">
        <v>506.01400000000081</v>
      </c>
      <c r="AP156" s="186">
        <v>-36.114400000002206</v>
      </c>
      <c r="AQ156" s="186">
        <v>-33.581600000000662</v>
      </c>
      <c r="AR156" s="186">
        <v>557.19600000000355</v>
      </c>
      <c r="AS156" s="186">
        <v>-67.643800000002216</v>
      </c>
    </row>
    <row r="157" spans="1:45" s="17" customFormat="1" ht="13.95" customHeight="1" x14ac:dyDescent="0.25">
      <c r="A157" s="10" t="s">
        <v>102</v>
      </c>
      <c r="B157" s="45" t="s">
        <v>14</v>
      </c>
      <c r="C157" s="186">
        <v>85120.276409999991</v>
      </c>
      <c r="D157" s="186">
        <v>-29648.122803999948</v>
      </c>
      <c r="E157" s="186">
        <v>6479.098133999938</v>
      </c>
      <c r="F157" s="186">
        <v>32060.910393000024</v>
      </c>
      <c r="G157" s="186">
        <v>41130.290446999999</v>
      </c>
      <c r="H157" s="186">
        <v>-23297.236954999986</v>
      </c>
      <c r="I157" s="186">
        <v>17748.300643999955</v>
      </c>
      <c r="J157" s="186">
        <v>5376.7525610000175</v>
      </c>
      <c r="K157" s="186">
        <v>1319.4044820000231</v>
      </c>
      <c r="L157" s="186">
        <v>-2595.6266640000194</v>
      </c>
      <c r="M157" s="186">
        <v>13292.51821799999</v>
      </c>
      <c r="N157" s="186">
        <v>27860.673788000033</v>
      </c>
      <c r="O157" s="186">
        <v>-16894.658467000063</v>
      </c>
      <c r="P157" s="186">
        <v>-17295.359936999965</v>
      </c>
      <c r="Q157" s="186">
        <v>31265.584620000038</v>
      </c>
      <c r="R157" s="186">
        <v>-12348.010026000036</v>
      </c>
      <c r="S157" s="186">
        <v>-10144.759693999997</v>
      </c>
      <c r="T157" s="186">
        <v>-14198.34933200002</v>
      </c>
      <c r="U157" s="186">
        <v>-39028.137508999964</v>
      </c>
      <c r="V157" s="186">
        <v>-2487.8976489999841</v>
      </c>
      <c r="W157" s="186">
        <v>63756.785000000018</v>
      </c>
      <c r="X157" s="186">
        <v>-17085.701600000051</v>
      </c>
      <c r="Y157" s="186">
        <v>39492.509600000019</v>
      </c>
      <c r="Z157" s="186">
        <v>12763.245800000002</v>
      </c>
      <c r="AA157" s="186">
        <v>-20913.888000000003</v>
      </c>
      <c r="AB157" s="186">
        <v>-9563.7138999999825</v>
      </c>
      <c r="AC157" s="186">
        <v>-16716.666899999997</v>
      </c>
      <c r="AD157" s="186">
        <v>7099.2920000000158</v>
      </c>
      <c r="AE157" s="186">
        <v>32015.355999999927</v>
      </c>
      <c r="AF157" s="186">
        <v>-26885.252600000036</v>
      </c>
      <c r="AG157" s="186">
        <v>144192.06460000022</v>
      </c>
      <c r="AH157" s="186">
        <v>66883.969000000099</v>
      </c>
      <c r="AI157" s="186">
        <v>21392.630999999958</v>
      </c>
      <c r="AJ157" s="186">
        <v>1828.4300000000512</v>
      </c>
      <c r="AK157" s="186">
        <v>-54889.468600000022</v>
      </c>
      <c r="AL157" s="186">
        <v>179651.35137161257</v>
      </c>
      <c r="AM157" s="186">
        <v>27066.027599999841</v>
      </c>
      <c r="AN157" s="186">
        <v>74121.415399999809</v>
      </c>
      <c r="AO157" s="186">
        <v>161556.01000000059</v>
      </c>
      <c r="AP157" s="186">
        <v>-104259.78660000056</v>
      </c>
      <c r="AQ157" s="186">
        <v>37167.500899999905</v>
      </c>
      <c r="AR157" s="186">
        <v>282877.61670000036</v>
      </c>
      <c r="AS157" s="186">
        <v>-43714.328200000476</v>
      </c>
    </row>
    <row r="158" spans="1:45" s="17" customFormat="1" ht="13.95" customHeight="1" x14ac:dyDescent="0.25">
      <c r="A158" s="10" t="s">
        <v>103</v>
      </c>
      <c r="B158" s="47" t="s">
        <v>56</v>
      </c>
      <c r="C158" s="186">
        <v>30327.375737999995</v>
      </c>
      <c r="D158" s="186">
        <v>-11884.744061999976</v>
      </c>
      <c r="E158" s="186">
        <v>2812.9415159999735</v>
      </c>
      <c r="F158" s="186">
        <v>9419.8354100000142</v>
      </c>
      <c r="G158" s="186">
        <v>14178.699022000001</v>
      </c>
      <c r="H158" s="186">
        <v>-8375.2888080000121</v>
      </c>
      <c r="I158" s="186">
        <v>5416.8475709999911</v>
      </c>
      <c r="J158" s="186">
        <v>1471.2052570000233</v>
      </c>
      <c r="K158" s="186">
        <v>181.75718399998732</v>
      </c>
      <c r="L158" s="186">
        <v>-1089.7795240000123</v>
      </c>
      <c r="M158" s="186">
        <v>4289.9488640000009</v>
      </c>
      <c r="N158" s="186">
        <v>8763.4913650000235</v>
      </c>
      <c r="O158" s="186">
        <v>-4657.8882000000176</v>
      </c>
      <c r="P158" s="186">
        <v>-5503.0646049999887</v>
      </c>
      <c r="Q158" s="186">
        <v>7616.1293600000045</v>
      </c>
      <c r="R158" s="186">
        <v>-2611.7085360000019</v>
      </c>
      <c r="S158" s="186">
        <v>-1689.441444</v>
      </c>
      <c r="T158" s="186">
        <v>-3226.9565700000039</v>
      </c>
      <c r="U158" s="186">
        <v>-6807.5391129999898</v>
      </c>
      <c r="V158" s="186">
        <v>-143.75453700000799</v>
      </c>
      <c r="W158" s="186">
        <v>9468.6566000000112</v>
      </c>
      <c r="X158" s="186">
        <v>-2657.259200000015</v>
      </c>
      <c r="Y158" s="186">
        <v>9572.0349000000006</v>
      </c>
      <c r="Z158" s="186">
        <v>2613.9297000000079</v>
      </c>
      <c r="AA158" s="186">
        <v>-3507.6333999999979</v>
      </c>
      <c r="AB158" s="186">
        <v>-2082.9376999999949</v>
      </c>
      <c r="AC158" s="186">
        <v>-3565.6763000000083</v>
      </c>
      <c r="AD158" s="186">
        <v>2569.6126000000077</v>
      </c>
      <c r="AE158" s="186">
        <v>6576.4994999999763</v>
      </c>
      <c r="AF158" s="186">
        <v>-6348.3132999999798</v>
      </c>
      <c r="AG158" s="186">
        <v>31682.930000000022</v>
      </c>
      <c r="AH158" s="186">
        <v>9142.1498000000065</v>
      </c>
      <c r="AI158" s="186">
        <v>2413.5275999999931</v>
      </c>
      <c r="AJ158" s="186">
        <v>-3766.5657999999821</v>
      </c>
      <c r="AK158" s="186">
        <v>-3985.9774000000034</v>
      </c>
      <c r="AL158" s="186">
        <v>20890.701125806383</v>
      </c>
      <c r="AM158" s="186">
        <v>7028.1581999999908</v>
      </c>
      <c r="AN158" s="186">
        <v>10851.319400000028</v>
      </c>
      <c r="AO158" s="186">
        <v>22670.216000000044</v>
      </c>
      <c r="AP158" s="186">
        <v>-8954.2684000000445</v>
      </c>
      <c r="AQ158" s="186">
        <v>3043.7429999999358</v>
      </c>
      <c r="AR158" s="186">
        <v>21334.798100000076</v>
      </c>
      <c r="AS158" s="186">
        <v>-5947.8612999999532</v>
      </c>
    </row>
    <row r="159" spans="1:45" s="17" customFormat="1" ht="13.95" customHeight="1" x14ac:dyDescent="0.25">
      <c r="A159" s="10" t="s">
        <v>104</v>
      </c>
      <c r="B159" s="47" t="s">
        <v>57</v>
      </c>
      <c r="C159" s="186">
        <v>0</v>
      </c>
      <c r="D159" s="186">
        <v>0</v>
      </c>
      <c r="E159" s="186">
        <v>0</v>
      </c>
      <c r="F159" s="186">
        <v>0</v>
      </c>
      <c r="G159" s="186">
        <v>0</v>
      </c>
      <c r="H159" s="186">
        <v>0</v>
      </c>
      <c r="I159" s="186">
        <v>0</v>
      </c>
      <c r="J159" s="186">
        <v>0</v>
      </c>
      <c r="K159" s="186">
        <v>0</v>
      </c>
      <c r="L159" s="186">
        <v>0</v>
      </c>
      <c r="M159" s="186">
        <v>0</v>
      </c>
      <c r="N159" s="186">
        <v>0</v>
      </c>
      <c r="O159" s="186">
        <v>0</v>
      </c>
      <c r="P159" s="186">
        <v>0</v>
      </c>
      <c r="Q159" s="186">
        <v>0</v>
      </c>
      <c r="R159" s="186">
        <v>0</v>
      </c>
      <c r="S159" s="186">
        <v>0</v>
      </c>
      <c r="T159" s="186">
        <v>0</v>
      </c>
      <c r="U159" s="186">
        <v>0</v>
      </c>
      <c r="V159" s="186">
        <v>0</v>
      </c>
      <c r="W159" s="186">
        <v>0</v>
      </c>
      <c r="X159" s="186">
        <v>0</v>
      </c>
      <c r="Y159" s="186">
        <v>0</v>
      </c>
      <c r="Z159" s="186">
        <v>36.079400000000533</v>
      </c>
      <c r="AA159" s="186">
        <v>-164.78939999999966</v>
      </c>
      <c r="AB159" s="186">
        <v>0</v>
      </c>
      <c r="AC159" s="186">
        <v>0</v>
      </c>
      <c r="AD159" s="186">
        <v>0</v>
      </c>
      <c r="AE159" s="186">
        <v>0</v>
      </c>
      <c r="AF159" s="186">
        <v>0</v>
      </c>
      <c r="AG159" s="186">
        <v>0</v>
      </c>
      <c r="AH159" s="186">
        <v>0</v>
      </c>
      <c r="AI159" s="186">
        <v>0</v>
      </c>
      <c r="AJ159" s="186">
        <v>0</v>
      </c>
      <c r="AK159" s="186">
        <v>0</v>
      </c>
      <c r="AL159" s="186">
        <v>0</v>
      </c>
      <c r="AM159" s="186">
        <v>0</v>
      </c>
      <c r="AN159" s="186">
        <v>0</v>
      </c>
      <c r="AO159" s="186">
        <v>0</v>
      </c>
      <c r="AP159" s="186">
        <v>0</v>
      </c>
      <c r="AQ159" s="186">
        <v>0</v>
      </c>
      <c r="AR159" s="186">
        <v>0</v>
      </c>
      <c r="AS159" s="186">
        <v>0</v>
      </c>
    </row>
    <row r="160" spans="1:45" s="17" customFormat="1" ht="13.95" customHeight="1" x14ac:dyDescent="0.25">
      <c r="A160" s="10" t="s">
        <v>105</v>
      </c>
      <c r="B160" s="47" t="s">
        <v>58</v>
      </c>
      <c r="C160" s="186">
        <v>54792.900671999989</v>
      </c>
      <c r="D160" s="186">
        <v>-17763.378741999972</v>
      </c>
      <c r="E160" s="186">
        <v>3666.1566179999645</v>
      </c>
      <c r="F160" s="186">
        <v>22641.07498300001</v>
      </c>
      <c r="G160" s="186">
        <v>26951.591424999999</v>
      </c>
      <c r="H160" s="186">
        <v>-14921.948146999974</v>
      </c>
      <c r="I160" s="186">
        <v>12331.453072999964</v>
      </c>
      <c r="J160" s="186">
        <v>3905.5473039999943</v>
      </c>
      <c r="K160" s="186">
        <v>1137.6472980000358</v>
      </c>
      <c r="L160" s="186">
        <v>-1505.8471400000071</v>
      </c>
      <c r="M160" s="186">
        <v>9002.5693539999884</v>
      </c>
      <c r="N160" s="186">
        <v>19097.182423000009</v>
      </c>
      <c r="O160" s="186">
        <v>-12236.770267000045</v>
      </c>
      <c r="P160" s="186">
        <v>-11792.295331999976</v>
      </c>
      <c r="Q160" s="186">
        <v>23649.455260000032</v>
      </c>
      <c r="R160" s="186">
        <v>-9736.3014900000344</v>
      </c>
      <c r="S160" s="186">
        <v>-8455.3182499999966</v>
      </c>
      <c r="T160" s="186">
        <v>-10971.392762000016</v>
      </c>
      <c r="U160" s="186">
        <v>-32220.598395999972</v>
      </c>
      <c r="V160" s="186">
        <v>-2344.1431119999761</v>
      </c>
      <c r="W160" s="186">
        <v>54288.128400000009</v>
      </c>
      <c r="X160" s="186">
        <v>-14428.442400000038</v>
      </c>
      <c r="Y160" s="186">
        <v>29920.474700000021</v>
      </c>
      <c r="Z160" s="186">
        <v>10113.236699999994</v>
      </c>
      <c r="AA160" s="186">
        <v>-17241.465200000006</v>
      </c>
      <c r="AB160" s="186">
        <v>-7480.7761999999875</v>
      </c>
      <c r="AC160" s="186">
        <v>-13150.990599999986</v>
      </c>
      <c r="AD160" s="186">
        <v>4529.6794000000082</v>
      </c>
      <c r="AE160" s="186">
        <v>25438.856499999951</v>
      </c>
      <c r="AF160" s="186">
        <v>-20536.939300000056</v>
      </c>
      <c r="AG160" s="186">
        <v>112509.13460000019</v>
      </c>
      <c r="AH160" s="186">
        <v>57741.819200000085</v>
      </c>
      <c r="AI160" s="186">
        <v>18979.103399999964</v>
      </c>
      <c r="AJ160" s="186">
        <v>5594.9958000000333</v>
      </c>
      <c r="AK160" s="186">
        <v>-50903.491200000019</v>
      </c>
      <c r="AL160" s="186">
        <v>158760.6502458062</v>
      </c>
      <c r="AM160" s="186">
        <v>20037.86939999985</v>
      </c>
      <c r="AN160" s="186">
        <v>63270.095999999787</v>
      </c>
      <c r="AO160" s="186">
        <v>138885.79400000055</v>
      </c>
      <c r="AP160" s="186">
        <v>-95305.518200000515</v>
      </c>
      <c r="AQ160" s="186">
        <v>34123.757899999968</v>
      </c>
      <c r="AR160" s="186">
        <v>261542.81860000029</v>
      </c>
      <c r="AS160" s="186">
        <v>-37766.466900000523</v>
      </c>
    </row>
    <row r="161" spans="1:45" s="17" customFormat="1" ht="13.95" customHeight="1" x14ac:dyDescent="0.25">
      <c r="A161" s="10" t="s">
        <v>106</v>
      </c>
      <c r="B161" s="45" t="s">
        <v>16</v>
      </c>
      <c r="C161" s="186">
        <v>195120.6988609999</v>
      </c>
      <c r="D161" s="186">
        <v>-84078.644170999803</v>
      </c>
      <c r="E161" s="186">
        <v>2818.8598419998107</v>
      </c>
      <c r="F161" s="186">
        <v>75623.421576000081</v>
      </c>
      <c r="G161" s="186">
        <v>59051.072480000017</v>
      </c>
      <c r="H161" s="186">
        <v>-69984.383105000074</v>
      </c>
      <c r="I161" s="186">
        <v>41822.232845999948</v>
      </c>
      <c r="J161" s="186">
        <v>33423.455908999997</v>
      </c>
      <c r="K161" s="186">
        <v>-16906.950853999992</v>
      </c>
      <c r="L161" s="186">
        <v>-30741.458148000052</v>
      </c>
      <c r="M161" s="186">
        <v>13500.082380000043</v>
      </c>
      <c r="N161" s="186">
        <v>33631.942448999987</v>
      </c>
      <c r="O161" s="186">
        <v>-43585.475619000012</v>
      </c>
      <c r="P161" s="186">
        <v>-18768.421239999912</v>
      </c>
      <c r="Q161" s="186">
        <v>67443.574366000015</v>
      </c>
      <c r="R161" s="186">
        <v>-39325.263456000037</v>
      </c>
      <c r="S161" s="186">
        <v>-25772.932155000053</v>
      </c>
      <c r="T161" s="186">
        <v>-50622.165238999936</v>
      </c>
      <c r="U161" s="186">
        <v>-62790.215275999959</v>
      </c>
      <c r="V161" s="186">
        <v>-12207.933610000049</v>
      </c>
      <c r="W161" s="186">
        <v>114480.84440000009</v>
      </c>
      <c r="X161" s="186">
        <v>-67290.054600000105</v>
      </c>
      <c r="Y161" s="186">
        <v>49656.384400000061</v>
      </c>
      <c r="Z161" s="186">
        <v>3008.2353999999332</v>
      </c>
      <c r="AA161" s="186">
        <v>-87176.571999999884</v>
      </c>
      <c r="AB161" s="186">
        <v>-35809.075899999996</v>
      </c>
      <c r="AC161" s="186">
        <v>-35914.390300000035</v>
      </c>
      <c r="AD161" s="186">
        <v>11287.322800000045</v>
      </c>
      <c r="AE161" s="186">
        <v>43046.70259999991</v>
      </c>
      <c r="AF161" s="186">
        <v>-9712.6261000000341</v>
      </c>
      <c r="AG161" s="186">
        <v>169217.01550000013</v>
      </c>
      <c r="AH161" s="186">
        <v>12104.20579999998</v>
      </c>
      <c r="AI161" s="186">
        <v>-11957.932599999973</v>
      </c>
      <c r="AJ161" s="186">
        <v>-2779.2149999999815</v>
      </c>
      <c r="AK161" s="186">
        <v>-27097.331999999944</v>
      </c>
      <c r="AL161" s="186">
        <v>48306.069799999772</v>
      </c>
      <c r="AM161" s="186">
        <v>14661.918200000007</v>
      </c>
      <c r="AN161" s="186">
        <v>34088.926599999984</v>
      </c>
      <c r="AO161" s="186">
        <v>22007.592800000199</v>
      </c>
      <c r="AP161" s="186">
        <v>7240.714599999852</v>
      </c>
      <c r="AQ161" s="186">
        <v>-20971.800000000032</v>
      </c>
      <c r="AR161" s="186">
        <v>21860.91290000001</v>
      </c>
      <c r="AS161" s="186">
        <v>-19155.903700000046</v>
      </c>
    </row>
    <row r="162" spans="1:45" s="17" customFormat="1" ht="13.95" customHeight="1" x14ac:dyDescent="0.25">
      <c r="A162" s="10" t="s">
        <v>107</v>
      </c>
      <c r="B162" s="47" t="s">
        <v>24</v>
      </c>
      <c r="C162" s="186">
        <v>4248.4332799999984</v>
      </c>
      <c r="D162" s="186">
        <v>-1558.8421719999965</v>
      </c>
      <c r="E162" s="186">
        <v>-345.40095200000184</v>
      </c>
      <c r="F162" s="186">
        <v>1151.9861650000012</v>
      </c>
      <c r="G162" s="186">
        <v>13.416930999999863</v>
      </c>
      <c r="H162" s="186">
        <v>-1852.1569369999997</v>
      </c>
      <c r="I162" s="186">
        <v>242.66429199999925</v>
      </c>
      <c r="J162" s="186">
        <v>195.53745899999876</v>
      </c>
      <c r="K162" s="186">
        <v>-1708.6284999999989</v>
      </c>
      <c r="L162" s="186">
        <v>-859.79566199999977</v>
      </c>
      <c r="M162" s="186">
        <v>-1847.6258860000012</v>
      </c>
      <c r="N162" s="186">
        <v>410.13214200000118</v>
      </c>
      <c r="O162" s="186">
        <v>-2011.880091</v>
      </c>
      <c r="P162" s="186">
        <v>-2797.4956389999993</v>
      </c>
      <c r="Q162" s="186">
        <v>1829.6705880000027</v>
      </c>
      <c r="R162" s="186">
        <v>-1464.2550700000043</v>
      </c>
      <c r="S162" s="186">
        <v>-5156.526402999998</v>
      </c>
      <c r="T162" s="186">
        <v>-2044.7209050000024</v>
      </c>
      <c r="U162" s="186">
        <v>-13893.732905999997</v>
      </c>
      <c r="V162" s="186">
        <v>-1576.010354</v>
      </c>
      <c r="W162" s="186">
        <v>3273.0799000000006</v>
      </c>
      <c r="X162" s="186">
        <v>-1359.8737000000028</v>
      </c>
      <c r="Y162" s="186">
        <v>-3615.1716999999985</v>
      </c>
      <c r="Z162" s="186">
        <v>1111.4280999999985</v>
      </c>
      <c r="AA162" s="186">
        <v>-1320.5321999999974</v>
      </c>
      <c r="AB162" s="186">
        <v>830.78619999999864</v>
      </c>
      <c r="AC162" s="186">
        <v>-7398.0412000000006</v>
      </c>
      <c r="AD162" s="186">
        <v>-1665.7381999999989</v>
      </c>
      <c r="AE162" s="186">
        <v>388.5150999999978</v>
      </c>
      <c r="AF162" s="186">
        <v>-555.8433999999985</v>
      </c>
      <c r="AG162" s="186">
        <v>3369.0185000000019</v>
      </c>
      <c r="AH162" s="186">
        <v>-219.41239999999902</v>
      </c>
      <c r="AI162" s="186">
        <v>-658.23500000000229</v>
      </c>
      <c r="AJ162" s="186">
        <v>-1243.3329999999992</v>
      </c>
      <c r="AK162" s="186">
        <v>4680.7811999999994</v>
      </c>
      <c r="AL162" s="186">
        <v>1155.7583999999986</v>
      </c>
      <c r="AM162" s="186">
        <v>-527.73880000000122</v>
      </c>
      <c r="AN162" s="186">
        <v>158.49500000000103</v>
      </c>
      <c r="AO162" s="186">
        <v>144.67240000000078</v>
      </c>
      <c r="AP162" s="186">
        <v>293.22219999999515</v>
      </c>
      <c r="AQ162" s="186">
        <v>-340.41679999999593</v>
      </c>
      <c r="AR162" s="186">
        <v>644.20060000000058</v>
      </c>
      <c r="AS162" s="186">
        <v>-134.35020000000077</v>
      </c>
    </row>
    <row r="163" spans="1:45" s="17" customFormat="1" ht="13.95" customHeight="1" x14ac:dyDescent="0.25">
      <c r="A163" s="10" t="s">
        <v>108</v>
      </c>
      <c r="B163" s="47" t="s">
        <v>23</v>
      </c>
      <c r="C163" s="186">
        <v>190872.2655809999</v>
      </c>
      <c r="D163" s="186">
        <v>-82519.801998999814</v>
      </c>
      <c r="E163" s="186">
        <v>3164.2607939998124</v>
      </c>
      <c r="F163" s="186">
        <v>74471.435411000086</v>
      </c>
      <c r="G163" s="186">
        <v>59037.655549000017</v>
      </c>
      <c r="H163" s="186">
        <v>-68132.226168000067</v>
      </c>
      <c r="I163" s="186">
        <v>41579.568553999947</v>
      </c>
      <c r="J163" s="186">
        <v>33227.918449999997</v>
      </c>
      <c r="K163" s="186">
        <v>-15198.322353999993</v>
      </c>
      <c r="L163" s="186">
        <v>-29881.662486000052</v>
      </c>
      <c r="M163" s="186">
        <v>15347.708266000045</v>
      </c>
      <c r="N163" s="186">
        <v>33221.810306999985</v>
      </c>
      <c r="O163" s="186">
        <v>-41573.595528000013</v>
      </c>
      <c r="P163" s="186">
        <v>-15970.925600999912</v>
      </c>
      <c r="Q163" s="186">
        <v>65613.903778000007</v>
      </c>
      <c r="R163" s="186">
        <v>-37861.00838600003</v>
      </c>
      <c r="S163" s="186">
        <v>-20616.405752000057</v>
      </c>
      <c r="T163" s="186">
        <v>-48577.444333999934</v>
      </c>
      <c r="U163" s="186">
        <v>-48896.482369999962</v>
      </c>
      <c r="V163" s="186">
        <v>-10631.923256000049</v>
      </c>
      <c r="W163" s="186">
        <v>111207.76450000009</v>
      </c>
      <c r="X163" s="186">
        <v>-65930.180900000109</v>
      </c>
      <c r="Y163" s="186">
        <v>53271.55610000006</v>
      </c>
      <c r="Z163" s="186">
        <v>1896.8072999999349</v>
      </c>
      <c r="AA163" s="186">
        <v>-85856.039799999882</v>
      </c>
      <c r="AB163" s="186">
        <v>-36639.862099999998</v>
      </c>
      <c r="AC163" s="186">
        <v>-28516.349100000036</v>
      </c>
      <c r="AD163" s="186">
        <v>12953.061000000045</v>
      </c>
      <c r="AE163" s="186">
        <v>42658.187499999913</v>
      </c>
      <c r="AF163" s="186">
        <v>-9156.7827000000361</v>
      </c>
      <c r="AG163" s="186">
        <v>165847.99700000012</v>
      </c>
      <c r="AH163" s="186">
        <v>12323.618199999979</v>
      </c>
      <c r="AI163" s="186">
        <v>-11299.69759999997</v>
      </c>
      <c r="AJ163" s="186">
        <v>-1535.8819999999823</v>
      </c>
      <c r="AK163" s="186">
        <v>-31778.113199999945</v>
      </c>
      <c r="AL163" s="186">
        <v>47150.311399999773</v>
      </c>
      <c r="AM163" s="186">
        <v>15189.657000000008</v>
      </c>
      <c r="AN163" s="186">
        <v>33930.431599999982</v>
      </c>
      <c r="AO163" s="186">
        <v>21862.920400000199</v>
      </c>
      <c r="AP163" s="186">
        <v>6947.4923999998573</v>
      </c>
      <c r="AQ163" s="186">
        <v>-20631.383200000037</v>
      </c>
      <c r="AR163" s="186">
        <v>21216.71230000001</v>
      </c>
      <c r="AS163" s="186">
        <v>-19021.553500000045</v>
      </c>
    </row>
    <row r="164" spans="1:45" s="17" customFormat="1" ht="13.95" customHeight="1" x14ac:dyDescent="0.25">
      <c r="A164" s="10"/>
      <c r="B164" s="179" t="s">
        <v>245</v>
      </c>
      <c r="C164" s="186"/>
      <c r="D164" s="186"/>
      <c r="E164" s="186"/>
      <c r="F164" s="186"/>
      <c r="G164" s="186"/>
      <c r="H164" s="186"/>
      <c r="I164" s="186"/>
      <c r="J164" s="186"/>
      <c r="K164" s="186"/>
      <c r="L164" s="186"/>
      <c r="M164" s="186"/>
      <c r="N164" s="186"/>
      <c r="O164" s="186"/>
      <c r="P164" s="186"/>
      <c r="Q164" s="186"/>
      <c r="R164" s="186"/>
      <c r="S164" s="186"/>
      <c r="T164" s="186"/>
      <c r="U164" s="186"/>
      <c r="V164" s="186"/>
      <c r="W164" s="186">
        <v>1522.5836591941006</v>
      </c>
      <c r="X164" s="186">
        <v>4241.8728493042981</v>
      </c>
      <c r="Y164" s="186">
        <v>-3869.4670332181013</v>
      </c>
      <c r="Z164" s="186">
        <v>5223.3408739693041</v>
      </c>
      <c r="AA164" s="186">
        <v>469.53100709019844</v>
      </c>
      <c r="AB164" s="186">
        <v>-7196.791103963099</v>
      </c>
      <c r="AC164" s="186">
        <v>-308.45211830010192</v>
      </c>
      <c r="AD164" s="186">
        <v>867.19629284780092</v>
      </c>
      <c r="AE164" s="186">
        <v>-10.810801740000066</v>
      </c>
      <c r="AF164" s="186">
        <v>-130.2962177598333</v>
      </c>
      <c r="AG164" s="186">
        <v>8420.8511217446357</v>
      </c>
      <c r="AH164" s="186">
        <v>-208.43209726160183</v>
      </c>
      <c r="AI164" s="186">
        <v>-6642.9968208454002</v>
      </c>
      <c r="AJ164" s="186">
        <v>17.359480106000433</v>
      </c>
      <c r="AK164" s="186">
        <v>-11.084435208799846</v>
      </c>
      <c r="AL164" s="186">
        <v>268.86171249479821</v>
      </c>
      <c r="AM164" s="186">
        <v>80.728638382601076</v>
      </c>
      <c r="AN164" s="186">
        <v>149.66940061340023</v>
      </c>
      <c r="AO164" s="186">
        <v>4346.9766144712021</v>
      </c>
      <c r="AP164" s="186">
        <v>-80.663516996804191</v>
      </c>
      <c r="AQ164" s="186">
        <v>46.639100000001321</v>
      </c>
      <c r="AR164" s="186">
        <v>406.64740000000097</v>
      </c>
      <c r="AS164" s="186">
        <v>-352.26670000000018</v>
      </c>
    </row>
    <row r="165" spans="1:45" s="17" customFormat="1" ht="13.95" customHeight="1" x14ac:dyDescent="0.25">
      <c r="A165" s="10"/>
      <c r="B165" s="179" t="s">
        <v>246</v>
      </c>
      <c r="C165" s="186"/>
      <c r="D165" s="186"/>
      <c r="E165" s="186"/>
      <c r="F165" s="186"/>
      <c r="G165" s="186"/>
      <c r="H165" s="186"/>
      <c r="I165" s="186"/>
      <c r="J165" s="186"/>
      <c r="K165" s="186"/>
      <c r="L165" s="186"/>
      <c r="M165" s="186"/>
      <c r="N165" s="186"/>
      <c r="O165" s="186"/>
      <c r="P165" s="186"/>
      <c r="Q165" s="186"/>
      <c r="R165" s="186"/>
      <c r="S165" s="186"/>
      <c r="T165" s="186"/>
      <c r="U165" s="186"/>
      <c r="V165" s="186"/>
      <c r="W165" s="186">
        <v>-322.1527945775</v>
      </c>
      <c r="X165" s="186">
        <v>0.99022611010001782</v>
      </c>
      <c r="Y165" s="186">
        <v>10.85184790119996</v>
      </c>
      <c r="Z165" s="186">
        <v>928.1233612791998</v>
      </c>
      <c r="AA165" s="186">
        <v>23.881563126200092</v>
      </c>
      <c r="AB165" s="186">
        <v>-1915.7297433957999</v>
      </c>
      <c r="AC165" s="186">
        <v>10.608441812600006</v>
      </c>
      <c r="AD165" s="186">
        <v>-104.30899758839999</v>
      </c>
      <c r="AE165" s="186">
        <v>-53.057982018200043</v>
      </c>
      <c r="AF165" s="186">
        <v>-3.504944095899873</v>
      </c>
      <c r="AG165" s="186">
        <v>7198.5172427203006</v>
      </c>
      <c r="AH165" s="186">
        <v>-469.90204863080089</v>
      </c>
      <c r="AI165" s="186">
        <v>-6697.3531021004001</v>
      </c>
      <c r="AJ165" s="186">
        <v>3.110049724199996</v>
      </c>
      <c r="AK165" s="186">
        <v>-2.3413046150000127</v>
      </c>
      <c r="AL165" s="186">
        <v>31.927384402599984</v>
      </c>
      <c r="AM165" s="186">
        <v>5.1622089407999567</v>
      </c>
      <c r="AN165" s="186">
        <v>-142.24417384079999</v>
      </c>
      <c r="AO165" s="186">
        <v>6.0516241096000272</v>
      </c>
      <c r="AP165" s="186">
        <v>-4.7492112640000244</v>
      </c>
      <c r="AQ165" s="186">
        <v>-1.120599999999996</v>
      </c>
      <c r="AR165" s="186">
        <v>0.38630000000001274</v>
      </c>
      <c r="AS165" s="186">
        <v>494.84129999999999</v>
      </c>
    </row>
    <row r="166" spans="1:45" s="17" customFormat="1" ht="13.95" customHeight="1" x14ac:dyDescent="0.25">
      <c r="A166" s="10"/>
      <c r="B166" s="179" t="s">
        <v>247</v>
      </c>
      <c r="C166" s="186"/>
      <c r="D166" s="186"/>
      <c r="E166" s="186"/>
      <c r="F166" s="186"/>
      <c r="G166" s="186"/>
      <c r="H166" s="186"/>
      <c r="I166" s="186"/>
      <c r="J166" s="186"/>
      <c r="K166" s="186"/>
      <c r="L166" s="186"/>
      <c r="M166" s="186"/>
      <c r="N166" s="186"/>
      <c r="O166" s="186"/>
      <c r="P166" s="186"/>
      <c r="Q166" s="186"/>
      <c r="R166" s="186"/>
      <c r="S166" s="186"/>
      <c r="T166" s="186"/>
      <c r="U166" s="186"/>
      <c r="V166" s="186"/>
      <c r="W166" s="186">
        <v>1844.7364537716005</v>
      </c>
      <c r="X166" s="186">
        <v>4240.8826231941985</v>
      </c>
      <c r="Y166" s="186">
        <v>-3880.3188811193013</v>
      </c>
      <c r="Z166" s="186">
        <v>4295.2175126901038</v>
      </c>
      <c r="AA166" s="186">
        <v>445.64944396399835</v>
      </c>
      <c r="AB166" s="186">
        <v>-5281.0613605672988</v>
      </c>
      <c r="AC166" s="186">
        <v>-319.06056011270192</v>
      </c>
      <c r="AD166" s="186">
        <v>971.50529043620088</v>
      </c>
      <c r="AE166" s="186">
        <v>42.247180278199977</v>
      </c>
      <c r="AF166" s="186">
        <v>-126.79127366393342</v>
      </c>
      <c r="AG166" s="186">
        <v>1222.3338790243347</v>
      </c>
      <c r="AH166" s="186">
        <v>261.46995136919907</v>
      </c>
      <c r="AI166" s="186">
        <v>54.356281254999885</v>
      </c>
      <c r="AJ166" s="186">
        <v>14.249430381800437</v>
      </c>
      <c r="AK166" s="186">
        <v>-8.7431305937998332</v>
      </c>
      <c r="AL166" s="186">
        <v>236.93432809219826</v>
      </c>
      <c r="AM166" s="186">
        <v>75.56642944180112</v>
      </c>
      <c r="AN166" s="186">
        <v>291.91357445420022</v>
      </c>
      <c r="AO166" s="186">
        <v>4340.9249903616019</v>
      </c>
      <c r="AP166" s="186">
        <v>-75.914305732804166</v>
      </c>
      <c r="AQ166" s="186">
        <v>47.759700000001317</v>
      </c>
      <c r="AR166" s="186">
        <v>406.26110000000097</v>
      </c>
      <c r="AS166" s="186">
        <v>-847.10800000000017</v>
      </c>
    </row>
    <row r="167" spans="1:45" s="17" customFormat="1" ht="13.95" customHeight="1" x14ac:dyDescent="0.25">
      <c r="A167" s="10"/>
      <c r="B167" s="179" t="s">
        <v>248</v>
      </c>
      <c r="C167" s="186"/>
      <c r="D167" s="186"/>
      <c r="E167" s="186"/>
      <c r="F167" s="186"/>
      <c r="G167" s="186"/>
      <c r="H167" s="186"/>
      <c r="I167" s="186"/>
      <c r="J167" s="186"/>
      <c r="K167" s="186"/>
      <c r="L167" s="186"/>
      <c r="M167" s="186"/>
      <c r="N167" s="186"/>
      <c r="O167" s="186"/>
      <c r="P167" s="186"/>
      <c r="Q167" s="186"/>
      <c r="R167" s="186"/>
      <c r="S167" s="186"/>
      <c r="T167" s="186"/>
      <c r="U167" s="186"/>
      <c r="V167" s="186"/>
      <c r="W167" s="186">
        <v>112958.26274080604</v>
      </c>
      <c r="X167" s="186">
        <v>-71531.92744930448</v>
      </c>
      <c r="Y167" s="186">
        <v>53525.852433218119</v>
      </c>
      <c r="Z167" s="186">
        <v>-2215.1054739692627</v>
      </c>
      <c r="AA167" s="186">
        <v>-87646.104007090209</v>
      </c>
      <c r="AB167" s="186">
        <v>-28612.284796036838</v>
      </c>
      <c r="AC167" s="186">
        <v>-35605.938181699923</v>
      </c>
      <c r="AD167" s="186">
        <v>10420.126507152163</v>
      </c>
      <c r="AE167" s="186">
        <v>43057.514401740016</v>
      </c>
      <c r="AF167" s="186">
        <v>-9582.3298822401248</v>
      </c>
      <c r="AG167" s="186">
        <v>160796.16437825546</v>
      </c>
      <c r="AH167" s="186">
        <v>12312.637897261531</v>
      </c>
      <c r="AI167" s="186">
        <v>-5314.9357791545153</v>
      </c>
      <c r="AJ167" s="186">
        <v>-2796.5734801061103</v>
      </c>
      <c r="AK167" s="186">
        <v>-27086.247564791105</v>
      </c>
      <c r="AL167" s="186">
        <v>48037.207087505078</v>
      </c>
      <c r="AM167" s="186">
        <v>14581.188561617373</v>
      </c>
      <c r="AN167" s="186">
        <v>33939.25719938663</v>
      </c>
      <c r="AO167" s="186">
        <v>17660.615185528954</v>
      </c>
      <c r="AP167" s="186">
        <v>7321.3781169965423</v>
      </c>
      <c r="AQ167" s="186">
        <v>-21018.439100000047</v>
      </c>
      <c r="AR167" s="186">
        <v>21454.265500000154</v>
      </c>
      <c r="AS167" s="186">
        <v>-18803.637000000042</v>
      </c>
    </row>
    <row r="168" spans="1:45" s="17" customFormat="1" ht="13.95" customHeight="1" x14ac:dyDescent="0.25">
      <c r="A168" s="10"/>
      <c r="B168" s="179" t="s">
        <v>249</v>
      </c>
      <c r="C168" s="186"/>
      <c r="D168" s="186"/>
      <c r="E168" s="186"/>
      <c r="F168" s="186"/>
      <c r="G168" s="186"/>
      <c r="H168" s="186"/>
      <c r="I168" s="186"/>
      <c r="J168" s="186"/>
      <c r="K168" s="186"/>
      <c r="L168" s="186"/>
      <c r="M168" s="186"/>
      <c r="N168" s="186"/>
      <c r="O168" s="186"/>
      <c r="P168" s="186"/>
      <c r="Q168" s="186"/>
      <c r="R168" s="186"/>
      <c r="S168" s="186"/>
      <c r="T168" s="186"/>
      <c r="U168" s="186"/>
      <c r="V168" s="186"/>
      <c r="W168" s="186">
        <v>3595.2346945775043</v>
      </c>
      <c r="X168" s="186">
        <v>-1360.863926110103</v>
      </c>
      <c r="Y168" s="186">
        <v>-3626.0235479012003</v>
      </c>
      <c r="Z168" s="186">
        <v>183.30473872080051</v>
      </c>
      <c r="AA168" s="186">
        <v>-1344.4147631261985</v>
      </c>
      <c r="AB168" s="186">
        <v>2746.5159433957997</v>
      </c>
      <c r="AC168" s="186">
        <v>-7408.6496418125998</v>
      </c>
      <c r="AD168" s="186">
        <v>-1561.4292024116003</v>
      </c>
      <c r="AE168" s="186">
        <v>441.57308201820001</v>
      </c>
      <c r="AF168" s="186">
        <v>-552.33845590410112</v>
      </c>
      <c r="AG168" s="186">
        <v>-3829.4987427202977</v>
      </c>
      <c r="AH168" s="186">
        <v>250.48964863079914</v>
      </c>
      <c r="AI168" s="186">
        <v>6039.1181021003977</v>
      </c>
      <c r="AJ168" s="186">
        <v>-1246.443049724196</v>
      </c>
      <c r="AK168" s="186">
        <v>4683.1225046150012</v>
      </c>
      <c r="AL168" s="186">
        <v>1123.8310155973957</v>
      </c>
      <c r="AM168" s="186">
        <v>-532.90100894080228</v>
      </c>
      <c r="AN168" s="186">
        <v>300.73917384079891</v>
      </c>
      <c r="AO168" s="186">
        <v>138.62077589040331</v>
      </c>
      <c r="AP168" s="186">
        <v>297.97141126399811</v>
      </c>
      <c r="AQ168" s="186">
        <v>-339.29620000000119</v>
      </c>
      <c r="AR168" s="186">
        <v>643.81430000000432</v>
      </c>
      <c r="AS168" s="186">
        <v>-629.19150000000445</v>
      </c>
    </row>
    <row r="169" spans="1:45" s="17" customFormat="1" ht="13.95" customHeight="1" x14ac:dyDescent="0.25">
      <c r="A169" s="10"/>
      <c r="B169" s="179" t="s">
        <v>250</v>
      </c>
      <c r="C169" s="186"/>
      <c r="D169" s="186"/>
      <c r="E169" s="186"/>
      <c r="F169" s="186"/>
      <c r="G169" s="186"/>
      <c r="H169" s="186"/>
      <c r="I169" s="186"/>
      <c r="J169" s="186"/>
      <c r="K169" s="186"/>
      <c r="L169" s="186"/>
      <c r="M169" s="186"/>
      <c r="N169" s="186"/>
      <c r="O169" s="186"/>
      <c r="P169" s="186"/>
      <c r="Q169" s="186"/>
      <c r="R169" s="186"/>
      <c r="S169" s="186"/>
      <c r="T169" s="186"/>
      <c r="U169" s="186"/>
      <c r="V169" s="186"/>
      <c r="W169" s="186">
        <v>109363.02804622853</v>
      </c>
      <c r="X169" s="186">
        <v>-70171.063523194374</v>
      </c>
      <c r="Y169" s="186">
        <v>57151.875981119316</v>
      </c>
      <c r="Z169" s="186">
        <v>-2398.4102126900634</v>
      </c>
      <c r="AA169" s="186">
        <v>-86301.689243964007</v>
      </c>
      <c r="AB169" s="186">
        <v>-31358.800739432638</v>
      </c>
      <c r="AC169" s="186">
        <v>-28197.288539887326</v>
      </c>
      <c r="AD169" s="186">
        <v>11981.555709563763</v>
      </c>
      <c r="AE169" s="186">
        <v>42615.941319721816</v>
      </c>
      <c r="AF169" s="186">
        <v>-9029.9914263360242</v>
      </c>
      <c r="AG169" s="186">
        <v>164625.66312097575</v>
      </c>
      <c r="AH169" s="186">
        <v>12062.148248630732</v>
      </c>
      <c r="AI169" s="186">
        <v>-11354.053881254913</v>
      </c>
      <c r="AJ169" s="186">
        <v>-1550.1304303819143</v>
      </c>
      <c r="AK169" s="186">
        <v>-31769.370069406104</v>
      </c>
      <c r="AL169" s="186">
        <v>46913.376071907682</v>
      </c>
      <c r="AM169" s="186">
        <v>15114.089570558175</v>
      </c>
      <c r="AN169" s="186">
        <v>33638.518025545833</v>
      </c>
      <c r="AO169" s="186">
        <v>17521.994409638552</v>
      </c>
      <c r="AP169" s="186">
        <v>7023.4067057325447</v>
      </c>
      <c r="AQ169" s="186">
        <v>-20679.142900000046</v>
      </c>
      <c r="AR169" s="186">
        <v>20810.451200000149</v>
      </c>
      <c r="AS169" s="186">
        <v>-18174.445500000038</v>
      </c>
    </row>
    <row r="170" spans="1:45" s="15" customFormat="1" ht="13.95" customHeight="1" x14ac:dyDescent="0.25">
      <c r="A170" s="10">
        <v>4.5</v>
      </c>
      <c r="B170" s="44" t="s">
        <v>183</v>
      </c>
      <c r="C170" s="186">
        <v>84161.189244999972</v>
      </c>
      <c r="D170" s="186">
        <v>-23007.834048999914</v>
      </c>
      <c r="E170" s="186">
        <v>3024.4617519999001</v>
      </c>
      <c r="F170" s="186">
        <v>31504.949284000049</v>
      </c>
      <c r="G170" s="186">
        <v>28814.688380000007</v>
      </c>
      <c r="H170" s="186">
        <v>-16093.207560999996</v>
      </c>
      <c r="I170" s="186">
        <v>13761.447918999993</v>
      </c>
      <c r="J170" s="186">
        <v>10898.648161999976</v>
      </c>
      <c r="K170" s="186">
        <v>-1305.2525279999986</v>
      </c>
      <c r="L170" s="186">
        <v>-12270.528943999996</v>
      </c>
      <c r="M170" s="186">
        <v>6301.6659719999734</v>
      </c>
      <c r="N170" s="186">
        <v>26092.02911000001</v>
      </c>
      <c r="O170" s="186">
        <v>-31080.003031999986</v>
      </c>
      <c r="P170" s="186">
        <v>-14458.174919999981</v>
      </c>
      <c r="Q170" s="186">
        <v>11942.797798000003</v>
      </c>
      <c r="R170" s="186">
        <v>-73899.032088000036</v>
      </c>
      <c r="S170" s="186">
        <v>-7559.5819000000211</v>
      </c>
      <c r="T170" s="186">
        <v>-19498.176258</v>
      </c>
      <c r="U170" s="186">
        <v>-41259.881246999968</v>
      </c>
      <c r="V170" s="186">
        <v>-17181.517675000017</v>
      </c>
      <c r="W170" s="186">
        <v>34118.343700000034</v>
      </c>
      <c r="X170" s="186">
        <v>-16841.157900000024</v>
      </c>
      <c r="Y170" s="186">
        <v>16774.42229999998</v>
      </c>
      <c r="Z170" s="186">
        <v>-4129.043099999998</v>
      </c>
      <c r="AA170" s="186">
        <v>-13513.913999999933</v>
      </c>
      <c r="AB170" s="186">
        <v>-7627.2207999999937</v>
      </c>
      <c r="AC170" s="186">
        <v>-3852.8740000000075</v>
      </c>
      <c r="AD170" s="186">
        <v>3356.3841999999968</v>
      </c>
      <c r="AE170" s="186">
        <v>-235.36550000004405</v>
      </c>
      <c r="AF170" s="186">
        <v>-32560.703899999971</v>
      </c>
      <c r="AG170" s="186">
        <v>11612.550200000022</v>
      </c>
      <c r="AH170" s="186">
        <v>-29145.175000000017</v>
      </c>
      <c r="AI170" s="186">
        <v>6143.5237999999863</v>
      </c>
      <c r="AJ170" s="186">
        <v>7606.2701999999954</v>
      </c>
      <c r="AK170" s="186">
        <v>7313.7198000000371</v>
      </c>
      <c r="AL170" s="186">
        <v>22627.449199999923</v>
      </c>
      <c r="AM170" s="186">
        <v>-372.47400000000596</v>
      </c>
      <c r="AN170" s="186">
        <v>-2524.5871999999736</v>
      </c>
      <c r="AO170" s="186">
        <v>-0.95579999996289189</v>
      </c>
      <c r="AP170" s="186">
        <v>-14945.278000000069</v>
      </c>
      <c r="AQ170" s="186">
        <v>1721.1633000000184</v>
      </c>
      <c r="AR170" s="186">
        <v>17307.035900000054</v>
      </c>
      <c r="AS170" s="186">
        <v>-2547.0368000000303</v>
      </c>
    </row>
    <row r="171" spans="1:45" s="17" customFormat="1" ht="13.95" customHeight="1" x14ac:dyDescent="0.25">
      <c r="A171" s="10" t="s">
        <v>81</v>
      </c>
      <c r="B171" s="45" t="s">
        <v>16</v>
      </c>
      <c r="C171" s="186">
        <v>84161.189244999972</v>
      </c>
      <c r="D171" s="186">
        <v>-23007.834048999914</v>
      </c>
      <c r="E171" s="186">
        <v>3024.4617519999001</v>
      </c>
      <c r="F171" s="186">
        <v>31504.949284000049</v>
      </c>
      <c r="G171" s="186">
        <v>28814.688380000007</v>
      </c>
      <c r="H171" s="186">
        <v>-16093.207560999996</v>
      </c>
      <c r="I171" s="186">
        <v>13761.447918999993</v>
      </c>
      <c r="J171" s="186">
        <v>10898.648161999976</v>
      </c>
      <c r="K171" s="186">
        <v>-1305.2525279999986</v>
      </c>
      <c r="L171" s="186">
        <v>-12270.528943999996</v>
      </c>
      <c r="M171" s="186">
        <v>6301.6659719999734</v>
      </c>
      <c r="N171" s="186">
        <v>26092.02911000001</v>
      </c>
      <c r="O171" s="186">
        <v>-31080.003031999986</v>
      </c>
      <c r="P171" s="186">
        <v>-14458.174919999981</v>
      </c>
      <c r="Q171" s="186">
        <v>11942.797798000003</v>
      </c>
      <c r="R171" s="186">
        <v>-73899.032088000036</v>
      </c>
      <c r="S171" s="186">
        <v>-7559.5819000000211</v>
      </c>
      <c r="T171" s="186">
        <v>-19498.176258</v>
      </c>
      <c r="U171" s="186">
        <v>-41259.881246999968</v>
      </c>
      <c r="V171" s="186">
        <v>-17181.517675000017</v>
      </c>
      <c r="W171" s="186">
        <v>34118.343700000034</v>
      </c>
      <c r="X171" s="186">
        <v>-16841.157900000024</v>
      </c>
      <c r="Y171" s="186">
        <v>16774.42229999998</v>
      </c>
      <c r="Z171" s="186">
        <v>-4129.043099999998</v>
      </c>
      <c r="AA171" s="186">
        <v>-13513.913999999933</v>
      </c>
      <c r="AB171" s="186">
        <v>-7627.2207999999937</v>
      </c>
      <c r="AC171" s="186">
        <v>-3852.8740000000075</v>
      </c>
      <c r="AD171" s="186">
        <v>3356.3841999999968</v>
      </c>
      <c r="AE171" s="186">
        <v>-235.36550000004405</v>
      </c>
      <c r="AF171" s="186">
        <v>-32560.703899999971</v>
      </c>
      <c r="AG171" s="186">
        <v>11612.550200000022</v>
      </c>
      <c r="AH171" s="186">
        <v>-29145.175000000017</v>
      </c>
      <c r="AI171" s="186">
        <v>6143.5237999999863</v>
      </c>
      <c r="AJ171" s="186">
        <v>7606.2701999999954</v>
      </c>
      <c r="AK171" s="186">
        <v>7313.7198000000371</v>
      </c>
      <c r="AL171" s="186">
        <v>22627.449199999923</v>
      </c>
      <c r="AM171" s="186">
        <v>-372.47400000000596</v>
      </c>
      <c r="AN171" s="186">
        <v>-2524.5871999999736</v>
      </c>
      <c r="AO171" s="186">
        <v>-0.95579999996289189</v>
      </c>
      <c r="AP171" s="186">
        <v>-14945.278000000069</v>
      </c>
      <c r="AQ171" s="186">
        <v>1721.1633000000184</v>
      </c>
      <c r="AR171" s="186">
        <v>17307.035900000054</v>
      </c>
      <c r="AS171" s="186">
        <v>-2547.0368000000303</v>
      </c>
    </row>
    <row r="172" spans="1:45" s="17" customFormat="1" ht="13.95" customHeight="1" x14ac:dyDescent="0.25">
      <c r="A172" s="10" t="s">
        <v>82</v>
      </c>
      <c r="B172" s="47" t="s">
        <v>46</v>
      </c>
      <c r="C172" s="186">
        <v>74454.385703999971</v>
      </c>
      <c r="D172" s="186">
        <v>-21354.385317999917</v>
      </c>
      <c r="E172" s="186">
        <v>2985.5376339999084</v>
      </c>
      <c r="F172" s="186">
        <v>27101.245463000043</v>
      </c>
      <c r="G172" s="186">
        <v>49930.423705000008</v>
      </c>
      <c r="H172" s="186">
        <v>-39692.080157999997</v>
      </c>
      <c r="I172" s="186">
        <v>11624.005138999995</v>
      </c>
      <c r="J172" s="186">
        <v>9459.7679929999722</v>
      </c>
      <c r="K172" s="186">
        <v>-1457.8844899999986</v>
      </c>
      <c r="L172" s="186">
        <v>-11078.258465999988</v>
      </c>
      <c r="M172" s="186">
        <v>22156.744781999965</v>
      </c>
      <c r="N172" s="186">
        <v>24307.420313000017</v>
      </c>
      <c r="O172" s="186">
        <v>-2915.2613349999938</v>
      </c>
      <c r="P172" s="186">
        <v>-14346.493021999981</v>
      </c>
      <c r="Q172" s="186">
        <v>11644.523544000003</v>
      </c>
      <c r="R172" s="186">
        <v>-73755.406956000035</v>
      </c>
      <c r="S172" s="186">
        <v>-7513.4388780000199</v>
      </c>
      <c r="T172" s="186">
        <v>-19358.891274000001</v>
      </c>
      <c r="U172" s="186">
        <v>-40834.083545999965</v>
      </c>
      <c r="V172" s="186">
        <v>-17147.585230000015</v>
      </c>
      <c r="W172" s="186">
        <v>33455.396100000034</v>
      </c>
      <c r="X172" s="186">
        <v>-16663.052300000021</v>
      </c>
      <c r="Y172" s="186">
        <v>16450.854799999979</v>
      </c>
      <c r="Z172" s="186">
        <v>-4237.4369999999981</v>
      </c>
      <c r="AA172" s="186">
        <v>-13344.301399999935</v>
      </c>
      <c r="AB172" s="186">
        <v>-7544.8059999999932</v>
      </c>
      <c r="AC172" s="186">
        <v>-3686.0646000000074</v>
      </c>
      <c r="AD172" s="186">
        <v>3285.9237999999968</v>
      </c>
      <c r="AE172" s="186">
        <v>-530.97510000004331</v>
      </c>
      <c r="AF172" s="186">
        <v>-32385.174499999972</v>
      </c>
      <c r="AG172" s="186">
        <v>10676.161600000021</v>
      </c>
      <c r="AH172" s="186">
        <v>-29364.586000000018</v>
      </c>
      <c r="AI172" s="186">
        <v>6106.9555999999866</v>
      </c>
      <c r="AJ172" s="186">
        <v>7606.2697999999946</v>
      </c>
      <c r="AK172" s="186">
        <v>7386.8574000000372</v>
      </c>
      <c r="AL172" s="186">
        <v>22414.835199999921</v>
      </c>
      <c r="AM172" s="186">
        <v>-431.24920000000566</v>
      </c>
      <c r="AN172" s="186">
        <v>-2628.0021999999735</v>
      </c>
      <c r="AO172" s="186">
        <v>-150.14719999996305</v>
      </c>
      <c r="AP172" s="186">
        <v>-14881.519200000068</v>
      </c>
      <c r="AQ172" s="186">
        <v>1702.0801000000174</v>
      </c>
      <c r="AR172" s="186">
        <v>17204.938900000052</v>
      </c>
      <c r="AS172" s="186">
        <v>-2507.9346000000296</v>
      </c>
    </row>
    <row r="173" spans="1:45" s="17" customFormat="1" ht="13.95" customHeight="1" x14ac:dyDescent="0.25">
      <c r="A173" s="10" t="s">
        <v>83</v>
      </c>
      <c r="B173" s="47" t="s">
        <v>23</v>
      </c>
      <c r="C173" s="186">
        <v>9706.8035409999993</v>
      </c>
      <c r="D173" s="186">
        <v>-1653.4487309999981</v>
      </c>
      <c r="E173" s="186">
        <v>38.924117999991722</v>
      </c>
      <c r="F173" s="186">
        <v>4403.7038210000055</v>
      </c>
      <c r="G173" s="186">
        <v>-21115.735325000001</v>
      </c>
      <c r="H173" s="186">
        <v>23598.872597000001</v>
      </c>
      <c r="I173" s="186">
        <v>2137.4427799999976</v>
      </c>
      <c r="J173" s="186">
        <v>1438.8801690000028</v>
      </c>
      <c r="K173" s="186">
        <v>152.63196199999993</v>
      </c>
      <c r="L173" s="186">
        <v>-1192.2704780000079</v>
      </c>
      <c r="M173" s="186">
        <v>-15855.078809999992</v>
      </c>
      <c r="N173" s="186">
        <v>1784.6087969999953</v>
      </c>
      <c r="O173" s="186">
        <v>-28164.741696999994</v>
      </c>
      <c r="P173" s="186">
        <v>-111.68189800000027</v>
      </c>
      <c r="Q173" s="186">
        <v>298.27425400000004</v>
      </c>
      <c r="R173" s="186">
        <v>-143.62513200000012</v>
      </c>
      <c r="S173" s="186">
        <v>-46.14302200000111</v>
      </c>
      <c r="T173" s="186">
        <v>-139.2849839999995</v>
      </c>
      <c r="U173" s="186">
        <v>-425.7977009999999</v>
      </c>
      <c r="V173" s="186">
        <v>-33.932445000000371</v>
      </c>
      <c r="W173" s="186">
        <v>662.94760000000133</v>
      </c>
      <c r="X173" s="186">
        <v>-178.10560000000135</v>
      </c>
      <c r="Y173" s="186">
        <v>323.5675</v>
      </c>
      <c r="Z173" s="186">
        <v>108.39390000000037</v>
      </c>
      <c r="AA173" s="186">
        <v>-169.61259999999919</v>
      </c>
      <c r="AB173" s="186">
        <v>-82.414800000000042</v>
      </c>
      <c r="AC173" s="186">
        <v>-166.80940000000015</v>
      </c>
      <c r="AD173" s="186">
        <v>70.460399999999709</v>
      </c>
      <c r="AE173" s="186">
        <v>295.60959999999926</v>
      </c>
      <c r="AF173" s="186">
        <v>-175.52939999999944</v>
      </c>
      <c r="AG173" s="186">
        <v>936.38860000000022</v>
      </c>
      <c r="AH173" s="186">
        <v>219.41100000000017</v>
      </c>
      <c r="AI173" s="186">
        <v>36.568200000000161</v>
      </c>
      <c r="AJ173" s="186">
        <v>4.000000003969717E-4</v>
      </c>
      <c r="AK173" s="186">
        <v>-73.137600000000475</v>
      </c>
      <c r="AL173" s="186">
        <v>212.61399999999958</v>
      </c>
      <c r="AM173" s="186">
        <v>58.7751999999997</v>
      </c>
      <c r="AN173" s="186">
        <v>103.41500000000013</v>
      </c>
      <c r="AO173" s="186">
        <v>149.19140000000016</v>
      </c>
      <c r="AP173" s="186">
        <v>-63.758800000000974</v>
      </c>
      <c r="AQ173" s="186">
        <v>19.083200000000943</v>
      </c>
      <c r="AR173" s="186">
        <v>102.09700000000066</v>
      </c>
      <c r="AS173" s="186">
        <v>-39.102200000000522</v>
      </c>
    </row>
    <row r="174" spans="1:45" s="17" customFormat="1" ht="13.95" customHeight="1" x14ac:dyDescent="0.25">
      <c r="A174" s="10"/>
      <c r="B174" s="179" t="s">
        <v>245</v>
      </c>
      <c r="C174" s="186"/>
      <c r="D174" s="186"/>
      <c r="E174" s="186"/>
      <c r="F174" s="186"/>
      <c r="G174" s="186"/>
      <c r="H174" s="186"/>
      <c r="I174" s="186"/>
      <c r="J174" s="186"/>
      <c r="K174" s="186"/>
      <c r="L174" s="186"/>
      <c r="M174" s="186"/>
      <c r="N174" s="186"/>
      <c r="O174" s="186"/>
      <c r="P174" s="186"/>
      <c r="Q174" s="186"/>
      <c r="R174" s="186"/>
      <c r="S174" s="186"/>
      <c r="T174" s="186"/>
      <c r="U174" s="186"/>
      <c r="V174" s="186"/>
      <c r="W174" s="186">
        <v>179.3873000000001</v>
      </c>
      <c r="X174" s="186">
        <v>-56.141300000000001</v>
      </c>
      <c r="Y174" s="186">
        <v>65.874699999999848</v>
      </c>
      <c r="Z174" s="186">
        <v>-29.270899999999983</v>
      </c>
      <c r="AA174" s="186">
        <v>-15.575999999999794</v>
      </c>
      <c r="AB174" s="186">
        <v>-28.355999999999995</v>
      </c>
      <c r="AC174" s="186">
        <v>-289.77200000000016</v>
      </c>
      <c r="AD174" s="186">
        <v>21.066000000000031</v>
      </c>
      <c r="AE174" s="186">
        <v>59.300999999999931</v>
      </c>
      <c r="AF174" s="186">
        <v>0</v>
      </c>
      <c r="AG174" s="186">
        <v>219.41100000000006</v>
      </c>
      <c r="AH174" s="186">
        <v>402.25460000000021</v>
      </c>
      <c r="AI174" s="186">
        <v>0</v>
      </c>
      <c r="AJ174" s="186">
        <v>0</v>
      </c>
      <c r="AK174" s="186">
        <v>-73.137200000000121</v>
      </c>
      <c r="AL174" s="186">
        <v>169.08539999999988</v>
      </c>
      <c r="AM174" s="186">
        <v>52.037999999999911</v>
      </c>
      <c r="AN174" s="186">
        <v>-147.41499999999982</v>
      </c>
      <c r="AO174" s="186">
        <v>-182.55899999999991</v>
      </c>
      <c r="AP174" s="186">
        <v>-308.38880000000017</v>
      </c>
      <c r="AQ174" s="186">
        <v>-13.447200000000066</v>
      </c>
      <c r="AR174" s="186">
        <v>3.892800000000193</v>
      </c>
      <c r="AS174" s="186">
        <v>-7.759200000000078</v>
      </c>
    </row>
    <row r="175" spans="1:45" s="17" customFormat="1" ht="13.95" customHeight="1" x14ac:dyDescent="0.25">
      <c r="A175" s="10"/>
      <c r="B175" s="179" t="s">
        <v>246</v>
      </c>
      <c r="C175" s="186"/>
      <c r="D175" s="186"/>
      <c r="E175" s="186"/>
      <c r="F175" s="186"/>
      <c r="G175" s="186"/>
      <c r="H175" s="186"/>
      <c r="I175" s="186"/>
      <c r="J175" s="186"/>
      <c r="K175" s="186"/>
      <c r="L175" s="186"/>
      <c r="M175" s="186"/>
      <c r="N175" s="186"/>
      <c r="O175" s="186"/>
      <c r="P175" s="186"/>
      <c r="Q175" s="186"/>
      <c r="R175" s="186"/>
      <c r="S175" s="186"/>
      <c r="T175" s="186"/>
      <c r="U175" s="186"/>
      <c r="V175" s="186"/>
      <c r="W175" s="186">
        <v>179.3873000000001</v>
      </c>
      <c r="X175" s="186">
        <v>-56.141300000000001</v>
      </c>
      <c r="Y175" s="186">
        <v>65.874699999999848</v>
      </c>
      <c r="Z175" s="186">
        <v>-29.270899999999983</v>
      </c>
      <c r="AA175" s="186">
        <v>-15.575999999999794</v>
      </c>
      <c r="AB175" s="186">
        <v>-28.355999999999995</v>
      </c>
      <c r="AC175" s="186">
        <v>-289.77200000000016</v>
      </c>
      <c r="AD175" s="186">
        <v>21.066000000000031</v>
      </c>
      <c r="AE175" s="186">
        <v>59.300999999999931</v>
      </c>
      <c r="AF175" s="186">
        <v>0</v>
      </c>
      <c r="AG175" s="186">
        <v>219.41100000000006</v>
      </c>
      <c r="AH175" s="186">
        <v>402.25460000000021</v>
      </c>
      <c r="AI175" s="186">
        <v>0</v>
      </c>
      <c r="AJ175" s="186">
        <v>0</v>
      </c>
      <c r="AK175" s="186">
        <v>-73.137200000000121</v>
      </c>
      <c r="AL175" s="186">
        <v>55.13819999999987</v>
      </c>
      <c r="AM175" s="186">
        <v>48.320999999999913</v>
      </c>
      <c r="AN175" s="186">
        <v>-151.36299999999983</v>
      </c>
      <c r="AO175" s="186">
        <v>-184.44599999999991</v>
      </c>
      <c r="AP175" s="186">
        <v>-184.8896000000002</v>
      </c>
      <c r="AQ175" s="186">
        <v>-13.447200000000066</v>
      </c>
      <c r="AR175" s="186">
        <v>3.892800000000193</v>
      </c>
      <c r="AS175" s="186">
        <v>-7.759200000000078</v>
      </c>
    </row>
    <row r="176" spans="1:45" s="17" customFormat="1" ht="13.95" customHeight="1" x14ac:dyDescent="0.25">
      <c r="A176" s="10"/>
      <c r="B176" s="179" t="s">
        <v>247</v>
      </c>
      <c r="C176" s="186"/>
      <c r="D176" s="186"/>
      <c r="E176" s="186"/>
      <c r="F176" s="186"/>
      <c r="G176" s="186"/>
      <c r="H176" s="186"/>
      <c r="I176" s="186"/>
      <c r="J176" s="186"/>
      <c r="K176" s="186"/>
      <c r="L176" s="186"/>
      <c r="M176" s="186"/>
      <c r="N176" s="186"/>
      <c r="O176" s="186"/>
      <c r="P176" s="186"/>
      <c r="Q176" s="186"/>
      <c r="R176" s="186"/>
      <c r="S176" s="186"/>
      <c r="T176" s="186"/>
      <c r="U176" s="186"/>
      <c r="V176" s="186"/>
      <c r="W176" s="186">
        <v>0</v>
      </c>
      <c r="X176" s="186">
        <v>0</v>
      </c>
      <c r="Y176" s="186">
        <v>0</v>
      </c>
      <c r="Z176" s="186">
        <v>0</v>
      </c>
      <c r="AA176" s="186">
        <v>0</v>
      </c>
      <c r="AB176" s="186">
        <v>0</v>
      </c>
      <c r="AC176" s="186">
        <v>0</v>
      </c>
      <c r="AD176" s="186">
        <v>0</v>
      </c>
      <c r="AE176" s="186">
        <v>0</v>
      </c>
      <c r="AF176" s="186">
        <v>0</v>
      </c>
      <c r="AG176" s="186">
        <v>0</v>
      </c>
      <c r="AH176" s="186">
        <v>0</v>
      </c>
      <c r="AI176" s="186">
        <v>0</v>
      </c>
      <c r="AJ176" s="186">
        <v>0</v>
      </c>
      <c r="AK176" s="186">
        <v>0</v>
      </c>
      <c r="AL176" s="186">
        <v>113.9472</v>
      </c>
      <c r="AM176" s="186">
        <v>3.7169999999999987</v>
      </c>
      <c r="AN176" s="186">
        <v>3.9480000000000075</v>
      </c>
      <c r="AO176" s="186">
        <v>1.8870000000000005</v>
      </c>
      <c r="AP176" s="186">
        <v>-123.4992</v>
      </c>
      <c r="AQ176" s="186">
        <v>0</v>
      </c>
      <c r="AR176" s="186">
        <v>0</v>
      </c>
      <c r="AS176" s="186">
        <v>0</v>
      </c>
    </row>
    <row r="177" spans="1:45" s="17" customFormat="1" ht="13.95" customHeight="1" x14ac:dyDescent="0.25">
      <c r="A177" s="10"/>
      <c r="B177" s="179" t="s">
        <v>248</v>
      </c>
      <c r="C177" s="186"/>
      <c r="D177" s="186"/>
      <c r="E177" s="186"/>
      <c r="F177" s="186"/>
      <c r="G177" s="186"/>
      <c r="H177" s="186"/>
      <c r="I177" s="186"/>
      <c r="J177" s="186"/>
      <c r="K177" s="186"/>
      <c r="L177" s="186"/>
      <c r="M177" s="186"/>
      <c r="N177" s="186"/>
      <c r="O177" s="186"/>
      <c r="P177" s="186"/>
      <c r="Q177" s="186"/>
      <c r="R177" s="186"/>
      <c r="S177" s="186"/>
      <c r="T177" s="186"/>
      <c r="U177" s="186"/>
      <c r="V177" s="186"/>
      <c r="W177" s="186">
        <v>33938.956400000032</v>
      </c>
      <c r="X177" s="186">
        <v>-16785.016600000064</v>
      </c>
      <c r="Y177" s="186">
        <v>16708.547599999994</v>
      </c>
      <c r="Z177" s="186">
        <v>-4099.7721999999949</v>
      </c>
      <c r="AA177" s="186">
        <v>-13498.337999999932</v>
      </c>
      <c r="AB177" s="186">
        <v>-7598.864800000023</v>
      </c>
      <c r="AC177" s="186">
        <v>-3563.1020000000103</v>
      </c>
      <c r="AD177" s="186">
        <v>3335.3182000000052</v>
      </c>
      <c r="AE177" s="186">
        <v>-294.6665000000217</v>
      </c>
      <c r="AF177" s="186">
        <v>-32560.703899999971</v>
      </c>
      <c r="AG177" s="186">
        <v>11393.1392</v>
      </c>
      <c r="AH177" s="186">
        <v>-29547.429600000003</v>
      </c>
      <c r="AI177" s="186">
        <v>6143.5237999999863</v>
      </c>
      <c r="AJ177" s="186">
        <v>7606.2702000000536</v>
      </c>
      <c r="AK177" s="186">
        <v>7386.8569999999763</v>
      </c>
      <c r="AL177" s="186">
        <v>22458.363799999934</v>
      </c>
      <c r="AM177" s="186">
        <v>-424.51200000000233</v>
      </c>
      <c r="AN177" s="186">
        <v>-2377.1721999999618</v>
      </c>
      <c r="AO177" s="186">
        <v>181.60320000003458</v>
      </c>
      <c r="AP177" s="186">
        <v>-14636.889200000074</v>
      </c>
      <c r="AQ177" s="186">
        <v>1734.6105000000134</v>
      </c>
      <c r="AR177" s="186">
        <v>17303.143100000023</v>
      </c>
      <c r="AS177" s="186">
        <v>-2539.2776000000008</v>
      </c>
    </row>
    <row r="178" spans="1:45" s="17" customFormat="1" ht="13.95" customHeight="1" x14ac:dyDescent="0.25">
      <c r="A178" s="10"/>
      <c r="B178" s="179" t="s">
        <v>249</v>
      </c>
      <c r="C178" s="186"/>
      <c r="D178" s="186"/>
      <c r="E178" s="186"/>
      <c r="F178" s="186"/>
      <c r="G178" s="186"/>
      <c r="H178" s="186"/>
      <c r="I178" s="186"/>
      <c r="J178" s="186"/>
      <c r="K178" s="186"/>
      <c r="L178" s="186"/>
      <c r="M178" s="186"/>
      <c r="N178" s="186"/>
      <c r="O178" s="186"/>
      <c r="P178" s="186"/>
      <c r="Q178" s="186"/>
      <c r="R178" s="186"/>
      <c r="S178" s="186"/>
      <c r="T178" s="186"/>
      <c r="U178" s="186"/>
      <c r="V178" s="186"/>
      <c r="W178" s="186">
        <v>33276.008800000032</v>
      </c>
      <c r="X178" s="186">
        <v>-16606.911000000062</v>
      </c>
      <c r="Y178" s="186">
        <v>16384.980099999993</v>
      </c>
      <c r="Z178" s="186">
        <v>-4208.1660999999949</v>
      </c>
      <c r="AA178" s="186">
        <v>-13328.725399999934</v>
      </c>
      <c r="AB178" s="186">
        <v>-7516.4500000000226</v>
      </c>
      <c r="AC178" s="186">
        <v>-3396.2926000000102</v>
      </c>
      <c r="AD178" s="186">
        <v>3264.8578000000052</v>
      </c>
      <c r="AE178" s="186">
        <v>-590.27610000002096</v>
      </c>
      <c r="AF178" s="186">
        <v>-32385.174499999972</v>
      </c>
      <c r="AG178" s="186">
        <v>10456.750599999999</v>
      </c>
      <c r="AH178" s="186">
        <v>-29766.840600000003</v>
      </c>
      <c r="AI178" s="186">
        <v>6106.9555999999866</v>
      </c>
      <c r="AJ178" s="186">
        <v>7606.2698000000528</v>
      </c>
      <c r="AK178" s="186">
        <v>7459.9945999999763</v>
      </c>
      <c r="AL178" s="186">
        <v>22359.696999999935</v>
      </c>
      <c r="AM178" s="186">
        <v>-479.57020000000193</v>
      </c>
      <c r="AN178" s="186">
        <v>-2476.6391999999614</v>
      </c>
      <c r="AO178" s="186">
        <v>34.298800000033225</v>
      </c>
      <c r="AP178" s="186">
        <v>-14696.629600000073</v>
      </c>
      <c r="AQ178" s="186">
        <v>1715.5273000000125</v>
      </c>
      <c r="AR178" s="186">
        <v>17201.046100000021</v>
      </c>
      <c r="AS178" s="186">
        <v>-2500.1754000000001</v>
      </c>
    </row>
    <row r="179" spans="1:45" s="17" customFormat="1" ht="13.95" customHeight="1" x14ac:dyDescent="0.25">
      <c r="A179" s="10"/>
      <c r="B179" s="179" t="s">
        <v>250</v>
      </c>
      <c r="C179" s="186"/>
      <c r="D179" s="186"/>
      <c r="E179" s="186"/>
      <c r="F179" s="186"/>
      <c r="G179" s="186"/>
      <c r="H179" s="186"/>
      <c r="I179" s="186"/>
      <c r="J179" s="186"/>
      <c r="K179" s="186"/>
      <c r="L179" s="186"/>
      <c r="M179" s="186"/>
      <c r="N179" s="186"/>
      <c r="O179" s="186"/>
      <c r="P179" s="186"/>
      <c r="Q179" s="186"/>
      <c r="R179" s="186"/>
      <c r="S179" s="186"/>
      <c r="T179" s="186"/>
      <c r="U179" s="186"/>
      <c r="V179" s="186"/>
      <c r="W179" s="186">
        <v>662.94760000000133</v>
      </c>
      <c r="X179" s="186">
        <v>-178.10560000000135</v>
      </c>
      <c r="Y179" s="186">
        <v>323.5675</v>
      </c>
      <c r="Z179" s="186">
        <v>108.39390000000037</v>
      </c>
      <c r="AA179" s="186">
        <v>-169.61259999999919</v>
      </c>
      <c r="AB179" s="186">
        <v>-82.414800000000042</v>
      </c>
      <c r="AC179" s="186">
        <v>-166.80940000000015</v>
      </c>
      <c r="AD179" s="186">
        <v>70.460399999999709</v>
      </c>
      <c r="AE179" s="186">
        <v>295.60959999999926</v>
      </c>
      <c r="AF179" s="186">
        <v>-175.52939999999944</v>
      </c>
      <c r="AG179" s="186">
        <v>936.38860000000022</v>
      </c>
      <c r="AH179" s="186">
        <v>219.41100000000017</v>
      </c>
      <c r="AI179" s="186">
        <v>36.568200000000161</v>
      </c>
      <c r="AJ179" s="186">
        <v>4.000000003969717E-4</v>
      </c>
      <c r="AK179" s="186">
        <v>-73.137600000000475</v>
      </c>
      <c r="AL179" s="186">
        <v>98.666799999999512</v>
      </c>
      <c r="AM179" s="186">
        <v>55.058199999999601</v>
      </c>
      <c r="AN179" s="186">
        <v>99.466999999999814</v>
      </c>
      <c r="AO179" s="186">
        <v>147.30440000000135</v>
      </c>
      <c r="AP179" s="186">
        <v>59.740399999998317</v>
      </c>
      <c r="AQ179" s="186">
        <v>19.083200000000943</v>
      </c>
      <c r="AR179" s="186">
        <v>102.09700000000066</v>
      </c>
      <c r="AS179" s="186">
        <v>-39.102200000000522</v>
      </c>
    </row>
    <row r="180" spans="1:45" s="17" customFormat="1" ht="13.95" customHeight="1" x14ac:dyDescent="0.25">
      <c r="A180" s="10"/>
      <c r="B180" s="35" t="s">
        <v>189</v>
      </c>
      <c r="C180" s="186">
        <v>0</v>
      </c>
      <c r="D180" s="186">
        <v>0</v>
      </c>
      <c r="E180" s="186">
        <v>0</v>
      </c>
      <c r="F180" s="186">
        <v>0</v>
      </c>
      <c r="G180" s="186">
        <v>0</v>
      </c>
      <c r="H180" s="186">
        <v>0</v>
      </c>
      <c r="I180" s="186">
        <v>0</v>
      </c>
      <c r="J180" s="186">
        <v>0</v>
      </c>
      <c r="K180" s="186">
        <v>0</v>
      </c>
      <c r="L180" s="186">
        <v>0</v>
      </c>
      <c r="M180" s="186">
        <v>0</v>
      </c>
      <c r="N180" s="186">
        <v>0</v>
      </c>
      <c r="O180" s="186">
        <v>0</v>
      </c>
      <c r="P180" s="186">
        <v>0</v>
      </c>
      <c r="Q180" s="186">
        <v>0</v>
      </c>
      <c r="R180" s="186">
        <v>0</v>
      </c>
      <c r="S180" s="186">
        <v>0</v>
      </c>
      <c r="T180" s="186">
        <v>0</v>
      </c>
      <c r="U180" s="186">
        <v>0</v>
      </c>
      <c r="V180" s="186">
        <v>0</v>
      </c>
      <c r="W180" s="186">
        <v>0</v>
      </c>
      <c r="X180" s="186">
        <v>0</v>
      </c>
      <c r="Y180" s="186">
        <v>0</v>
      </c>
      <c r="Z180" s="186">
        <v>0</v>
      </c>
      <c r="AA180" s="186">
        <v>0</v>
      </c>
      <c r="AB180" s="186">
        <v>0</v>
      </c>
      <c r="AC180" s="186">
        <v>0</v>
      </c>
      <c r="AD180" s="186">
        <v>0</v>
      </c>
      <c r="AE180" s="186">
        <v>1151.3022000000001</v>
      </c>
      <c r="AF180" s="186">
        <v>-9.0000000000856062E-4</v>
      </c>
      <c r="AG180" s="186">
        <v>-5.4276999999998239</v>
      </c>
      <c r="AH180" s="186">
        <v>-8.0000000012603323E-4</v>
      </c>
      <c r="AI180" s="186">
        <v>2.0000000006348273E-4</v>
      </c>
      <c r="AJ180" s="186">
        <v>8.0000000012603323E-4</v>
      </c>
      <c r="AK180" s="186">
        <v>-36.568400000000068</v>
      </c>
      <c r="AL180" s="186">
        <v>127.3561999999998</v>
      </c>
      <c r="AM180" s="186">
        <v>131.65799999999976</v>
      </c>
      <c r="AN180" s="186">
        <v>216.53879999999992</v>
      </c>
      <c r="AO180" s="186">
        <v>114.72840000000093</v>
      </c>
      <c r="AP180" s="186">
        <v>189.32419999999792</v>
      </c>
      <c r="AQ180" s="186">
        <v>-154.15600000000029</v>
      </c>
      <c r="AR180" s="186">
        <v>46.252700000002939</v>
      </c>
      <c r="AS180" s="186">
        <v>-56.375900000002204</v>
      </c>
    </row>
    <row r="181" spans="1:45" s="17" customFormat="1" ht="13.95" customHeight="1" x14ac:dyDescent="0.25">
      <c r="A181" s="10"/>
      <c r="B181" s="35" t="s">
        <v>186</v>
      </c>
      <c r="C181" s="186">
        <v>0</v>
      </c>
      <c r="D181" s="186">
        <v>0</v>
      </c>
      <c r="E181" s="186">
        <v>0</v>
      </c>
      <c r="F181" s="186">
        <v>0</v>
      </c>
      <c r="G181" s="186">
        <v>0</v>
      </c>
      <c r="H181" s="186">
        <v>0</v>
      </c>
      <c r="I181" s="186">
        <v>0</v>
      </c>
      <c r="J181" s="186">
        <v>0</v>
      </c>
      <c r="K181" s="186">
        <v>0</v>
      </c>
      <c r="L181" s="186">
        <v>0</v>
      </c>
      <c r="M181" s="186">
        <v>0</v>
      </c>
      <c r="N181" s="186">
        <v>0</v>
      </c>
      <c r="O181" s="186">
        <v>0</v>
      </c>
      <c r="P181" s="186">
        <v>0</v>
      </c>
      <c r="Q181" s="186">
        <v>0</v>
      </c>
      <c r="R181" s="186">
        <v>0</v>
      </c>
      <c r="S181" s="186">
        <v>0</v>
      </c>
      <c r="T181" s="186">
        <v>0</v>
      </c>
      <c r="U181" s="186">
        <v>0</v>
      </c>
      <c r="V181" s="186">
        <v>0</v>
      </c>
      <c r="W181" s="186">
        <v>0</v>
      </c>
      <c r="X181" s="186">
        <v>0</v>
      </c>
      <c r="Y181" s="186">
        <v>0</v>
      </c>
      <c r="Z181" s="186">
        <v>0</v>
      </c>
      <c r="AA181" s="186">
        <v>0</v>
      </c>
      <c r="AB181" s="186">
        <v>0</v>
      </c>
      <c r="AC181" s="186">
        <v>0</v>
      </c>
      <c r="AD181" s="186">
        <v>0</v>
      </c>
      <c r="AE181" s="186">
        <v>58.076799999999999</v>
      </c>
      <c r="AF181" s="186">
        <v>9.9999999999766942E-5</v>
      </c>
      <c r="AG181" s="186">
        <v>13.211699999999972</v>
      </c>
      <c r="AH181" s="186">
        <v>-3.9999999999906777E-4</v>
      </c>
      <c r="AI181" s="186">
        <v>0</v>
      </c>
      <c r="AJ181" s="186">
        <v>3.9999999999906777E-4</v>
      </c>
      <c r="AK181" s="186">
        <v>-36.567799999999991</v>
      </c>
      <c r="AL181" s="186">
        <v>-0.5128000000000128</v>
      </c>
      <c r="AM181" s="186">
        <v>0.55739999999999412</v>
      </c>
      <c r="AN181" s="186">
        <v>1.3160000000000025</v>
      </c>
      <c r="AO181" s="186">
        <v>0.60640000000000782</v>
      </c>
      <c r="AP181" s="186">
        <v>0.94819999999998572</v>
      </c>
      <c r="AQ181" s="186">
        <v>-42.0413</v>
      </c>
      <c r="AR181" s="186">
        <v>0.26120000000000942</v>
      </c>
      <c r="AS181" s="186">
        <v>-1.0268999999999977</v>
      </c>
    </row>
    <row r="182" spans="1:45" s="17" customFormat="1" ht="13.95" customHeight="1" x14ac:dyDescent="0.25">
      <c r="A182" s="10"/>
      <c r="B182" s="169" t="s">
        <v>202</v>
      </c>
      <c r="C182" s="186">
        <v>0</v>
      </c>
      <c r="D182" s="186">
        <v>0</v>
      </c>
      <c r="E182" s="186">
        <v>0</v>
      </c>
      <c r="F182" s="186">
        <v>0</v>
      </c>
      <c r="G182" s="186">
        <v>0</v>
      </c>
      <c r="H182" s="186">
        <v>0</v>
      </c>
      <c r="I182" s="186">
        <v>0</v>
      </c>
      <c r="J182" s="186">
        <v>0</v>
      </c>
      <c r="K182" s="186">
        <v>0</v>
      </c>
      <c r="L182" s="186">
        <v>0</v>
      </c>
      <c r="M182" s="186">
        <v>0</v>
      </c>
      <c r="N182" s="186">
        <v>0</v>
      </c>
      <c r="O182" s="186">
        <v>0</v>
      </c>
      <c r="P182" s="186">
        <v>0</v>
      </c>
      <c r="Q182" s="186">
        <v>0</v>
      </c>
      <c r="R182" s="186">
        <v>0</v>
      </c>
      <c r="S182" s="186">
        <v>0</v>
      </c>
      <c r="T182" s="186">
        <v>0</v>
      </c>
      <c r="U182" s="186">
        <v>0</v>
      </c>
      <c r="V182" s="186">
        <v>0</v>
      </c>
      <c r="W182" s="186">
        <v>0</v>
      </c>
      <c r="X182" s="186">
        <v>0</v>
      </c>
      <c r="Y182" s="186">
        <v>0</v>
      </c>
      <c r="Z182" s="186">
        <v>0</v>
      </c>
      <c r="AA182" s="186">
        <v>0</v>
      </c>
      <c r="AB182" s="186">
        <v>0</v>
      </c>
      <c r="AC182" s="186">
        <v>0</v>
      </c>
      <c r="AD182" s="186">
        <v>0</v>
      </c>
      <c r="AE182" s="186">
        <v>58.076799999999999</v>
      </c>
      <c r="AF182" s="186">
        <v>9.9999999999766942E-5</v>
      </c>
      <c r="AG182" s="186">
        <v>13.211699999999972</v>
      </c>
      <c r="AH182" s="186">
        <v>-3.9999999999906777E-4</v>
      </c>
      <c r="AI182" s="186">
        <v>0</v>
      </c>
      <c r="AJ182" s="186">
        <v>3.9999999999906777E-4</v>
      </c>
      <c r="AK182" s="186">
        <v>-36.567799999999991</v>
      </c>
      <c r="AL182" s="186">
        <v>-0.5128000000000128</v>
      </c>
      <c r="AM182" s="186">
        <v>0.55739999999999412</v>
      </c>
      <c r="AN182" s="186">
        <v>1.3160000000000025</v>
      </c>
      <c r="AO182" s="186">
        <v>0.60640000000000782</v>
      </c>
      <c r="AP182" s="186">
        <v>0.94819999999998572</v>
      </c>
      <c r="AQ182" s="186">
        <v>-42.0413</v>
      </c>
      <c r="AR182" s="186">
        <v>0.26120000000000942</v>
      </c>
      <c r="AS182" s="186">
        <v>-1.0268999999999977</v>
      </c>
    </row>
    <row r="183" spans="1:45" s="17" customFormat="1" ht="13.95" customHeight="1" x14ac:dyDescent="0.25">
      <c r="A183" s="10"/>
      <c r="B183" s="35" t="s">
        <v>203</v>
      </c>
      <c r="C183" s="186">
        <v>0</v>
      </c>
      <c r="D183" s="186">
        <v>0</v>
      </c>
      <c r="E183" s="186">
        <v>0</v>
      </c>
      <c r="F183" s="186">
        <v>0</v>
      </c>
      <c r="G183" s="186">
        <v>0</v>
      </c>
      <c r="H183" s="186">
        <v>0</v>
      </c>
      <c r="I183" s="186">
        <v>0</v>
      </c>
      <c r="J183" s="186">
        <v>0</v>
      </c>
      <c r="K183" s="186">
        <v>0</v>
      </c>
      <c r="L183" s="186">
        <v>0</v>
      </c>
      <c r="M183" s="186">
        <v>0</v>
      </c>
      <c r="N183" s="186">
        <v>0</v>
      </c>
      <c r="O183" s="186">
        <v>0</v>
      </c>
      <c r="P183" s="186">
        <v>0</v>
      </c>
      <c r="Q183" s="186">
        <v>0</v>
      </c>
      <c r="R183" s="186">
        <v>0</v>
      </c>
      <c r="S183" s="186">
        <v>0</v>
      </c>
      <c r="T183" s="186">
        <v>0</v>
      </c>
      <c r="U183" s="186">
        <v>0</v>
      </c>
      <c r="V183" s="186">
        <v>0</v>
      </c>
      <c r="W183" s="186">
        <v>0</v>
      </c>
      <c r="X183" s="186">
        <v>0</v>
      </c>
      <c r="Y183" s="186">
        <v>0</v>
      </c>
      <c r="Z183" s="186">
        <v>0</v>
      </c>
      <c r="AA183" s="186">
        <v>0</v>
      </c>
      <c r="AB183" s="186">
        <v>0</v>
      </c>
      <c r="AC183" s="186">
        <v>0</v>
      </c>
      <c r="AD183" s="186">
        <v>0</v>
      </c>
      <c r="AE183" s="186">
        <v>0</v>
      </c>
      <c r="AF183" s="186">
        <v>0</v>
      </c>
      <c r="AG183" s="186">
        <v>0</v>
      </c>
      <c r="AH183" s="186">
        <v>0</v>
      </c>
      <c r="AI183" s="186">
        <v>0</v>
      </c>
      <c r="AJ183" s="186">
        <v>0</v>
      </c>
      <c r="AK183" s="186">
        <v>0</v>
      </c>
      <c r="AL183" s="186">
        <v>0</v>
      </c>
      <c r="AM183" s="186">
        <v>0</v>
      </c>
      <c r="AN183" s="186">
        <v>0</v>
      </c>
      <c r="AO183" s="186">
        <v>0</v>
      </c>
      <c r="AP183" s="186">
        <v>0</v>
      </c>
      <c r="AQ183" s="186">
        <v>0</v>
      </c>
      <c r="AR183" s="186">
        <v>0</v>
      </c>
      <c r="AS183" s="186">
        <v>0</v>
      </c>
    </row>
    <row r="184" spans="1:45" s="17" customFormat="1" ht="13.95" customHeight="1" x14ac:dyDescent="0.25">
      <c r="A184" s="10"/>
      <c r="B184" s="35" t="s">
        <v>187</v>
      </c>
      <c r="C184" s="186">
        <v>0</v>
      </c>
      <c r="D184" s="186">
        <v>0</v>
      </c>
      <c r="E184" s="186">
        <v>0</v>
      </c>
      <c r="F184" s="186">
        <v>0</v>
      </c>
      <c r="G184" s="186">
        <v>0</v>
      </c>
      <c r="H184" s="186">
        <v>0</v>
      </c>
      <c r="I184" s="186">
        <v>0</v>
      </c>
      <c r="J184" s="186">
        <v>0</v>
      </c>
      <c r="K184" s="186">
        <v>0</v>
      </c>
      <c r="L184" s="186">
        <v>0</v>
      </c>
      <c r="M184" s="186">
        <v>0</v>
      </c>
      <c r="N184" s="186">
        <v>0</v>
      </c>
      <c r="O184" s="186">
        <v>0</v>
      </c>
      <c r="P184" s="186">
        <v>0</v>
      </c>
      <c r="Q184" s="186">
        <v>0</v>
      </c>
      <c r="R184" s="186">
        <v>0</v>
      </c>
      <c r="S184" s="186">
        <v>0</v>
      </c>
      <c r="T184" s="186">
        <v>0</v>
      </c>
      <c r="U184" s="186">
        <v>0</v>
      </c>
      <c r="V184" s="186">
        <v>0</v>
      </c>
      <c r="W184" s="186">
        <v>0</v>
      </c>
      <c r="X184" s="186">
        <v>0</v>
      </c>
      <c r="Y184" s="186">
        <v>0</v>
      </c>
      <c r="Z184" s="186">
        <v>0</v>
      </c>
      <c r="AA184" s="186">
        <v>0</v>
      </c>
      <c r="AB184" s="186">
        <v>0</v>
      </c>
      <c r="AC184" s="186">
        <v>0</v>
      </c>
      <c r="AD184" s="186">
        <v>0</v>
      </c>
      <c r="AE184" s="186">
        <v>1093.2254</v>
      </c>
      <c r="AF184" s="186">
        <v>-1.0000000000083276E-3</v>
      </c>
      <c r="AG184" s="186">
        <v>-18.639399999999796</v>
      </c>
      <c r="AH184" s="186">
        <v>-4.0000000012696546E-4</v>
      </c>
      <c r="AI184" s="186">
        <v>2.0000000006348273E-4</v>
      </c>
      <c r="AJ184" s="186">
        <v>4.0000000012696546E-4</v>
      </c>
      <c r="AK184" s="186">
        <v>-6.0000000007676135E-4</v>
      </c>
      <c r="AL184" s="186">
        <v>127.86899999999982</v>
      </c>
      <c r="AM184" s="186">
        <v>131.10059999999976</v>
      </c>
      <c r="AN184" s="186">
        <v>-16.61699999999982</v>
      </c>
      <c r="AO184" s="186">
        <v>-9.7909999999995421</v>
      </c>
      <c r="AP184" s="186">
        <v>16.473799999999301</v>
      </c>
      <c r="AQ184" s="186">
        <v>-1.7356000000001757</v>
      </c>
      <c r="AR184" s="186">
        <v>14.038100000000782</v>
      </c>
      <c r="AS184" s="186">
        <v>8.3410999999994146</v>
      </c>
    </row>
    <row r="185" spans="1:45" s="17" customFormat="1" ht="13.95" customHeight="1" x14ac:dyDescent="0.25">
      <c r="A185" s="10"/>
      <c r="B185" s="169" t="s">
        <v>202</v>
      </c>
      <c r="C185" s="186">
        <v>0</v>
      </c>
      <c r="D185" s="186">
        <v>0</v>
      </c>
      <c r="E185" s="186">
        <v>0</v>
      </c>
      <c r="F185" s="186">
        <v>0</v>
      </c>
      <c r="G185" s="186">
        <v>0</v>
      </c>
      <c r="H185" s="186">
        <v>0</v>
      </c>
      <c r="I185" s="186">
        <v>0</v>
      </c>
      <c r="J185" s="186">
        <v>0</v>
      </c>
      <c r="K185" s="186">
        <v>0</v>
      </c>
      <c r="L185" s="186">
        <v>0</v>
      </c>
      <c r="M185" s="186">
        <v>0</v>
      </c>
      <c r="N185" s="186">
        <v>0</v>
      </c>
      <c r="O185" s="186">
        <v>0</v>
      </c>
      <c r="P185" s="186">
        <v>0</v>
      </c>
      <c r="Q185" s="186">
        <v>0</v>
      </c>
      <c r="R185" s="186">
        <v>0</v>
      </c>
      <c r="S185" s="186">
        <v>0</v>
      </c>
      <c r="T185" s="186">
        <v>0</v>
      </c>
      <c r="U185" s="186">
        <v>0</v>
      </c>
      <c r="V185" s="186">
        <v>0</v>
      </c>
      <c r="W185" s="186">
        <v>0</v>
      </c>
      <c r="X185" s="186">
        <v>0</v>
      </c>
      <c r="Y185" s="186">
        <v>0</v>
      </c>
      <c r="Z185" s="186">
        <v>0</v>
      </c>
      <c r="AA185" s="186">
        <v>0</v>
      </c>
      <c r="AB185" s="186">
        <v>0</v>
      </c>
      <c r="AC185" s="186">
        <v>0</v>
      </c>
      <c r="AD185" s="186">
        <v>0</v>
      </c>
      <c r="AE185" s="186">
        <v>1093.2254</v>
      </c>
      <c r="AF185" s="186">
        <v>-1.0000000000083276E-3</v>
      </c>
      <c r="AG185" s="186">
        <v>-18.639399999999796</v>
      </c>
      <c r="AH185" s="186">
        <v>-4.0000000012696546E-4</v>
      </c>
      <c r="AI185" s="186">
        <v>2.0000000006348273E-4</v>
      </c>
      <c r="AJ185" s="186">
        <v>4.0000000012696546E-4</v>
      </c>
      <c r="AK185" s="186">
        <v>-6.0000000007676135E-4</v>
      </c>
      <c r="AL185" s="186">
        <v>127.86899999999982</v>
      </c>
      <c r="AM185" s="186">
        <v>131.10059999999976</v>
      </c>
      <c r="AN185" s="186">
        <v>-16.61699999999982</v>
      </c>
      <c r="AO185" s="186">
        <v>-9.7909999999995421</v>
      </c>
      <c r="AP185" s="186">
        <v>16.473799999999301</v>
      </c>
      <c r="AQ185" s="186">
        <v>-1.7356000000001757</v>
      </c>
      <c r="AR185" s="186">
        <v>14.038100000000782</v>
      </c>
      <c r="AS185" s="186">
        <v>8.3410999999994146</v>
      </c>
    </row>
    <row r="186" spans="1:45" s="17" customFormat="1" ht="13.95" customHeight="1" x14ac:dyDescent="0.25">
      <c r="A186" s="10"/>
      <c r="B186" s="35" t="s">
        <v>203</v>
      </c>
      <c r="C186" s="186">
        <v>0</v>
      </c>
      <c r="D186" s="186">
        <v>0</v>
      </c>
      <c r="E186" s="186">
        <v>0</v>
      </c>
      <c r="F186" s="186">
        <v>0</v>
      </c>
      <c r="G186" s="186">
        <v>0</v>
      </c>
      <c r="H186" s="186">
        <v>0</v>
      </c>
      <c r="I186" s="186">
        <v>0</v>
      </c>
      <c r="J186" s="186">
        <v>0</v>
      </c>
      <c r="K186" s="186">
        <v>0</v>
      </c>
      <c r="L186" s="186">
        <v>0</v>
      </c>
      <c r="M186" s="186">
        <v>0</v>
      </c>
      <c r="N186" s="186">
        <v>0</v>
      </c>
      <c r="O186" s="186">
        <v>0</v>
      </c>
      <c r="P186" s="186">
        <v>0</v>
      </c>
      <c r="Q186" s="186">
        <v>0</v>
      </c>
      <c r="R186" s="186">
        <v>0</v>
      </c>
      <c r="S186" s="186">
        <v>0</v>
      </c>
      <c r="T186" s="186">
        <v>0</v>
      </c>
      <c r="U186" s="186">
        <v>0</v>
      </c>
      <c r="V186" s="186">
        <v>0</v>
      </c>
      <c r="W186" s="186">
        <v>0</v>
      </c>
      <c r="X186" s="186">
        <v>0</v>
      </c>
      <c r="Y186" s="186">
        <v>0</v>
      </c>
      <c r="Z186" s="186">
        <v>0</v>
      </c>
      <c r="AA186" s="186">
        <v>0</v>
      </c>
      <c r="AB186" s="186">
        <v>0</v>
      </c>
      <c r="AC186" s="186">
        <v>0</v>
      </c>
      <c r="AD186" s="186">
        <v>0</v>
      </c>
      <c r="AE186" s="186">
        <v>0</v>
      </c>
      <c r="AF186" s="186">
        <v>0</v>
      </c>
      <c r="AG186" s="186">
        <v>0</v>
      </c>
      <c r="AH186" s="186">
        <v>0</v>
      </c>
      <c r="AI186" s="186">
        <v>0</v>
      </c>
      <c r="AJ186" s="186">
        <v>0</v>
      </c>
      <c r="AK186" s="186">
        <v>0</v>
      </c>
      <c r="AL186" s="186">
        <v>0</v>
      </c>
      <c r="AM186" s="186">
        <v>0</v>
      </c>
      <c r="AN186" s="186">
        <v>0</v>
      </c>
      <c r="AO186" s="186">
        <v>0</v>
      </c>
      <c r="AP186" s="186">
        <v>0</v>
      </c>
      <c r="AQ186" s="186">
        <v>0</v>
      </c>
      <c r="AR186" s="186">
        <v>0</v>
      </c>
      <c r="AS186" s="186">
        <v>0</v>
      </c>
    </row>
    <row r="187" spans="1:45" s="17" customFormat="1" ht="13.95" customHeight="1" x14ac:dyDescent="0.25">
      <c r="A187" s="10"/>
      <c r="B187" s="35" t="s">
        <v>188</v>
      </c>
      <c r="C187" s="186">
        <v>0</v>
      </c>
      <c r="D187" s="186">
        <v>0</v>
      </c>
      <c r="E187" s="186">
        <v>0</v>
      </c>
      <c r="F187" s="186">
        <v>0</v>
      </c>
      <c r="G187" s="186">
        <v>0</v>
      </c>
      <c r="H187" s="186">
        <v>0</v>
      </c>
      <c r="I187" s="186">
        <v>0</v>
      </c>
      <c r="J187" s="186">
        <v>0</v>
      </c>
      <c r="K187" s="186">
        <v>0</v>
      </c>
      <c r="L187" s="186">
        <v>0</v>
      </c>
      <c r="M187" s="186">
        <v>0</v>
      </c>
      <c r="N187" s="186">
        <v>0</v>
      </c>
      <c r="O187" s="186">
        <v>0</v>
      </c>
      <c r="P187" s="186">
        <v>0</v>
      </c>
      <c r="Q187" s="186">
        <v>0</v>
      </c>
      <c r="R187" s="186">
        <v>0</v>
      </c>
      <c r="S187" s="186">
        <v>0</v>
      </c>
      <c r="T187" s="186">
        <v>0</v>
      </c>
      <c r="U187" s="186">
        <v>0</v>
      </c>
      <c r="V187" s="186">
        <v>0</v>
      </c>
      <c r="W187" s="186">
        <v>0</v>
      </c>
      <c r="X187" s="186">
        <v>0</v>
      </c>
      <c r="Y187" s="186">
        <v>0</v>
      </c>
      <c r="Z187" s="186">
        <v>0</v>
      </c>
      <c r="AA187" s="186">
        <v>0</v>
      </c>
      <c r="AB187" s="186">
        <v>0</v>
      </c>
      <c r="AC187" s="186">
        <v>0</v>
      </c>
      <c r="AD187" s="186">
        <v>0</v>
      </c>
      <c r="AE187" s="186">
        <v>0</v>
      </c>
      <c r="AF187" s="186">
        <v>0</v>
      </c>
      <c r="AG187" s="186">
        <v>0</v>
      </c>
      <c r="AH187" s="186">
        <v>0</v>
      </c>
      <c r="AI187" s="186">
        <v>0</v>
      </c>
      <c r="AJ187" s="186">
        <v>0</v>
      </c>
      <c r="AK187" s="186">
        <v>0</v>
      </c>
      <c r="AL187" s="186">
        <v>0</v>
      </c>
      <c r="AM187" s="186">
        <v>0</v>
      </c>
      <c r="AN187" s="186">
        <v>231.83979999999974</v>
      </c>
      <c r="AO187" s="186">
        <v>123.91300000000047</v>
      </c>
      <c r="AP187" s="186">
        <v>171.90219999999863</v>
      </c>
      <c r="AQ187" s="186">
        <v>-110.37910000000011</v>
      </c>
      <c r="AR187" s="186">
        <v>31.953400000002148</v>
      </c>
      <c r="AS187" s="186">
        <v>-63.690100000001621</v>
      </c>
    </row>
    <row r="188" spans="1:45" s="17" customFormat="1" ht="13.95" customHeight="1" x14ac:dyDescent="0.25">
      <c r="A188" s="10"/>
      <c r="B188" s="169" t="s">
        <v>202</v>
      </c>
      <c r="C188" s="186">
        <v>0</v>
      </c>
      <c r="D188" s="186">
        <v>0</v>
      </c>
      <c r="E188" s="186">
        <v>0</v>
      </c>
      <c r="F188" s="186">
        <v>0</v>
      </c>
      <c r="G188" s="186">
        <v>0</v>
      </c>
      <c r="H188" s="186">
        <v>0</v>
      </c>
      <c r="I188" s="186">
        <v>0</v>
      </c>
      <c r="J188" s="186">
        <v>0</v>
      </c>
      <c r="K188" s="186">
        <v>0</v>
      </c>
      <c r="L188" s="186">
        <v>0</v>
      </c>
      <c r="M188" s="186">
        <v>0</v>
      </c>
      <c r="N188" s="186">
        <v>0</v>
      </c>
      <c r="O188" s="186">
        <v>0</v>
      </c>
      <c r="P188" s="186">
        <v>0</v>
      </c>
      <c r="Q188" s="186">
        <v>0</v>
      </c>
      <c r="R188" s="186">
        <v>0</v>
      </c>
      <c r="S188" s="186">
        <v>0</v>
      </c>
      <c r="T188" s="186">
        <v>0</v>
      </c>
      <c r="U188" s="186">
        <v>0</v>
      </c>
      <c r="V188" s="186">
        <v>0</v>
      </c>
      <c r="W188" s="186">
        <v>0</v>
      </c>
      <c r="X188" s="186">
        <v>0</v>
      </c>
      <c r="Y188" s="186">
        <v>0</v>
      </c>
      <c r="Z188" s="186">
        <v>0</v>
      </c>
      <c r="AA188" s="186">
        <v>0</v>
      </c>
      <c r="AB188" s="186">
        <v>0</v>
      </c>
      <c r="AC188" s="186">
        <v>0</v>
      </c>
      <c r="AD188" s="186">
        <v>0</v>
      </c>
      <c r="AE188" s="186">
        <v>0</v>
      </c>
      <c r="AF188" s="186">
        <v>0</v>
      </c>
      <c r="AG188" s="186">
        <v>0</v>
      </c>
      <c r="AH188" s="186">
        <v>0</v>
      </c>
      <c r="AI188" s="186">
        <v>0</v>
      </c>
      <c r="AJ188" s="186">
        <v>0</v>
      </c>
      <c r="AK188" s="186">
        <v>0</v>
      </c>
      <c r="AL188" s="186">
        <v>0</v>
      </c>
      <c r="AM188" s="186">
        <v>0</v>
      </c>
      <c r="AN188" s="186">
        <v>231.83979999999974</v>
      </c>
      <c r="AO188" s="186">
        <v>123.91300000000047</v>
      </c>
      <c r="AP188" s="186">
        <v>171.90219999999863</v>
      </c>
      <c r="AQ188" s="186">
        <v>-110.37910000000011</v>
      </c>
      <c r="AR188" s="186">
        <v>31.953400000002148</v>
      </c>
      <c r="AS188" s="186">
        <v>-63.690100000001621</v>
      </c>
    </row>
    <row r="189" spans="1:45" s="17" customFormat="1" ht="13.95" customHeight="1" x14ac:dyDescent="0.25">
      <c r="A189" s="10"/>
      <c r="B189" s="35" t="s">
        <v>203</v>
      </c>
      <c r="C189" s="186">
        <v>0</v>
      </c>
      <c r="D189" s="186">
        <v>0</v>
      </c>
      <c r="E189" s="186">
        <v>0</v>
      </c>
      <c r="F189" s="186">
        <v>0</v>
      </c>
      <c r="G189" s="186">
        <v>0</v>
      </c>
      <c r="H189" s="186">
        <v>0</v>
      </c>
      <c r="I189" s="186">
        <v>0</v>
      </c>
      <c r="J189" s="186">
        <v>0</v>
      </c>
      <c r="K189" s="186">
        <v>0</v>
      </c>
      <c r="L189" s="186">
        <v>0</v>
      </c>
      <c r="M189" s="186">
        <v>0</v>
      </c>
      <c r="N189" s="186">
        <v>0</v>
      </c>
      <c r="O189" s="186">
        <v>0</v>
      </c>
      <c r="P189" s="186">
        <v>0</v>
      </c>
      <c r="Q189" s="186">
        <v>0</v>
      </c>
      <c r="R189" s="186">
        <v>0</v>
      </c>
      <c r="S189" s="186">
        <v>0</v>
      </c>
      <c r="T189" s="186">
        <v>0</v>
      </c>
      <c r="U189" s="186">
        <v>0</v>
      </c>
      <c r="V189" s="186">
        <v>0</v>
      </c>
      <c r="W189" s="186">
        <v>0</v>
      </c>
      <c r="X189" s="186">
        <v>0</v>
      </c>
      <c r="Y189" s="186">
        <v>0</v>
      </c>
      <c r="Z189" s="186">
        <v>0</v>
      </c>
      <c r="AA189" s="186">
        <v>0</v>
      </c>
      <c r="AB189" s="186">
        <v>0</v>
      </c>
      <c r="AC189" s="186">
        <v>0</v>
      </c>
      <c r="AD189" s="186">
        <v>0</v>
      </c>
      <c r="AE189" s="186">
        <v>0</v>
      </c>
      <c r="AF189" s="186">
        <v>0</v>
      </c>
      <c r="AG189" s="186">
        <v>0</v>
      </c>
      <c r="AH189" s="186">
        <v>0</v>
      </c>
      <c r="AI189" s="186">
        <v>0</v>
      </c>
      <c r="AJ189" s="186">
        <v>0</v>
      </c>
      <c r="AK189" s="186">
        <v>0</v>
      </c>
      <c r="AL189" s="186">
        <v>0</v>
      </c>
      <c r="AM189" s="186">
        <v>0</v>
      </c>
      <c r="AN189" s="186">
        <v>0</v>
      </c>
      <c r="AO189" s="186">
        <v>0</v>
      </c>
      <c r="AP189" s="186">
        <v>0</v>
      </c>
      <c r="AQ189" s="186">
        <v>0</v>
      </c>
      <c r="AR189" s="186">
        <v>0</v>
      </c>
      <c r="AS189" s="186">
        <v>0</v>
      </c>
    </row>
    <row r="190" spans="1:45" s="17" customFormat="1" ht="13.95" customHeight="1" x14ac:dyDescent="0.25">
      <c r="A190" s="10"/>
      <c r="B190" s="179" t="s">
        <v>245</v>
      </c>
      <c r="C190" s="186"/>
      <c r="D190" s="186"/>
      <c r="E190" s="186"/>
      <c r="F190" s="186"/>
      <c r="G190" s="186"/>
      <c r="H190" s="186"/>
      <c r="I190" s="186"/>
      <c r="J190" s="186"/>
      <c r="K190" s="186"/>
      <c r="L190" s="186"/>
      <c r="M190" s="186"/>
      <c r="N190" s="186"/>
      <c r="O190" s="186"/>
      <c r="P190" s="186"/>
      <c r="Q190" s="186"/>
      <c r="R190" s="186"/>
      <c r="S190" s="186"/>
      <c r="T190" s="186"/>
      <c r="U190" s="186"/>
      <c r="V190" s="186"/>
      <c r="W190" s="186">
        <v>0</v>
      </c>
      <c r="X190" s="186">
        <v>0</v>
      </c>
      <c r="Y190" s="186">
        <v>0</v>
      </c>
      <c r="Z190" s="186">
        <v>0</v>
      </c>
      <c r="AA190" s="186">
        <v>0</v>
      </c>
      <c r="AB190" s="186">
        <v>0</v>
      </c>
      <c r="AC190" s="186">
        <v>0</v>
      </c>
      <c r="AD190" s="186">
        <v>0</v>
      </c>
      <c r="AE190" s="186">
        <v>0</v>
      </c>
      <c r="AF190" s="186">
        <v>0</v>
      </c>
      <c r="AG190" s="186">
        <v>0</v>
      </c>
      <c r="AH190" s="186">
        <v>0</v>
      </c>
      <c r="AI190" s="186">
        <v>0</v>
      </c>
      <c r="AJ190" s="186">
        <v>0</v>
      </c>
      <c r="AK190" s="186">
        <v>0</v>
      </c>
      <c r="AL190" s="186">
        <v>0</v>
      </c>
      <c r="AM190" s="186">
        <v>0</v>
      </c>
      <c r="AN190" s="186">
        <v>0</v>
      </c>
      <c r="AO190" s="186">
        <v>0</v>
      </c>
      <c r="AP190" s="186">
        <v>0</v>
      </c>
      <c r="AQ190" s="186">
        <v>0</v>
      </c>
      <c r="AR190" s="186">
        <v>0</v>
      </c>
      <c r="AS190" s="186">
        <v>0</v>
      </c>
    </row>
    <row r="191" spans="1:45" s="17" customFormat="1" ht="13.95" customHeight="1" x14ac:dyDescent="0.25">
      <c r="A191" s="10"/>
      <c r="B191" s="179" t="s">
        <v>246</v>
      </c>
      <c r="C191" s="186"/>
      <c r="D191" s="186"/>
      <c r="E191" s="186"/>
      <c r="F191" s="186"/>
      <c r="G191" s="186"/>
      <c r="H191" s="186"/>
      <c r="I191" s="186"/>
      <c r="J191" s="186"/>
      <c r="K191" s="186"/>
      <c r="L191" s="186"/>
      <c r="M191" s="186"/>
      <c r="N191" s="186"/>
      <c r="O191" s="186"/>
      <c r="P191" s="186"/>
      <c r="Q191" s="186"/>
      <c r="R191" s="186"/>
      <c r="S191" s="186"/>
      <c r="T191" s="186"/>
      <c r="U191" s="186"/>
      <c r="V191" s="186"/>
      <c r="W191" s="186">
        <v>0</v>
      </c>
      <c r="X191" s="186">
        <v>0</v>
      </c>
      <c r="Y191" s="186">
        <v>0</v>
      </c>
      <c r="Z191" s="186">
        <v>0</v>
      </c>
      <c r="AA191" s="186">
        <v>0</v>
      </c>
      <c r="AB191" s="186">
        <v>0</v>
      </c>
      <c r="AC191" s="186">
        <v>0</v>
      </c>
      <c r="AD191" s="186">
        <v>0</v>
      </c>
      <c r="AE191" s="186">
        <v>0</v>
      </c>
      <c r="AF191" s="186">
        <v>0</v>
      </c>
      <c r="AG191" s="186">
        <v>0</v>
      </c>
      <c r="AH191" s="186">
        <v>0</v>
      </c>
      <c r="AI191" s="186">
        <v>0</v>
      </c>
      <c r="AJ191" s="186">
        <v>0</v>
      </c>
      <c r="AK191" s="186">
        <v>0</v>
      </c>
      <c r="AL191" s="186">
        <v>0</v>
      </c>
      <c r="AM191" s="186">
        <v>0</v>
      </c>
      <c r="AN191" s="186">
        <v>0</v>
      </c>
      <c r="AO191" s="186">
        <v>0</v>
      </c>
      <c r="AP191" s="186">
        <v>0</v>
      </c>
      <c r="AQ191" s="186">
        <v>0</v>
      </c>
      <c r="AR191" s="186">
        <v>0</v>
      </c>
      <c r="AS191" s="186">
        <v>0</v>
      </c>
    </row>
    <row r="192" spans="1:45" s="17" customFormat="1" ht="13.95" customHeight="1" x14ac:dyDescent="0.25">
      <c r="A192" s="10"/>
      <c r="B192" s="179" t="s">
        <v>247</v>
      </c>
      <c r="C192" s="186"/>
      <c r="D192" s="186"/>
      <c r="E192" s="186"/>
      <c r="F192" s="186"/>
      <c r="G192" s="186"/>
      <c r="H192" s="186"/>
      <c r="I192" s="186"/>
      <c r="J192" s="186"/>
      <c r="K192" s="186"/>
      <c r="L192" s="186"/>
      <c r="M192" s="186"/>
      <c r="N192" s="186"/>
      <c r="O192" s="186"/>
      <c r="P192" s="186"/>
      <c r="Q192" s="186"/>
      <c r="R192" s="186"/>
      <c r="S192" s="186"/>
      <c r="T192" s="186"/>
      <c r="U192" s="186"/>
      <c r="V192" s="186"/>
      <c r="W192" s="186">
        <v>0</v>
      </c>
      <c r="X192" s="186">
        <v>0</v>
      </c>
      <c r="Y192" s="186">
        <v>0</v>
      </c>
      <c r="Z192" s="186">
        <v>0</v>
      </c>
      <c r="AA192" s="186">
        <v>0</v>
      </c>
      <c r="AB192" s="186">
        <v>0</v>
      </c>
      <c r="AC192" s="186">
        <v>0</v>
      </c>
      <c r="AD192" s="186">
        <v>0</v>
      </c>
      <c r="AE192" s="186">
        <v>0</v>
      </c>
      <c r="AF192" s="186">
        <v>0</v>
      </c>
      <c r="AG192" s="186">
        <v>0</v>
      </c>
      <c r="AH192" s="186">
        <v>0</v>
      </c>
      <c r="AI192" s="186">
        <v>0</v>
      </c>
      <c r="AJ192" s="186">
        <v>0</v>
      </c>
      <c r="AK192" s="186">
        <v>0</v>
      </c>
      <c r="AL192" s="186">
        <v>0</v>
      </c>
      <c r="AM192" s="186">
        <v>0</v>
      </c>
      <c r="AN192" s="186">
        <v>0</v>
      </c>
      <c r="AO192" s="186">
        <v>0</v>
      </c>
      <c r="AP192" s="186">
        <v>0</v>
      </c>
      <c r="AQ192" s="186">
        <v>0</v>
      </c>
      <c r="AR192" s="186">
        <v>0</v>
      </c>
      <c r="AS192" s="186">
        <v>0</v>
      </c>
    </row>
    <row r="193" spans="1:45" s="17" customFormat="1" ht="13.95" customHeight="1" x14ac:dyDescent="0.25">
      <c r="A193" s="10"/>
      <c r="B193" s="179" t="s">
        <v>248</v>
      </c>
      <c r="C193" s="186"/>
      <c r="D193" s="186"/>
      <c r="E193" s="186"/>
      <c r="F193" s="186"/>
      <c r="G193" s="186"/>
      <c r="H193" s="186"/>
      <c r="I193" s="186"/>
      <c r="J193" s="186"/>
      <c r="K193" s="186"/>
      <c r="L193" s="186"/>
      <c r="M193" s="186"/>
      <c r="N193" s="186"/>
      <c r="O193" s="186"/>
      <c r="P193" s="186"/>
      <c r="Q193" s="186"/>
      <c r="R193" s="186"/>
      <c r="S193" s="186"/>
      <c r="T193" s="186"/>
      <c r="U193" s="186"/>
      <c r="V193" s="186"/>
      <c r="W193" s="186">
        <v>0</v>
      </c>
      <c r="X193" s="186">
        <v>0</v>
      </c>
      <c r="Y193" s="186">
        <v>0</v>
      </c>
      <c r="Z193" s="186">
        <v>0</v>
      </c>
      <c r="AA193" s="186">
        <v>0</v>
      </c>
      <c r="AB193" s="186">
        <v>0</v>
      </c>
      <c r="AC193" s="186">
        <v>0</v>
      </c>
      <c r="AD193" s="186">
        <v>0</v>
      </c>
      <c r="AE193" s="186">
        <v>0</v>
      </c>
      <c r="AF193" s="186">
        <v>0</v>
      </c>
      <c r="AG193" s="186">
        <v>0</v>
      </c>
      <c r="AH193" s="186">
        <v>0</v>
      </c>
      <c r="AI193" s="186">
        <v>0</v>
      </c>
      <c r="AJ193" s="186">
        <v>0</v>
      </c>
      <c r="AK193" s="186">
        <v>0</v>
      </c>
      <c r="AL193" s="186">
        <v>0</v>
      </c>
      <c r="AM193" s="186">
        <v>0</v>
      </c>
      <c r="AN193" s="186">
        <v>231.83979999999974</v>
      </c>
      <c r="AO193" s="186">
        <v>123.91300000000047</v>
      </c>
      <c r="AP193" s="186">
        <v>171.90219999999863</v>
      </c>
      <c r="AQ193" s="186">
        <v>-110.37910000000011</v>
      </c>
      <c r="AR193" s="186">
        <v>31.953400000002148</v>
      </c>
      <c r="AS193" s="186">
        <v>-63.690100000001621</v>
      </c>
    </row>
    <row r="194" spans="1:45" s="17" customFormat="1" ht="13.95" customHeight="1" x14ac:dyDescent="0.25">
      <c r="A194" s="10"/>
      <c r="B194" s="179" t="s">
        <v>249</v>
      </c>
      <c r="C194" s="186"/>
      <c r="D194" s="186"/>
      <c r="E194" s="186"/>
      <c r="F194" s="186"/>
      <c r="G194" s="186"/>
      <c r="H194" s="186"/>
      <c r="I194" s="186"/>
      <c r="J194" s="186"/>
      <c r="K194" s="186"/>
      <c r="L194" s="186"/>
      <c r="M194" s="186"/>
      <c r="N194" s="186"/>
      <c r="O194" s="186"/>
      <c r="P194" s="186"/>
      <c r="Q194" s="186"/>
      <c r="R194" s="186"/>
      <c r="S194" s="186"/>
      <c r="T194" s="186"/>
      <c r="U194" s="186"/>
      <c r="V194" s="186"/>
      <c r="W194" s="186">
        <v>0</v>
      </c>
      <c r="X194" s="186">
        <v>0</v>
      </c>
      <c r="Y194" s="186">
        <v>0</v>
      </c>
      <c r="Z194" s="186">
        <v>0</v>
      </c>
      <c r="AA194" s="186">
        <v>0</v>
      </c>
      <c r="AB194" s="186">
        <v>0</v>
      </c>
      <c r="AC194" s="186">
        <v>0</v>
      </c>
      <c r="AD194" s="186">
        <v>0</v>
      </c>
      <c r="AE194" s="186">
        <v>0</v>
      </c>
      <c r="AF194" s="186">
        <v>0</v>
      </c>
      <c r="AG194" s="186">
        <v>0</v>
      </c>
      <c r="AH194" s="186">
        <v>0</v>
      </c>
      <c r="AI194" s="186">
        <v>0</v>
      </c>
      <c r="AJ194" s="186">
        <v>0</v>
      </c>
      <c r="AK194" s="186">
        <v>0</v>
      </c>
      <c r="AL194" s="186">
        <v>0</v>
      </c>
      <c r="AM194" s="186">
        <v>0</v>
      </c>
      <c r="AN194" s="186">
        <v>231.83979999999974</v>
      </c>
      <c r="AO194" s="186">
        <v>123.91300000000047</v>
      </c>
      <c r="AP194" s="186">
        <v>171.90219999999863</v>
      </c>
      <c r="AQ194" s="186">
        <v>-110.37910000000011</v>
      </c>
      <c r="AR194" s="186">
        <v>31.953400000002148</v>
      </c>
      <c r="AS194" s="186">
        <v>-63.690100000001621</v>
      </c>
    </row>
    <row r="195" spans="1:45" s="17" customFormat="1" ht="13.95" customHeight="1" x14ac:dyDescent="0.25">
      <c r="A195" s="10"/>
      <c r="B195" s="179" t="s">
        <v>250</v>
      </c>
      <c r="C195" s="186"/>
      <c r="D195" s="186"/>
      <c r="E195" s="186"/>
      <c r="F195" s="186"/>
      <c r="G195" s="186"/>
      <c r="H195" s="186"/>
      <c r="I195" s="186"/>
      <c r="J195" s="186"/>
      <c r="K195" s="186"/>
      <c r="L195" s="186"/>
      <c r="M195" s="186"/>
      <c r="N195" s="186"/>
      <c r="O195" s="186"/>
      <c r="P195" s="186"/>
      <c r="Q195" s="186"/>
      <c r="R195" s="186"/>
      <c r="S195" s="186"/>
      <c r="T195" s="186"/>
      <c r="U195" s="186"/>
      <c r="V195" s="186"/>
      <c r="W195" s="186">
        <v>0</v>
      </c>
      <c r="X195" s="186">
        <v>0</v>
      </c>
      <c r="Y195" s="186">
        <v>0</v>
      </c>
      <c r="Z195" s="186">
        <v>0</v>
      </c>
      <c r="AA195" s="186">
        <v>0</v>
      </c>
      <c r="AB195" s="186">
        <v>0</v>
      </c>
      <c r="AC195" s="186">
        <v>0</v>
      </c>
      <c r="AD195" s="186">
        <v>0</v>
      </c>
      <c r="AE195" s="186">
        <v>0</v>
      </c>
      <c r="AF195" s="186">
        <v>0</v>
      </c>
      <c r="AG195" s="186">
        <v>0</v>
      </c>
      <c r="AH195" s="186">
        <v>0</v>
      </c>
      <c r="AI195" s="186">
        <v>0</v>
      </c>
      <c r="AJ195" s="186">
        <v>0</v>
      </c>
      <c r="AK195" s="186">
        <v>0</v>
      </c>
      <c r="AL195" s="186">
        <v>0</v>
      </c>
      <c r="AM195" s="186">
        <v>0</v>
      </c>
      <c r="AN195" s="186">
        <v>0</v>
      </c>
      <c r="AO195" s="186">
        <v>0</v>
      </c>
      <c r="AP195" s="186">
        <v>0</v>
      </c>
      <c r="AQ195" s="186">
        <v>0</v>
      </c>
      <c r="AR195" s="186">
        <v>0</v>
      </c>
      <c r="AS195" s="186">
        <v>0</v>
      </c>
    </row>
    <row r="196" spans="1:45" s="15" customFormat="1" ht="13.95" customHeight="1" x14ac:dyDescent="0.25">
      <c r="A196" s="10">
        <v>4.7</v>
      </c>
      <c r="B196" s="72" t="s">
        <v>50</v>
      </c>
      <c r="C196" s="188">
        <v>12424.430017999995</v>
      </c>
      <c r="D196" s="188">
        <v>-3648.1066719999944</v>
      </c>
      <c r="E196" s="188">
        <v>878.3517939999947</v>
      </c>
      <c r="F196" s="188">
        <v>3993.5847330000033</v>
      </c>
      <c r="G196" s="188">
        <v>4811.1027150000009</v>
      </c>
      <c r="H196" s="188">
        <v>-2839.0360320000036</v>
      </c>
      <c r="I196" s="188">
        <v>1833.6375239999979</v>
      </c>
      <c r="J196" s="188">
        <v>488.99526799999876</v>
      </c>
      <c r="K196" s="188">
        <v>80.54498600000079</v>
      </c>
      <c r="L196" s="188">
        <v>-384.0879980000027</v>
      </c>
      <c r="M196" s="188">
        <v>1538.1779260000039</v>
      </c>
      <c r="N196" s="188">
        <v>3254.8259010000038</v>
      </c>
      <c r="O196" s="188">
        <v>-1833.1037160000051</v>
      </c>
      <c r="P196" s="188">
        <v>-2271.8160389999903</v>
      </c>
      <c r="Q196" s="188">
        <v>3460.473533999997</v>
      </c>
      <c r="R196" s="188">
        <v>-1280.5959300000031</v>
      </c>
      <c r="S196" s="188">
        <v>-882.073973999999</v>
      </c>
      <c r="T196" s="188">
        <v>-1915.4395300000033</v>
      </c>
      <c r="U196" s="188">
        <v>-4635.0011749999976</v>
      </c>
      <c r="V196" s="188">
        <v>-92.105864999997721</v>
      </c>
      <c r="W196" s="188">
        <v>7250.1923000000024</v>
      </c>
      <c r="X196" s="188">
        <v>-2073.2483000000066</v>
      </c>
      <c r="Y196" s="188">
        <v>4110.5194000000047</v>
      </c>
      <c r="Z196" s="188">
        <v>1142.7239999999947</v>
      </c>
      <c r="AA196" s="188">
        <v>-1598.8495999999941</v>
      </c>
      <c r="AB196" s="188">
        <v>-961.71759999999631</v>
      </c>
      <c r="AC196" s="188">
        <v>-2366.2063999999955</v>
      </c>
      <c r="AD196" s="188">
        <v>2384.3882000000158</v>
      </c>
      <c r="AE196" s="188">
        <v>7347.4081999999762</v>
      </c>
      <c r="AF196" s="188">
        <v>-5178.1172999999981</v>
      </c>
      <c r="AG196" s="188">
        <v>25773.463300000018</v>
      </c>
      <c r="AH196" s="188">
        <v>5997.250400000019</v>
      </c>
      <c r="AI196" s="188">
        <v>1755.2927999999956</v>
      </c>
      <c r="AJ196" s="188">
        <v>-1828.4300000000221</v>
      </c>
      <c r="AK196" s="188">
        <v>-1791.8613999999943</v>
      </c>
      <c r="AL196" s="188">
        <v>9323.0153999999748</v>
      </c>
      <c r="AM196" s="188">
        <v>3146.5962</v>
      </c>
      <c r="AN196" s="188">
        <v>4466.1074000000081</v>
      </c>
      <c r="AO196" s="188">
        <v>8153.41320000001</v>
      </c>
      <c r="AP196" s="188">
        <v>-3273.0044000000344</v>
      </c>
      <c r="AQ196" s="188">
        <v>952.70940000002156</v>
      </c>
      <c r="AR196" s="188">
        <v>6818.9967000000179</v>
      </c>
      <c r="AS196" s="188">
        <v>-1851.5377000000153</v>
      </c>
    </row>
    <row r="197" spans="1:45" ht="14.4" customHeight="1" x14ac:dyDescent="0.25">
      <c r="B197" s="115" t="s">
        <v>0</v>
      </c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</row>
    <row r="198" spans="1:45" ht="20.399999999999999" x14ac:dyDescent="0.25">
      <c r="B198" s="165" t="s">
        <v>208</v>
      </c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180"/>
    </row>
    <row r="199" spans="1:45" ht="51" x14ac:dyDescent="0.25">
      <c r="B199" s="165" t="s">
        <v>213</v>
      </c>
      <c r="C199" s="180"/>
      <c r="D199" s="180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  <c r="R199" s="180"/>
      <c r="S199" s="180"/>
      <c r="T199" s="180"/>
      <c r="U199" s="180"/>
      <c r="V199" s="180"/>
      <c r="W199" s="180"/>
      <c r="X199" s="180"/>
      <c r="Y199" s="180"/>
      <c r="Z199" s="180"/>
      <c r="AA199" s="180"/>
      <c r="AB199" s="180"/>
      <c r="AC199" s="180"/>
      <c r="AD199" s="180"/>
      <c r="AE199" s="180"/>
      <c r="AF199" s="180"/>
      <c r="AG199" s="180"/>
      <c r="AH199" s="180"/>
      <c r="AI199" s="180"/>
      <c r="AJ199" s="180"/>
      <c r="AK199" s="180"/>
      <c r="AL199" s="180"/>
      <c r="AM199" s="180"/>
      <c r="AN199" s="180"/>
      <c r="AO199" s="180"/>
      <c r="AP199" s="180"/>
      <c r="AQ199" s="180"/>
      <c r="AR199" s="180"/>
      <c r="AS199" s="180"/>
    </row>
    <row r="200" spans="1:45" ht="20.399999999999999" x14ac:dyDescent="0.25">
      <c r="B200" s="116" t="s">
        <v>211</v>
      </c>
    </row>
    <row r="201" spans="1:45" ht="51" x14ac:dyDescent="0.25">
      <c r="B201" s="165" t="s">
        <v>212</v>
      </c>
    </row>
  </sheetData>
  <mergeCells count="12">
    <mergeCell ref="AE4:AH4"/>
    <mergeCell ref="AA4:AD4"/>
    <mergeCell ref="AI4:AL4"/>
    <mergeCell ref="AM4:AP4"/>
    <mergeCell ref="AQ4:AS4"/>
    <mergeCell ref="B4:B5"/>
    <mergeCell ref="S4:V4"/>
    <mergeCell ref="W4:Z4"/>
    <mergeCell ref="C4:F4"/>
    <mergeCell ref="G4:J4"/>
    <mergeCell ref="K4:N4"/>
    <mergeCell ref="O4:R4"/>
  </mergeCells>
  <hyperlinks>
    <hyperlink ref="B1" location="'1'!A1" display="до змісту"/>
  </hyperlinks>
  <pageMargins left="3.937007874015748E-2" right="7.874015748031496E-2" top="0.34" bottom="0.35" header="0.11811023622047245" footer="0.15748031496062992"/>
  <pageSetup paperSize="9" scale="83" fitToWidth="4" fitToHeight="0" orientation="landscape" r:id="rId1"/>
  <headerFooter alignWithMargins="0">
    <oddHeader xml:space="preserve">&amp;R&amp;8Національний банк України  </oddHeader>
    <oddFooter>&amp;L&amp;8Департамент статистики та звітності, Управління статистики зовнішнього сектору</oddFooter>
  </headerFooter>
  <rowBreaks count="3" manualBreakCount="3">
    <brk id="43" min="1" max="12" man="1"/>
    <brk id="99" min="1" max="12" man="1"/>
    <brk id="148" min="1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S223"/>
  <sheetViews>
    <sheetView zoomScale="81" zoomScaleNormal="81" zoomScaleSheetLayoutView="94" workbookViewId="0">
      <pane xSplit="3" ySplit="5" topLeftCell="FD6" activePane="bottomRight" state="frozen"/>
      <selection pane="topRight" activeCell="B1" sqref="B1"/>
      <selection pane="bottomLeft" activeCell="A6" sqref="A6"/>
      <selection pane="bottomRight" activeCell="C5" sqref="C5"/>
    </sheetView>
  </sheetViews>
  <sheetFormatPr defaultRowHeight="13.2" outlineLevelCol="1" x14ac:dyDescent="0.25"/>
  <cols>
    <col min="1" max="2" width="9.109375" style="9" hidden="1" customWidth="1"/>
    <col min="3" max="3" width="45.6640625" style="12" customWidth="1"/>
    <col min="4" max="83" width="10.6640625" style="9" customWidth="1" outlineLevel="1"/>
    <col min="84" max="175" width="10.6640625" style="9" customWidth="1"/>
    <col min="176" max="179" width="8.88671875" style="9"/>
    <col min="180" max="180" width="12.109375" style="9" customWidth="1"/>
    <col min="181" max="181" width="8.88671875" style="9"/>
    <col min="182" max="182" width="11" style="9" customWidth="1"/>
    <col min="183" max="186" width="8.88671875" style="9"/>
    <col min="187" max="187" width="12.109375" style="9" customWidth="1"/>
    <col min="188" max="188" width="8.88671875" style="9"/>
    <col min="189" max="189" width="11" style="9" customWidth="1"/>
    <col min="190" max="193" width="8.88671875" style="9"/>
    <col min="194" max="194" width="12.109375" style="9" customWidth="1"/>
    <col min="195" max="195" width="8.88671875" style="9"/>
    <col min="196" max="196" width="11" style="9" customWidth="1"/>
    <col min="197" max="200" width="8.88671875" style="9"/>
    <col min="201" max="201" width="12.109375" style="9" customWidth="1"/>
    <col min="202" max="202" width="8.88671875" style="9"/>
    <col min="203" max="203" width="11" style="9" customWidth="1"/>
    <col min="204" max="207" width="8.88671875" style="9"/>
    <col min="208" max="208" width="12.109375" style="9" customWidth="1"/>
    <col min="209" max="209" width="8.88671875" style="9"/>
    <col min="210" max="210" width="11" style="9" customWidth="1"/>
    <col min="211" max="214" width="8.88671875" style="9"/>
    <col min="215" max="215" width="12.109375" style="9" customWidth="1"/>
    <col min="216" max="216" width="8.88671875" style="9"/>
    <col min="217" max="217" width="11" style="9" customWidth="1"/>
    <col min="218" max="221" width="8.88671875" style="9"/>
    <col min="222" max="222" width="12.109375" style="9" customWidth="1"/>
    <col min="223" max="223" width="8.88671875" style="9"/>
    <col min="224" max="224" width="11" style="9" customWidth="1"/>
    <col min="225" max="228" width="8.88671875" style="9"/>
    <col min="229" max="229" width="12.109375" style="9" customWidth="1"/>
    <col min="230" max="230" width="8.88671875" style="9"/>
    <col min="231" max="231" width="11" style="9" customWidth="1"/>
    <col min="232" max="235" width="8.88671875" style="9"/>
    <col min="236" max="236" width="12.109375" style="9" customWidth="1"/>
    <col min="237" max="237" width="8.88671875" style="9"/>
    <col min="238" max="238" width="11" style="9" customWidth="1"/>
    <col min="239" max="241" width="8.88671875" style="9"/>
    <col min="242" max="242" width="9.88671875" style="9" customWidth="1"/>
    <col min="243" max="243" width="12.109375" style="9" customWidth="1"/>
    <col min="244" max="244" width="8.88671875" style="9"/>
    <col min="245" max="245" width="11" style="9" customWidth="1"/>
    <col min="246" max="249" width="8.88671875" style="9"/>
    <col min="250" max="250" width="12.109375" style="9" customWidth="1"/>
    <col min="251" max="425" width="8.88671875" style="9"/>
    <col min="426" max="426" width="50" style="9" customWidth="1"/>
    <col min="427" max="428" width="0" style="9" hidden="1" customWidth="1"/>
    <col min="429" max="429" width="12.109375" style="9" customWidth="1"/>
    <col min="430" max="430" width="8.88671875" style="9"/>
    <col min="431" max="431" width="11" style="9" customWidth="1"/>
    <col min="432" max="435" width="8.88671875" style="9"/>
    <col min="436" max="436" width="12.109375" style="9" customWidth="1"/>
    <col min="437" max="437" width="8.88671875" style="9"/>
    <col min="438" max="438" width="11" style="9" customWidth="1"/>
    <col min="439" max="442" width="8.88671875" style="9"/>
    <col min="443" max="443" width="12.109375" style="9" customWidth="1"/>
    <col min="444" max="444" width="8.88671875" style="9"/>
    <col min="445" max="445" width="11" style="9" customWidth="1"/>
    <col min="446" max="449" width="8.88671875" style="9"/>
    <col min="450" max="450" width="12.109375" style="9" customWidth="1"/>
    <col min="451" max="451" width="8.88671875" style="9"/>
    <col min="452" max="452" width="11" style="9" customWidth="1"/>
    <col min="453" max="456" width="8.88671875" style="9"/>
    <col min="457" max="457" width="12.109375" style="9" customWidth="1"/>
    <col min="458" max="458" width="8.88671875" style="9"/>
    <col min="459" max="459" width="11" style="9" customWidth="1"/>
    <col min="460" max="463" width="8.88671875" style="9"/>
    <col min="464" max="464" width="12.109375" style="9" customWidth="1"/>
    <col min="465" max="465" width="8.88671875" style="9"/>
    <col min="466" max="466" width="11" style="9" customWidth="1"/>
    <col min="467" max="470" width="8.88671875" style="9"/>
    <col min="471" max="471" width="12.109375" style="9" customWidth="1"/>
    <col min="472" max="472" width="8.88671875" style="9"/>
    <col min="473" max="473" width="11" style="9" customWidth="1"/>
    <col min="474" max="477" width="8.88671875" style="9"/>
    <col min="478" max="478" width="12.109375" style="9" customWidth="1"/>
    <col min="479" max="479" width="8.88671875" style="9"/>
    <col min="480" max="480" width="11" style="9" customWidth="1"/>
    <col min="481" max="484" width="8.88671875" style="9"/>
    <col min="485" max="485" width="12.109375" style="9" customWidth="1"/>
    <col min="486" max="486" width="8.88671875" style="9"/>
    <col min="487" max="487" width="11" style="9" customWidth="1"/>
    <col min="488" max="491" width="8.88671875" style="9"/>
    <col min="492" max="492" width="12.109375" style="9" customWidth="1"/>
    <col min="493" max="493" width="8.88671875" style="9"/>
    <col min="494" max="494" width="11" style="9" customWidth="1"/>
    <col min="495" max="497" width="8.88671875" style="9"/>
    <col min="498" max="498" width="9.88671875" style="9" customWidth="1"/>
    <col min="499" max="499" width="12.109375" style="9" customWidth="1"/>
    <col min="500" max="500" width="8.88671875" style="9"/>
    <col min="501" max="501" width="11" style="9" customWidth="1"/>
    <col min="502" max="505" width="8.88671875" style="9"/>
    <col min="506" max="506" width="12.109375" style="9" customWidth="1"/>
    <col min="507" max="681" width="8.88671875" style="9"/>
    <col min="682" max="682" width="50" style="9" customWidth="1"/>
    <col min="683" max="684" width="0" style="9" hidden="1" customWidth="1"/>
    <col min="685" max="685" width="12.109375" style="9" customWidth="1"/>
    <col min="686" max="686" width="8.88671875" style="9"/>
    <col min="687" max="687" width="11" style="9" customWidth="1"/>
    <col min="688" max="691" width="8.88671875" style="9"/>
    <col min="692" max="692" width="12.109375" style="9" customWidth="1"/>
    <col min="693" max="693" width="8.88671875" style="9"/>
    <col min="694" max="694" width="11" style="9" customWidth="1"/>
    <col min="695" max="698" width="8.88671875" style="9"/>
    <col min="699" max="699" width="12.109375" style="9" customWidth="1"/>
    <col min="700" max="700" width="8.88671875" style="9"/>
    <col min="701" max="701" width="11" style="9" customWidth="1"/>
    <col min="702" max="705" width="8.88671875" style="9"/>
    <col min="706" max="706" width="12.109375" style="9" customWidth="1"/>
    <col min="707" max="707" width="8.88671875" style="9"/>
    <col min="708" max="708" width="11" style="9" customWidth="1"/>
    <col min="709" max="712" width="8.88671875" style="9"/>
    <col min="713" max="713" width="12.109375" style="9" customWidth="1"/>
    <col min="714" max="714" width="8.88671875" style="9"/>
    <col min="715" max="715" width="11" style="9" customWidth="1"/>
    <col min="716" max="719" width="8.88671875" style="9"/>
    <col min="720" max="720" width="12.109375" style="9" customWidth="1"/>
    <col min="721" max="721" width="8.88671875" style="9"/>
    <col min="722" max="722" width="11" style="9" customWidth="1"/>
    <col min="723" max="726" width="8.88671875" style="9"/>
    <col min="727" max="727" width="12.109375" style="9" customWidth="1"/>
    <col min="728" max="728" width="8.88671875" style="9"/>
    <col min="729" max="729" width="11" style="9" customWidth="1"/>
    <col min="730" max="733" width="8.88671875" style="9"/>
    <col min="734" max="734" width="12.109375" style="9" customWidth="1"/>
    <col min="735" max="735" width="8.88671875" style="9"/>
    <col min="736" max="736" width="11" style="9" customWidth="1"/>
    <col min="737" max="740" width="8.88671875" style="9"/>
    <col min="741" max="741" width="12.109375" style="9" customWidth="1"/>
    <col min="742" max="742" width="8.88671875" style="9"/>
    <col min="743" max="743" width="11" style="9" customWidth="1"/>
    <col min="744" max="747" width="8.88671875" style="9"/>
    <col min="748" max="748" width="12.109375" style="9" customWidth="1"/>
    <col min="749" max="749" width="8.88671875" style="9"/>
    <col min="750" max="750" width="11" style="9" customWidth="1"/>
    <col min="751" max="753" width="8.88671875" style="9"/>
    <col min="754" max="754" width="9.88671875" style="9" customWidth="1"/>
    <col min="755" max="755" width="12.109375" style="9" customWidth="1"/>
    <col min="756" max="756" width="8.88671875" style="9"/>
    <col min="757" max="757" width="11" style="9" customWidth="1"/>
    <col min="758" max="761" width="8.88671875" style="9"/>
    <col min="762" max="762" width="12.109375" style="9" customWidth="1"/>
    <col min="763" max="937" width="8.88671875" style="9"/>
    <col min="938" max="938" width="50" style="9" customWidth="1"/>
    <col min="939" max="940" width="0" style="9" hidden="1" customWidth="1"/>
    <col min="941" max="941" width="12.109375" style="9" customWidth="1"/>
    <col min="942" max="942" width="8.88671875" style="9"/>
    <col min="943" max="943" width="11" style="9" customWidth="1"/>
    <col min="944" max="947" width="8.88671875" style="9"/>
    <col min="948" max="948" width="12.109375" style="9" customWidth="1"/>
    <col min="949" max="949" width="8.88671875" style="9"/>
    <col min="950" max="950" width="11" style="9" customWidth="1"/>
    <col min="951" max="954" width="8.88671875" style="9"/>
    <col min="955" max="955" width="12.109375" style="9" customWidth="1"/>
    <col min="956" max="956" width="8.88671875" style="9"/>
    <col min="957" max="957" width="11" style="9" customWidth="1"/>
    <col min="958" max="961" width="8.88671875" style="9"/>
    <col min="962" max="962" width="12.109375" style="9" customWidth="1"/>
    <col min="963" max="963" width="8.88671875" style="9"/>
    <col min="964" max="964" width="11" style="9" customWidth="1"/>
    <col min="965" max="968" width="8.88671875" style="9"/>
    <col min="969" max="969" width="12.109375" style="9" customWidth="1"/>
    <col min="970" max="970" width="8.88671875" style="9"/>
    <col min="971" max="971" width="11" style="9" customWidth="1"/>
    <col min="972" max="975" width="8.88671875" style="9"/>
    <col min="976" max="976" width="12.109375" style="9" customWidth="1"/>
    <col min="977" max="977" width="8.88671875" style="9"/>
    <col min="978" max="978" width="11" style="9" customWidth="1"/>
    <col min="979" max="982" width="8.88671875" style="9"/>
    <col min="983" max="983" width="12.109375" style="9" customWidth="1"/>
    <col min="984" max="984" width="8.88671875" style="9"/>
    <col min="985" max="985" width="11" style="9" customWidth="1"/>
    <col min="986" max="989" width="8.88671875" style="9"/>
    <col min="990" max="990" width="12.109375" style="9" customWidth="1"/>
    <col min="991" max="991" width="8.88671875" style="9"/>
    <col min="992" max="992" width="11" style="9" customWidth="1"/>
    <col min="993" max="996" width="8.88671875" style="9"/>
    <col min="997" max="997" width="12.109375" style="9" customWidth="1"/>
    <col min="998" max="998" width="8.88671875" style="9"/>
    <col min="999" max="999" width="11" style="9" customWidth="1"/>
    <col min="1000" max="1003" width="8.88671875" style="9"/>
    <col min="1004" max="1004" width="12.109375" style="9" customWidth="1"/>
    <col min="1005" max="1005" width="8.88671875" style="9"/>
    <col min="1006" max="1006" width="11" style="9" customWidth="1"/>
    <col min="1007" max="1009" width="8.88671875" style="9"/>
    <col min="1010" max="1010" width="9.88671875" style="9" customWidth="1"/>
    <col min="1011" max="1011" width="12.109375" style="9" customWidth="1"/>
    <col min="1012" max="1012" width="8.88671875" style="9"/>
    <col min="1013" max="1013" width="11" style="9" customWidth="1"/>
    <col min="1014" max="1017" width="8.88671875" style="9"/>
    <col min="1018" max="1018" width="12.109375" style="9" customWidth="1"/>
    <col min="1019" max="1193" width="8.88671875" style="9"/>
    <col min="1194" max="1194" width="50" style="9" customWidth="1"/>
    <col min="1195" max="1196" width="0" style="9" hidden="1" customWidth="1"/>
    <col min="1197" max="1197" width="12.109375" style="9" customWidth="1"/>
    <col min="1198" max="1198" width="8.88671875" style="9"/>
    <col min="1199" max="1199" width="11" style="9" customWidth="1"/>
    <col min="1200" max="1203" width="8.88671875" style="9"/>
    <col min="1204" max="1204" width="12.109375" style="9" customWidth="1"/>
    <col min="1205" max="1205" width="8.88671875" style="9"/>
    <col min="1206" max="1206" width="11" style="9" customWidth="1"/>
    <col min="1207" max="1210" width="8.88671875" style="9"/>
    <col min="1211" max="1211" width="12.109375" style="9" customWidth="1"/>
    <col min="1212" max="1212" width="8.88671875" style="9"/>
    <col min="1213" max="1213" width="11" style="9" customWidth="1"/>
    <col min="1214" max="1217" width="8.88671875" style="9"/>
    <col min="1218" max="1218" width="12.109375" style="9" customWidth="1"/>
    <col min="1219" max="1219" width="8.88671875" style="9"/>
    <col min="1220" max="1220" width="11" style="9" customWidth="1"/>
    <col min="1221" max="1224" width="8.88671875" style="9"/>
    <col min="1225" max="1225" width="12.109375" style="9" customWidth="1"/>
    <col min="1226" max="1226" width="8.88671875" style="9"/>
    <col min="1227" max="1227" width="11" style="9" customWidth="1"/>
    <col min="1228" max="1231" width="8.88671875" style="9"/>
    <col min="1232" max="1232" width="12.109375" style="9" customWidth="1"/>
    <col min="1233" max="1233" width="8.88671875" style="9"/>
    <col min="1234" max="1234" width="11" style="9" customWidth="1"/>
    <col min="1235" max="1238" width="8.88671875" style="9"/>
    <col min="1239" max="1239" width="12.109375" style="9" customWidth="1"/>
    <col min="1240" max="1240" width="8.88671875" style="9"/>
    <col min="1241" max="1241" width="11" style="9" customWidth="1"/>
    <col min="1242" max="1245" width="8.88671875" style="9"/>
    <col min="1246" max="1246" width="12.109375" style="9" customWidth="1"/>
    <col min="1247" max="1247" width="8.88671875" style="9"/>
    <col min="1248" max="1248" width="11" style="9" customWidth="1"/>
    <col min="1249" max="1252" width="8.88671875" style="9"/>
    <col min="1253" max="1253" width="12.109375" style="9" customWidth="1"/>
    <col min="1254" max="1254" width="8.88671875" style="9"/>
    <col min="1255" max="1255" width="11" style="9" customWidth="1"/>
    <col min="1256" max="1259" width="8.88671875" style="9"/>
    <col min="1260" max="1260" width="12.109375" style="9" customWidth="1"/>
    <col min="1261" max="1261" width="8.88671875" style="9"/>
    <col min="1262" max="1262" width="11" style="9" customWidth="1"/>
    <col min="1263" max="1265" width="8.88671875" style="9"/>
    <col min="1266" max="1266" width="9.88671875" style="9" customWidth="1"/>
    <col min="1267" max="1267" width="12.109375" style="9" customWidth="1"/>
    <col min="1268" max="1268" width="8.88671875" style="9"/>
    <col min="1269" max="1269" width="11" style="9" customWidth="1"/>
    <col min="1270" max="1273" width="8.88671875" style="9"/>
    <col min="1274" max="1274" width="12.109375" style="9" customWidth="1"/>
    <col min="1275" max="1449" width="8.88671875" style="9"/>
    <col min="1450" max="1450" width="50" style="9" customWidth="1"/>
    <col min="1451" max="1452" width="0" style="9" hidden="1" customWidth="1"/>
    <col min="1453" max="1453" width="12.109375" style="9" customWidth="1"/>
    <col min="1454" max="1454" width="8.88671875" style="9"/>
    <col min="1455" max="1455" width="11" style="9" customWidth="1"/>
    <col min="1456" max="1459" width="8.88671875" style="9"/>
    <col min="1460" max="1460" width="12.109375" style="9" customWidth="1"/>
    <col min="1461" max="1461" width="8.88671875" style="9"/>
    <col min="1462" max="1462" width="11" style="9" customWidth="1"/>
    <col min="1463" max="1466" width="8.88671875" style="9"/>
    <col min="1467" max="1467" width="12.109375" style="9" customWidth="1"/>
    <col min="1468" max="1468" width="8.88671875" style="9"/>
    <col min="1469" max="1469" width="11" style="9" customWidth="1"/>
    <col min="1470" max="1473" width="8.88671875" style="9"/>
    <col min="1474" max="1474" width="12.109375" style="9" customWidth="1"/>
    <col min="1475" max="1475" width="8.88671875" style="9"/>
    <col min="1476" max="1476" width="11" style="9" customWidth="1"/>
    <col min="1477" max="1480" width="8.88671875" style="9"/>
    <col min="1481" max="1481" width="12.109375" style="9" customWidth="1"/>
    <col min="1482" max="1482" width="8.88671875" style="9"/>
    <col min="1483" max="1483" width="11" style="9" customWidth="1"/>
    <col min="1484" max="1487" width="8.88671875" style="9"/>
    <col min="1488" max="1488" width="12.109375" style="9" customWidth="1"/>
    <col min="1489" max="1489" width="8.88671875" style="9"/>
    <col min="1490" max="1490" width="11" style="9" customWidth="1"/>
    <col min="1491" max="1494" width="8.88671875" style="9"/>
    <col min="1495" max="1495" width="12.109375" style="9" customWidth="1"/>
    <col min="1496" max="1496" width="8.88671875" style="9"/>
    <col min="1497" max="1497" width="11" style="9" customWidth="1"/>
    <col min="1498" max="1501" width="8.88671875" style="9"/>
    <col min="1502" max="1502" width="12.109375" style="9" customWidth="1"/>
    <col min="1503" max="1503" width="8.88671875" style="9"/>
    <col min="1504" max="1504" width="11" style="9" customWidth="1"/>
    <col min="1505" max="1508" width="8.88671875" style="9"/>
    <col min="1509" max="1509" width="12.109375" style="9" customWidth="1"/>
    <col min="1510" max="1510" width="8.88671875" style="9"/>
    <col min="1511" max="1511" width="11" style="9" customWidth="1"/>
    <col min="1512" max="1515" width="8.88671875" style="9"/>
    <col min="1516" max="1516" width="12.109375" style="9" customWidth="1"/>
    <col min="1517" max="1517" width="8.88671875" style="9"/>
    <col min="1518" max="1518" width="11" style="9" customWidth="1"/>
    <col min="1519" max="1521" width="8.88671875" style="9"/>
    <col min="1522" max="1522" width="9.88671875" style="9" customWidth="1"/>
    <col min="1523" max="1523" width="12.109375" style="9" customWidth="1"/>
    <col min="1524" max="1524" width="8.88671875" style="9"/>
    <col min="1525" max="1525" width="11" style="9" customWidth="1"/>
    <col min="1526" max="1529" width="8.88671875" style="9"/>
    <col min="1530" max="1530" width="12.109375" style="9" customWidth="1"/>
    <col min="1531" max="1705" width="8.88671875" style="9"/>
    <col min="1706" max="1706" width="50" style="9" customWidth="1"/>
    <col min="1707" max="1708" width="0" style="9" hidden="1" customWidth="1"/>
    <col min="1709" max="1709" width="12.109375" style="9" customWidth="1"/>
    <col min="1710" max="1710" width="8.88671875" style="9"/>
    <col min="1711" max="1711" width="11" style="9" customWidth="1"/>
    <col min="1712" max="1715" width="8.88671875" style="9"/>
    <col min="1716" max="1716" width="12.109375" style="9" customWidth="1"/>
    <col min="1717" max="1717" width="8.88671875" style="9"/>
    <col min="1718" max="1718" width="11" style="9" customWidth="1"/>
    <col min="1719" max="1722" width="8.88671875" style="9"/>
    <col min="1723" max="1723" width="12.109375" style="9" customWidth="1"/>
    <col min="1724" max="1724" width="8.88671875" style="9"/>
    <col min="1725" max="1725" width="11" style="9" customWidth="1"/>
    <col min="1726" max="1729" width="8.88671875" style="9"/>
    <col min="1730" max="1730" width="12.109375" style="9" customWidth="1"/>
    <col min="1731" max="1731" width="8.88671875" style="9"/>
    <col min="1732" max="1732" width="11" style="9" customWidth="1"/>
    <col min="1733" max="1736" width="8.88671875" style="9"/>
    <col min="1737" max="1737" width="12.109375" style="9" customWidth="1"/>
    <col min="1738" max="1738" width="8.88671875" style="9"/>
    <col min="1739" max="1739" width="11" style="9" customWidth="1"/>
    <col min="1740" max="1743" width="8.88671875" style="9"/>
    <col min="1744" max="1744" width="12.109375" style="9" customWidth="1"/>
    <col min="1745" max="1745" width="8.88671875" style="9"/>
    <col min="1746" max="1746" width="11" style="9" customWidth="1"/>
    <col min="1747" max="1750" width="8.88671875" style="9"/>
    <col min="1751" max="1751" width="12.109375" style="9" customWidth="1"/>
    <col min="1752" max="1752" width="8.88671875" style="9"/>
    <col min="1753" max="1753" width="11" style="9" customWidth="1"/>
    <col min="1754" max="1757" width="8.88671875" style="9"/>
    <col min="1758" max="1758" width="12.109375" style="9" customWidth="1"/>
    <col min="1759" max="1759" width="8.88671875" style="9"/>
    <col min="1760" max="1760" width="11" style="9" customWidth="1"/>
    <col min="1761" max="1764" width="8.88671875" style="9"/>
    <col min="1765" max="1765" width="12.109375" style="9" customWidth="1"/>
    <col min="1766" max="1766" width="8.88671875" style="9"/>
    <col min="1767" max="1767" width="11" style="9" customWidth="1"/>
    <col min="1768" max="1771" width="8.88671875" style="9"/>
    <col min="1772" max="1772" width="12.109375" style="9" customWidth="1"/>
    <col min="1773" max="1773" width="8.88671875" style="9"/>
    <col min="1774" max="1774" width="11" style="9" customWidth="1"/>
    <col min="1775" max="1777" width="8.88671875" style="9"/>
    <col min="1778" max="1778" width="9.88671875" style="9" customWidth="1"/>
    <col min="1779" max="1779" width="12.109375" style="9" customWidth="1"/>
    <col min="1780" max="1780" width="8.88671875" style="9"/>
    <col min="1781" max="1781" width="11" style="9" customWidth="1"/>
    <col min="1782" max="1785" width="8.88671875" style="9"/>
    <col min="1786" max="1786" width="12.109375" style="9" customWidth="1"/>
    <col min="1787" max="1961" width="8.88671875" style="9"/>
    <col min="1962" max="1962" width="50" style="9" customWidth="1"/>
    <col min="1963" max="1964" width="0" style="9" hidden="1" customWidth="1"/>
    <col min="1965" max="1965" width="12.109375" style="9" customWidth="1"/>
    <col min="1966" max="1966" width="8.88671875" style="9"/>
    <col min="1967" max="1967" width="11" style="9" customWidth="1"/>
    <col min="1968" max="1971" width="8.88671875" style="9"/>
    <col min="1972" max="1972" width="12.109375" style="9" customWidth="1"/>
    <col min="1973" max="1973" width="8.88671875" style="9"/>
    <col min="1974" max="1974" width="11" style="9" customWidth="1"/>
    <col min="1975" max="1978" width="8.88671875" style="9"/>
    <col min="1979" max="1979" width="12.109375" style="9" customWidth="1"/>
    <col min="1980" max="1980" width="8.88671875" style="9"/>
    <col min="1981" max="1981" width="11" style="9" customWidth="1"/>
    <col min="1982" max="1985" width="8.88671875" style="9"/>
    <col min="1986" max="1986" width="12.109375" style="9" customWidth="1"/>
    <col min="1987" max="1987" width="8.88671875" style="9"/>
    <col min="1988" max="1988" width="11" style="9" customWidth="1"/>
    <col min="1989" max="1992" width="8.88671875" style="9"/>
    <col min="1993" max="1993" width="12.109375" style="9" customWidth="1"/>
    <col min="1994" max="1994" width="8.88671875" style="9"/>
    <col min="1995" max="1995" width="11" style="9" customWidth="1"/>
    <col min="1996" max="1999" width="8.88671875" style="9"/>
    <col min="2000" max="2000" width="12.109375" style="9" customWidth="1"/>
    <col min="2001" max="2001" width="8.88671875" style="9"/>
    <col min="2002" max="2002" width="11" style="9" customWidth="1"/>
    <col min="2003" max="2006" width="8.88671875" style="9"/>
    <col min="2007" max="2007" width="12.109375" style="9" customWidth="1"/>
    <col min="2008" max="2008" width="8.88671875" style="9"/>
    <col min="2009" max="2009" width="11" style="9" customWidth="1"/>
    <col min="2010" max="2013" width="8.88671875" style="9"/>
    <col min="2014" max="2014" width="12.109375" style="9" customWidth="1"/>
    <col min="2015" max="2015" width="8.88671875" style="9"/>
    <col min="2016" max="2016" width="11" style="9" customWidth="1"/>
    <col min="2017" max="2020" width="8.88671875" style="9"/>
    <col min="2021" max="2021" width="12.109375" style="9" customWidth="1"/>
    <col min="2022" max="2022" width="8.88671875" style="9"/>
    <col min="2023" max="2023" width="11" style="9" customWidth="1"/>
    <col min="2024" max="2027" width="8.88671875" style="9"/>
    <col min="2028" max="2028" width="12.109375" style="9" customWidth="1"/>
    <col min="2029" max="2029" width="8.88671875" style="9"/>
    <col min="2030" max="2030" width="11" style="9" customWidth="1"/>
    <col min="2031" max="2033" width="8.88671875" style="9"/>
    <col min="2034" max="2034" width="9.88671875" style="9" customWidth="1"/>
    <col min="2035" max="2035" width="12.109375" style="9" customWidth="1"/>
    <col min="2036" max="2036" width="8.88671875" style="9"/>
    <col min="2037" max="2037" width="11" style="9" customWidth="1"/>
    <col min="2038" max="2041" width="8.88671875" style="9"/>
    <col min="2042" max="2042" width="12.109375" style="9" customWidth="1"/>
    <col min="2043" max="2217" width="8.88671875" style="9"/>
    <col min="2218" max="2218" width="50" style="9" customWidth="1"/>
    <col min="2219" max="2220" width="0" style="9" hidden="1" customWidth="1"/>
    <col min="2221" max="2221" width="12.109375" style="9" customWidth="1"/>
    <col min="2222" max="2222" width="8.88671875" style="9"/>
    <col min="2223" max="2223" width="11" style="9" customWidth="1"/>
    <col min="2224" max="2227" width="8.88671875" style="9"/>
    <col min="2228" max="2228" width="12.109375" style="9" customWidth="1"/>
    <col min="2229" max="2229" width="8.88671875" style="9"/>
    <col min="2230" max="2230" width="11" style="9" customWidth="1"/>
    <col min="2231" max="2234" width="8.88671875" style="9"/>
    <col min="2235" max="2235" width="12.109375" style="9" customWidth="1"/>
    <col min="2236" max="2236" width="8.88671875" style="9"/>
    <col min="2237" max="2237" width="11" style="9" customWidth="1"/>
    <col min="2238" max="2241" width="8.88671875" style="9"/>
    <col min="2242" max="2242" width="12.109375" style="9" customWidth="1"/>
    <col min="2243" max="2243" width="8.88671875" style="9"/>
    <col min="2244" max="2244" width="11" style="9" customWidth="1"/>
    <col min="2245" max="2248" width="8.88671875" style="9"/>
    <col min="2249" max="2249" width="12.109375" style="9" customWidth="1"/>
    <col min="2250" max="2250" width="8.88671875" style="9"/>
    <col min="2251" max="2251" width="11" style="9" customWidth="1"/>
    <col min="2252" max="2255" width="8.88671875" style="9"/>
    <col min="2256" max="2256" width="12.109375" style="9" customWidth="1"/>
    <col min="2257" max="2257" width="8.88671875" style="9"/>
    <col min="2258" max="2258" width="11" style="9" customWidth="1"/>
    <col min="2259" max="2262" width="8.88671875" style="9"/>
    <col min="2263" max="2263" width="12.109375" style="9" customWidth="1"/>
    <col min="2264" max="2264" width="8.88671875" style="9"/>
    <col min="2265" max="2265" width="11" style="9" customWidth="1"/>
    <col min="2266" max="2269" width="8.88671875" style="9"/>
    <col min="2270" max="2270" width="12.109375" style="9" customWidth="1"/>
    <col min="2271" max="2271" width="8.88671875" style="9"/>
    <col min="2272" max="2272" width="11" style="9" customWidth="1"/>
    <col min="2273" max="2276" width="8.88671875" style="9"/>
    <col min="2277" max="2277" width="12.109375" style="9" customWidth="1"/>
    <col min="2278" max="2278" width="8.88671875" style="9"/>
    <col min="2279" max="2279" width="11" style="9" customWidth="1"/>
    <col min="2280" max="2283" width="8.88671875" style="9"/>
    <col min="2284" max="2284" width="12.109375" style="9" customWidth="1"/>
    <col min="2285" max="2285" width="8.88671875" style="9"/>
    <col min="2286" max="2286" width="11" style="9" customWidth="1"/>
    <col min="2287" max="2289" width="8.88671875" style="9"/>
    <col min="2290" max="2290" width="9.88671875" style="9" customWidth="1"/>
    <col min="2291" max="2291" width="12.109375" style="9" customWidth="1"/>
    <col min="2292" max="2292" width="8.88671875" style="9"/>
    <col min="2293" max="2293" width="11" style="9" customWidth="1"/>
    <col min="2294" max="2297" width="8.88671875" style="9"/>
    <col min="2298" max="2298" width="12.109375" style="9" customWidth="1"/>
    <col min="2299" max="2473" width="8.88671875" style="9"/>
    <col min="2474" max="2474" width="50" style="9" customWidth="1"/>
    <col min="2475" max="2476" width="0" style="9" hidden="1" customWidth="1"/>
    <col min="2477" max="2477" width="12.109375" style="9" customWidth="1"/>
    <col min="2478" max="2478" width="8.88671875" style="9"/>
    <col min="2479" max="2479" width="11" style="9" customWidth="1"/>
    <col min="2480" max="2483" width="8.88671875" style="9"/>
    <col min="2484" max="2484" width="12.109375" style="9" customWidth="1"/>
    <col min="2485" max="2485" width="8.88671875" style="9"/>
    <col min="2486" max="2486" width="11" style="9" customWidth="1"/>
    <col min="2487" max="2490" width="8.88671875" style="9"/>
    <col min="2491" max="2491" width="12.109375" style="9" customWidth="1"/>
    <col min="2492" max="2492" width="8.88671875" style="9"/>
    <col min="2493" max="2493" width="11" style="9" customWidth="1"/>
    <col min="2494" max="2497" width="8.88671875" style="9"/>
    <col min="2498" max="2498" width="12.109375" style="9" customWidth="1"/>
    <col min="2499" max="2499" width="8.88671875" style="9"/>
    <col min="2500" max="2500" width="11" style="9" customWidth="1"/>
    <col min="2501" max="2504" width="8.88671875" style="9"/>
    <col min="2505" max="2505" width="12.109375" style="9" customWidth="1"/>
    <col min="2506" max="2506" width="8.88671875" style="9"/>
    <col min="2507" max="2507" width="11" style="9" customWidth="1"/>
    <col min="2508" max="2511" width="8.88671875" style="9"/>
    <col min="2512" max="2512" width="12.109375" style="9" customWidth="1"/>
    <col min="2513" max="2513" width="8.88671875" style="9"/>
    <col min="2514" max="2514" width="11" style="9" customWidth="1"/>
    <col min="2515" max="2518" width="8.88671875" style="9"/>
    <col min="2519" max="2519" width="12.109375" style="9" customWidth="1"/>
    <col min="2520" max="2520" width="8.88671875" style="9"/>
    <col min="2521" max="2521" width="11" style="9" customWidth="1"/>
    <col min="2522" max="2525" width="8.88671875" style="9"/>
    <col min="2526" max="2526" width="12.109375" style="9" customWidth="1"/>
    <col min="2527" max="2527" width="8.88671875" style="9"/>
    <col min="2528" max="2528" width="11" style="9" customWidth="1"/>
    <col min="2529" max="2532" width="8.88671875" style="9"/>
    <col min="2533" max="2533" width="12.109375" style="9" customWidth="1"/>
    <col min="2534" max="2534" width="8.88671875" style="9"/>
    <col min="2535" max="2535" width="11" style="9" customWidth="1"/>
    <col min="2536" max="2539" width="8.88671875" style="9"/>
    <col min="2540" max="2540" width="12.109375" style="9" customWidth="1"/>
    <col min="2541" max="2541" width="8.88671875" style="9"/>
    <col min="2542" max="2542" width="11" style="9" customWidth="1"/>
    <col min="2543" max="2545" width="8.88671875" style="9"/>
    <col min="2546" max="2546" width="9.88671875" style="9" customWidth="1"/>
    <col min="2547" max="2547" width="12.109375" style="9" customWidth="1"/>
    <col min="2548" max="2548" width="8.88671875" style="9"/>
    <col min="2549" max="2549" width="11" style="9" customWidth="1"/>
    <col min="2550" max="2553" width="8.88671875" style="9"/>
    <col min="2554" max="2554" width="12.109375" style="9" customWidth="1"/>
    <col min="2555" max="2729" width="8.88671875" style="9"/>
    <col min="2730" max="2730" width="50" style="9" customWidth="1"/>
    <col min="2731" max="2732" width="0" style="9" hidden="1" customWidth="1"/>
    <col min="2733" max="2733" width="12.109375" style="9" customWidth="1"/>
    <col min="2734" max="2734" width="8.88671875" style="9"/>
    <col min="2735" max="2735" width="11" style="9" customWidth="1"/>
    <col min="2736" max="2739" width="8.88671875" style="9"/>
    <col min="2740" max="2740" width="12.109375" style="9" customWidth="1"/>
    <col min="2741" max="2741" width="8.88671875" style="9"/>
    <col min="2742" max="2742" width="11" style="9" customWidth="1"/>
    <col min="2743" max="2746" width="8.88671875" style="9"/>
    <col min="2747" max="2747" width="12.109375" style="9" customWidth="1"/>
    <col min="2748" max="2748" width="8.88671875" style="9"/>
    <col min="2749" max="2749" width="11" style="9" customWidth="1"/>
    <col min="2750" max="2753" width="8.88671875" style="9"/>
    <col min="2754" max="2754" width="12.109375" style="9" customWidth="1"/>
    <col min="2755" max="2755" width="8.88671875" style="9"/>
    <col min="2756" max="2756" width="11" style="9" customWidth="1"/>
    <col min="2757" max="2760" width="8.88671875" style="9"/>
    <col min="2761" max="2761" width="12.109375" style="9" customWidth="1"/>
    <col min="2762" max="2762" width="8.88671875" style="9"/>
    <col min="2763" max="2763" width="11" style="9" customWidth="1"/>
    <col min="2764" max="2767" width="8.88671875" style="9"/>
    <col min="2768" max="2768" width="12.109375" style="9" customWidth="1"/>
    <col min="2769" max="2769" width="8.88671875" style="9"/>
    <col min="2770" max="2770" width="11" style="9" customWidth="1"/>
    <col min="2771" max="2774" width="8.88671875" style="9"/>
    <col min="2775" max="2775" width="12.109375" style="9" customWidth="1"/>
    <col min="2776" max="2776" width="8.88671875" style="9"/>
    <col min="2777" max="2777" width="11" style="9" customWidth="1"/>
    <col min="2778" max="2781" width="8.88671875" style="9"/>
    <col min="2782" max="2782" width="12.109375" style="9" customWidth="1"/>
    <col min="2783" max="2783" width="8.88671875" style="9"/>
    <col min="2784" max="2784" width="11" style="9" customWidth="1"/>
    <col min="2785" max="2788" width="8.88671875" style="9"/>
    <col min="2789" max="2789" width="12.109375" style="9" customWidth="1"/>
    <col min="2790" max="2790" width="8.88671875" style="9"/>
    <col min="2791" max="2791" width="11" style="9" customWidth="1"/>
    <col min="2792" max="2795" width="8.88671875" style="9"/>
    <col min="2796" max="2796" width="12.109375" style="9" customWidth="1"/>
    <col min="2797" max="2797" width="8.88671875" style="9"/>
    <col min="2798" max="2798" width="11" style="9" customWidth="1"/>
    <col min="2799" max="2801" width="8.88671875" style="9"/>
    <col min="2802" max="2802" width="9.88671875" style="9" customWidth="1"/>
    <col min="2803" max="2803" width="12.109375" style="9" customWidth="1"/>
    <col min="2804" max="2804" width="8.88671875" style="9"/>
    <col min="2805" max="2805" width="11" style="9" customWidth="1"/>
    <col min="2806" max="2809" width="8.88671875" style="9"/>
    <col min="2810" max="2810" width="12.109375" style="9" customWidth="1"/>
    <col min="2811" max="2985" width="8.88671875" style="9"/>
    <col min="2986" max="2986" width="50" style="9" customWidth="1"/>
    <col min="2987" max="2988" width="0" style="9" hidden="1" customWidth="1"/>
    <col min="2989" max="2989" width="12.109375" style="9" customWidth="1"/>
    <col min="2990" max="2990" width="8.88671875" style="9"/>
    <col min="2991" max="2991" width="11" style="9" customWidth="1"/>
    <col min="2992" max="2995" width="8.88671875" style="9"/>
    <col min="2996" max="2996" width="12.109375" style="9" customWidth="1"/>
    <col min="2997" max="2997" width="8.88671875" style="9"/>
    <col min="2998" max="2998" width="11" style="9" customWidth="1"/>
    <col min="2999" max="3002" width="8.88671875" style="9"/>
    <col min="3003" max="3003" width="12.109375" style="9" customWidth="1"/>
    <col min="3004" max="3004" width="8.88671875" style="9"/>
    <col min="3005" max="3005" width="11" style="9" customWidth="1"/>
    <col min="3006" max="3009" width="8.88671875" style="9"/>
    <col min="3010" max="3010" width="12.109375" style="9" customWidth="1"/>
    <col min="3011" max="3011" width="8.88671875" style="9"/>
    <col min="3012" max="3012" width="11" style="9" customWidth="1"/>
    <col min="3013" max="3016" width="8.88671875" style="9"/>
    <col min="3017" max="3017" width="12.109375" style="9" customWidth="1"/>
    <col min="3018" max="3018" width="8.88671875" style="9"/>
    <col min="3019" max="3019" width="11" style="9" customWidth="1"/>
    <col min="3020" max="3023" width="8.88671875" style="9"/>
    <col min="3024" max="3024" width="12.109375" style="9" customWidth="1"/>
    <col min="3025" max="3025" width="8.88671875" style="9"/>
    <col min="3026" max="3026" width="11" style="9" customWidth="1"/>
    <col min="3027" max="3030" width="8.88671875" style="9"/>
    <col min="3031" max="3031" width="12.109375" style="9" customWidth="1"/>
    <col min="3032" max="3032" width="8.88671875" style="9"/>
    <col min="3033" max="3033" width="11" style="9" customWidth="1"/>
    <col min="3034" max="3037" width="8.88671875" style="9"/>
    <col min="3038" max="3038" width="12.109375" style="9" customWidth="1"/>
    <col min="3039" max="3039" width="8.88671875" style="9"/>
    <col min="3040" max="3040" width="11" style="9" customWidth="1"/>
    <col min="3041" max="3044" width="8.88671875" style="9"/>
    <col min="3045" max="3045" width="12.109375" style="9" customWidth="1"/>
    <col min="3046" max="3046" width="8.88671875" style="9"/>
    <col min="3047" max="3047" width="11" style="9" customWidth="1"/>
    <col min="3048" max="3051" width="8.88671875" style="9"/>
    <col min="3052" max="3052" width="12.109375" style="9" customWidth="1"/>
    <col min="3053" max="3053" width="8.88671875" style="9"/>
    <col min="3054" max="3054" width="11" style="9" customWidth="1"/>
    <col min="3055" max="3057" width="8.88671875" style="9"/>
    <col min="3058" max="3058" width="9.88671875" style="9" customWidth="1"/>
    <col min="3059" max="3059" width="12.109375" style="9" customWidth="1"/>
    <col min="3060" max="3060" width="8.88671875" style="9"/>
    <col min="3061" max="3061" width="11" style="9" customWidth="1"/>
    <col min="3062" max="3065" width="8.88671875" style="9"/>
    <col min="3066" max="3066" width="12.109375" style="9" customWidth="1"/>
    <col min="3067" max="3241" width="8.88671875" style="9"/>
    <col min="3242" max="3242" width="50" style="9" customWidth="1"/>
    <col min="3243" max="3244" width="0" style="9" hidden="1" customWidth="1"/>
    <col min="3245" max="3245" width="12.109375" style="9" customWidth="1"/>
    <col min="3246" max="3246" width="8.88671875" style="9"/>
    <col min="3247" max="3247" width="11" style="9" customWidth="1"/>
    <col min="3248" max="3251" width="8.88671875" style="9"/>
    <col min="3252" max="3252" width="12.109375" style="9" customWidth="1"/>
    <col min="3253" max="3253" width="8.88671875" style="9"/>
    <col min="3254" max="3254" width="11" style="9" customWidth="1"/>
    <col min="3255" max="3258" width="8.88671875" style="9"/>
    <col min="3259" max="3259" width="12.109375" style="9" customWidth="1"/>
    <col min="3260" max="3260" width="8.88671875" style="9"/>
    <col min="3261" max="3261" width="11" style="9" customWidth="1"/>
    <col min="3262" max="3265" width="8.88671875" style="9"/>
    <col min="3266" max="3266" width="12.109375" style="9" customWidth="1"/>
    <col min="3267" max="3267" width="8.88671875" style="9"/>
    <col min="3268" max="3268" width="11" style="9" customWidth="1"/>
    <col min="3269" max="3272" width="8.88671875" style="9"/>
    <col min="3273" max="3273" width="12.109375" style="9" customWidth="1"/>
    <col min="3274" max="3274" width="8.88671875" style="9"/>
    <col min="3275" max="3275" width="11" style="9" customWidth="1"/>
    <col min="3276" max="3279" width="8.88671875" style="9"/>
    <col min="3280" max="3280" width="12.109375" style="9" customWidth="1"/>
    <col min="3281" max="3281" width="8.88671875" style="9"/>
    <col min="3282" max="3282" width="11" style="9" customWidth="1"/>
    <col min="3283" max="3286" width="8.88671875" style="9"/>
    <col min="3287" max="3287" width="12.109375" style="9" customWidth="1"/>
    <col min="3288" max="3288" width="8.88671875" style="9"/>
    <col min="3289" max="3289" width="11" style="9" customWidth="1"/>
    <col min="3290" max="3293" width="8.88671875" style="9"/>
    <col min="3294" max="3294" width="12.109375" style="9" customWidth="1"/>
    <col min="3295" max="3295" width="8.88671875" style="9"/>
    <col min="3296" max="3296" width="11" style="9" customWidth="1"/>
    <col min="3297" max="3300" width="8.88671875" style="9"/>
    <col min="3301" max="3301" width="12.109375" style="9" customWidth="1"/>
    <col min="3302" max="3302" width="8.88671875" style="9"/>
    <col min="3303" max="3303" width="11" style="9" customWidth="1"/>
    <col min="3304" max="3307" width="8.88671875" style="9"/>
    <col min="3308" max="3308" width="12.109375" style="9" customWidth="1"/>
    <col min="3309" max="3309" width="8.88671875" style="9"/>
    <col min="3310" max="3310" width="11" style="9" customWidth="1"/>
    <col min="3311" max="3313" width="8.88671875" style="9"/>
    <col min="3314" max="3314" width="9.88671875" style="9" customWidth="1"/>
    <col min="3315" max="3315" width="12.109375" style="9" customWidth="1"/>
    <col min="3316" max="3316" width="8.88671875" style="9"/>
    <col min="3317" max="3317" width="11" style="9" customWidth="1"/>
    <col min="3318" max="3321" width="8.88671875" style="9"/>
    <col min="3322" max="3322" width="12.109375" style="9" customWidth="1"/>
    <col min="3323" max="3497" width="8.88671875" style="9"/>
    <col min="3498" max="3498" width="50" style="9" customWidth="1"/>
    <col min="3499" max="3500" width="0" style="9" hidden="1" customWidth="1"/>
    <col min="3501" max="3501" width="12.109375" style="9" customWidth="1"/>
    <col min="3502" max="3502" width="8.88671875" style="9"/>
    <col min="3503" max="3503" width="11" style="9" customWidth="1"/>
    <col min="3504" max="3507" width="8.88671875" style="9"/>
    <col min="3508" max="3508" width="12.109375" style="9" customWidth="1"/>
    <col min="3509" max="3509" width="8.88671875" style="9"/>
    <col min="3510" max="3510" width="11" style="9" customWidth="1"/>
    <col min="3511" max="3514" width="8.88671875" style="9"/>
    <col min="3515" max="3515" width="12.109375" style="9" customWidth="1"/>
    <col min="3516" max="3516" width="8.88671875" style="9"/>
    <col min="3517" max="3517" width="11" style="9" customWidth="1"/>
    <col min="3518" max="3521" width="8.88671875" style="9"/>
    <col min="3522" max="3522" width="12.109375" style="9" customWidth="1"/>
    <col min="3523" max="3523" width="8.88671875" style="9"/>
    <col min="3524" max="3524" width="11" style="9" customWidth="1"/>
    <col min="3525" max="3528" width="8.88671875" style="9"/>
    <col min="3529" max="3529" width="12.109375" style="9" customWidth="1"/>
    <col min="3530" max="3530" width="8.88671875" style="9"/>
    <col min="3531" max="3531" width="11" style="9" customWidth="1"/>
    <col min="3532" max="3535" width="8.88671875" style="9"/>
    <col min="3536" max="3536" width="12.109375" style="9" customWidth="1"/>
    <col min="3537" max="3537" width="8.88671875" style="9"/>
    <col min="3538" max="3538" width="11" style="9" customWidth="1"/>
    <col min="3539" max="3542" width="8.88671875" style="9"/>
    <col min="3543" max="3543" width="12.109375" style="9" customWidth="1"/>
    <col min="3544" max="3544" width="8.88671875" style="9"/>
    <col min="3545" max="3545" width="11" style="9" customWidth="1"/>
    <col min="3546" max="3549" width="8.88671875" style="9"/>
    <col min="3550" max="3550" width="12.109375" style="9" customWidth="1"/>
    <col min="3551" max="3551" width="8.88671875" style="9"/>
    <col min="3552" max="3552" width="11" style="9" customWidth="1"/>
    <col min="3553" max="3556" width="8.88671875" style="9"/>
    <col min="3557" max="3557" width="12.109375" style="9" customWidth="1"/>
    <col min="3558" max="3558" width="8.88671875" style="9"/>
    <col min="3559" max="3559" width="11" style="9" customWidth="1"/>
    <col min="3560" max="3563" width="8.88671875" style="9"/>
    <col min="3564" max="3564" width="12.109375" style="9" customWidth="1"/>
    <col min="3565" max="3565" width="8.88671875" style="9"/>
    <col min="3566" max="3566" width="11" style="9" customWidth="1"/>
    <col min="3567" max="3569" width="8.88671875" style="9"/>
    <col min="3570" max="3570" width="9.88671875" style="9" customWidth="1"/>
    <col min="3571" max="3571" width="12.109375" style="9" customWidth="1"/>
    <col min="3572" max="3572" width="8.88671875" style="9"/>
    <col min="3573" max="3573" width="11" style="9" customWidth="1"/>
    <col min="3574" max="3577" width="8.88671875" style="9"/>
    <col min="3578" max="3578" width="12.109375" style="9" customWidth="1"/>
    <col min="3579" max="3753" width="8.88671875" style="9"/>
    <col min="3754" max="3754" width="50" style="9" customWidth="1"/>
    <col min="3755" max="3756" width="0" style="9" hidden="1" customWidth="1"/>
    <col min="3757" max="3757" width="12.109375" style="9" customWidth="1"/>
    <col min="3758" max="3758" width="8.88671875" style="9"/>
    <col min="3759" max="3759" width="11" style="9" customWidth="1"/>
    <col min="3760" max="3763" width="8.88671875" style="9"/>
    <col min="3764" max="3764" width="12.109375" style="9" customWidth="1"/>
    <col min="3765" max="3765" width="8.88671875" style="9"/>
    <col min="3766" max="3766" width="11" style="9" customWidth="1"/>
    <col min="3767" max="3770" width="8.88671875" style="9"/>
    <col min="3771" max="3771" width="12.109375" style="9" customWidth="1"/>
    <col min="3772" max="3772" width="8.88671875" style="9"/>
    <col min="3773" max="3773" width="11" style="9" customWidth="1"/>
    <col min="3774" max="3777" width="8.88671875" style="9"/>
    <col min="3778" max="3778" width="12.109375" style="9" customWidth="1"/>
    <col min="3779" max="3779" width="8.88671875" style="9"/>
    <col min="3780" max="3780" width="11" style="9" customWidth="1"/>
    <col min="3781" max="3784" width="8.88671875" style="9"/>
    <col min="3785" max="3785" width="12.109375" style="9" customWidth="1"/>
    <col min="3786" max="3786" width="8.88671875" style="9"/>
    <col min="3787" max="3787" width="11" style="9" customWidth="1"/>
    <col min="3788" max="3791" width="8.88671875" style="9"/>
    <col min="3792" max="3792" width="12.109375" style="9" customWidth="1"/>
    <col min="3793" max="3793" width="8.88671875" style="9"/>
    <col min="3794" max="3794" width="11" style="9" customWidth="1"/>
    <col min="3795" max="3798" width="8.88671875" style="9"/>
    <col min="3799" max="3799" width="12.109375" style="9" customWidth="1"/>
    <col min="3800" max="3800" width="8.88671875" style="9"/>
    <col min="3801" max="3801" width="11" style="9" customWidth="1"/>
    <col min="3802" max="3805" width="8.88671875" style="9"/>
    <col min="3806" max="3806" width="12.109375" style="9" customWidth="1"/>
    <col min="3807" max="3807" width="8.88671875" style="9"/>
    <col min="3808" max="3808" width="11" style="9" customWidth="1"/>
    <col min="3809" max="3812" width="8.88671875" style="9"/>
    <col min="3813" max="3813" width="12.109375" style="9" customWidth="1"/>
    <col min="3814" max="3814" width="8.88671875" style="9"/>
    <col min="3815" max="3815" width="11" style="9" customWidth="1"/>
    <col min="3816" max="3819" width="8.88671875" style="9"/>
    <col min="3820" max="3820" width="12.109375" style="9" customWidth="1"/>
    <col min="3821" max="3821" width="8.88671875" style="9"/>
    <col min="3822" max="3822" width="11" style="9" customWidth="1"/>
    <col min="3823" max="3825" width="8.88671875" style="9"/>
    <col min="3826" max="3826" width="9.88671875" style="9" customWidth="1"/>
    <col min="3827" max="3827" width="12.109375" style="9" customWidth="1"/>
    <col min="3828" max="3828" width="8.88671875" style="9"/>
    <col min="3829" max="3829" width="11" style="9" customWidth="1"/>
    <col min="3830" max="3833" width="8.88671875" style="9"/>
    <col min="3834" max="3834" width="12.109375" style="9" customWidth="1"/>
    <col min="3835" max="4009" width="8.88671875" style="9"/>
    <col min="4010" max="4010" width="50" style="9" customWidth="1"/>
    <col min="4011" max="4012" width="0" style="9" hidden="1" customWidth="1"/>
    <col min="4013" max="4013" width="12.109375" style="9" customWidth="1"/>
    <col min="4014" max="4014" width="8.88671875" style="9"/>
    <col min="4015" max="4015" width="11" style="9" customWidth="1"/>
    <col min="4016" max="4019" width="8.88671875" style="9"/>
    <col min="4020" max="4020" width="12.109375" style="9" customWidth="1"/>
    <col min="4021" max="4021" width="8.88671875" style="9"/>
    <col min="4022" max="4022" width="11" style="9" customWidth="1"/>
    <col min="4023" max="4026" width="8.88671875" style="9"/>
    <col min="4027" max="4027" width="12.109375" style="9" customWidth="1"/>
    <col min="4028" max="4028" width="8.88671875" style="9"/>
    <col min="4029" max="4029" width="11" style="9" customWidth="1"/>
    <col min="4030" max="4033" width="8.88671875" style="9"/>
    <col min="4034" max="4034" width="12.109375" style="9" customWidth="1"/>
    <col min="4035" max="4035" width="8.88671875" style="9"/>
    <col min="4036" max="4036" width="11" style="9" customWidth="1"/>
    <col min="4037" max="4040" width="8.88671875" style="9"/>
    <col min="4041" max="4041" width="12.109375" style="9" customWidth="1"/>
    <col min="4042" max="4042" width="8.88671875" style="9"/>
    <col min="4043" max="4043" width="11" style="9" customWidth="1"/>
    <col min="4044" max="4047" width="8.88671875" style="9"/>
    <col min="4048" max="4048" width="12.109375" style="9" customWidth="1"/>
    <col min="4049" max="4049" width="8.88671875" style="9"/>
    <col min="4050" max="4050" width="11" style="9" customWidth="1"/>
    <col min="4051" max="4054" width="8.88671875" style="9"/>
    <col min="4055" max="4055" width="12.109375" style="9" customWidth="1"/>
    <col min="4056" max="4056" width="8.88671875" style="9"/>
    <col min="4057" max="4057" width="11" style="9" customWidth="1"/>
    <col min="4058" max="4061" width="8.88671875" style="9"/>
    <col min="4062" max="4062" width="12.109375" style="9" customWidth="1"/>
    <col min="4063" max="4063" width="8.88671875" style="9"/>
    <col min="4064" max="4064" width="11" style="9" customWidth="1"/>
    <col min="4065" max="4068" width="8.88671875" style="9"/>
    <col min="4069" max="4069" width="12.109375" style="9" customWidth="1"/>
    <col min="4070" max="4070" width="8.88671875" style="9"/>
    <col min="4071" max="4071" width="11" style="9" customWidth="1"/>
    <col min="4072" max="4075" width="8.88671875" style="9"/>
    <col min="4076" max="4076" width="12.109375" style="9" customWidth="1"/>
    <col min="4077" max="4077" width="8.88671875" style="9"/>
    <col min="4078" max="4078" width="11" style="9" customWidth="1"/>
    <col min="4079" max="4081" width="8.88671875" style="9"/>
    <col min="4082" max="4082" width="9.88671875" style="9" customWidth="1"/>
    <col min="4083" max="4083" width="12.109375" style="9" customWidth="1"/>
    <col min="4084" max="4084" width="8.88671875" style="9"/>
    <col min="4085" max="4085" width="11" style="9" customWidth="1"/>
    <col min="4086" max="4089" width="8.88671875" style="9"/>
    <col min="4090" max="4090" width="12.109375" style="9" customWidth="1"/>
    <col min="4091" max="4265" width="8.88671875" style="9"/>
    <col min="4266" max="4266" width="50" style="9" customWidth="1"/>
    <col min="4267" max="4268" width="0" style="9" hidden="1" customWidth="1"/>
    <col min="4269" max="4269" width="12.109375" style="9" customWidth="1"/>
    <col min="4270" max="4270" width="8.88671875" style="9"/>
    <col min="4271" max="4271" width="11" style="9" customWidth="1"/>
    <col min="4272" max="4275" width="8.88671875" style="9"/>
    <col min="4276" max="4276" width="12.109375" style="9" customWidth="1"/>
    <col min="4277" max="4277" width="8.88671875" style="9"/>
    <col min="4278" max="4278" width="11" style="9" customWidth="1"/>
    <col min="4279" max="4282" width="8.88671875" style="9"/>
    <col min="4283" max="4283" width="12.109375" style="9" customWidth="1"/>
    <col min="4284" max="4284" width="8.88671875" style="9"/>
    <col min="4285" max="4285" width="11" style="9" customWidth="1"/>
    <col min="4286" max="4289" width="8.88671875" style="9"/>
    <col min="4290" max="4290" width="12.109375" style="9" customWidth="1"/>
    <col min="4291" max="4291" width="8.88671875" style="9"/>
    <col min="4292" max="4292" width="11" style="9" customWidth="1"/>
    <col min="4293" max="4296" width="8.88671875" style="9"/>
    <col min="4297" max="4297" width="12.109375" style="9" customWidth="1"/>
    <col min="4298" max="4298" width="8.88671875" style="9"/>
    <col min="4299" max="4299" width="11" style="9" customWidth="1"/>
    <col min="4300" max="4303" width="8.88671875" style="9"/>
    <col min="4304" max="4304" width="12.109375" style="9" customWidth="1"/>
    <col min="4305" max="4305" width="8.88671875" style="9"/>
    <col min="4306" max="4306" width="11" style="9" customWidth="1"/>
    <col min="4307" max="4310" width="8.88671875" style="9"/>
    <col min="4311" max="4311" width="12.109375" style="9" customWidth="1"/>
    <col min="4312" max="4312" width="8.88671875" style="9"/>
    <col min="4313" max="4313" width="11" style="9" customWidth="1"/>
    <col min="4314" max="4317" width="8.88671875" style="9"/>
    <col min="4318" max="4318" width="12.109375" style="9" customWidth="1"/>
    <col min="4319" max="4319" width="8.88671875" style="9"/>
    <col min="4320" max="4320" width="11" style="9" customWidth="1"/>
    <col min="4321" max="4324" width="8.88671875" style="9"/>
    <col min="4325" max="4325" width="12.109375" style="9" customWidth="1"/>
    <col min="4326" max="4326" width="8.88671875" style="9"/>
    <col min="4327" max="4327" width="11" style="9" customWidth="1"/>
    <col min="4328" max="4331" width="8.88671875" style="9"/>
    <col min="4332" max="4332" width="12.109375" style="9" customWidth="1"/>
    <col min="4333" max="4333" width="8.88671875" style="9"/>
    <col min="4334" max="4334" width="11" style="9" customWidth="1"/>
    <col min="4335" max="4337" width="8.88671875" style="9"/>
    <col min="4338" max="4338" width="9.88671875" style="9" customWidth="1"/>
    <col min="4339" max="4339" width="12.109375" style="9" customWidth="1"/>
    <col min="4340" max="4340" width="8.88671875" style="9"/>
    <col min="4341" max="4341" width="11" style="9" customWidth="1"/>
    <col min="4342" max="4345" width="8.88671875" style="9"/>
    <col min="4346" max="4346" width="12.109375" style="9" customWidth="1"/>
    <col min="4347" max="4521" width="8.88671875" style="9"/>
    <col min="4522" max="4522" width="50" style="9" customWidth="1"/>
    <col min="4523" max="4524" width="0" style="9" hidden="1" customWidth="1"/>
    <col min="4525" max="4525" width="12.109375" style="9" customWidth="1"/>
    <col min="4526" max="4526" width="8.88671875" style="9"/>
    <col min="4527" max="4527" width="11" style="9" customWidth="1"/>
    <col min="4528" max="4531" width="8.88671875" style="9"/>
    <col min="4532" max="4532" width="12.109375" style="9" customWidth="1"/>
    <col min="4533" max="4533" width="8.88671875" style="9"/>
    <col min="4534" max="4534" width="11" style="9" customWidth="1"/>
    <col min="4535" max="4538" width="8.88671875" style="9"/>
    <col min="4539" max="4539" width="12.109375" style="9" customWidth="1"/>
    <col min="4540" max="4540" width="8.88671875" style="9"/>
    <col min="4541" max="4541" width="11" style="9" customWidth="1"/>
    <col min="4542" max="4545" width="8.88671875" style="9"/>
    <col min="4546" max="4546" width="12.109375" style="9" customWidth="1"/>
    <col min="4547" max="4547" width="8.88671875" style="9"/>
    <col min="4548" max="4548" width="11" style="9" customWidth="1"/>
    <col min="4549" max="4552" width="8.88671875" style="9"/>
    <col min="4553" max="4553" width="12.109375" style="9" customWidth="1"/>
    <col min="4554" max="4554" width="8.88671875" style="9"/>
    <col min="4555" max="4555" width="11" style="9" customWidth="1"/>
    <col min="4556" max="4559" width="8.88671875" style="9"/>
    <col min="4560" max="4560" width="12.109375" style="9" customWidth="1"/>
    <col min="4561" max="4561" width="8.88671875" style="9"/>
    <col min="4562" max="4562" width="11" style="9" customWidth="1"/>
    <col min="4563" max="4566" width="8.88671875" style="9"/>
    <col min="4567" max="4567" width="12.109375" style="9" customWidth="1"/>
    <col min="4568" max="4568" width="8.88671875" style="9"/>
    <col min="4569" max="4569" width="11" style="9" customWidth="1"/>
    <col min="4570" max="4573" width="8.88671875" style="9"/>
    <col min="4574" max="4574" width="12.109375" style="9" customWidth="1"/>
    <col min="4575" max="4575" width="8.88671875" style="9"/>
    <col min="4576" max="4576" width="11" style="9" customWidth="1"/>
    <col min="4577" max="4580" width="8.88671875" style="9"/>
    <col min="4581" max="4581" width="12.109375" style="9" customWidth="1"/>
    <col min="4582" max="4582" width="8.88671875" style="9"/>
    <col min="4583" max="4583" width="11" style="9" customWidth="1"/>
    <col min="4584" max="4587" width="8.88671875" style="9"/>
    <col min="4588" max="4588" width="12.109375" style="9" customWidth="1"/>
    <col min="4589" max="4589" width="8.88671875" style="9"/>
    <col min="4590" max="4590" width="11" style="9" customWidth="1"/>
    <col min="4591" max="4593" width="8.88671875" style="9"/>
    <col min="4594" max="4594" width="9.88671875" style="9" customWidth="1"/>
    <col min="4595" max="4595" width="12.109375" style="9" customWidth="1"/>
    <col min="4596" max="4596" width="8.88671875" style="9"/>
    <col min="4597" max="4597" width="11" style="9" customWidth="1"/>
    <col min="4598" max="4601" width="8.88671875" style="9"/>
    <col min="4602" max="4602" width="12.109375" style="9" customWidth="1"/>
    <col min="4603" max="4777" width="8.88671875" style="9"/>
    <col min="4778" max="4778" width="50" style="9" customWidth="1"/>
    <col min="4779" max="4780" width="0" style="9" hidden="1" customWidth="1"/>
    <col min="4781" max="4781" width="12.109375" style="9" customWidth="1"/>
    <col min="4782" max="4782" width="8.88671875" style="9"/>
    <col min="4783" max="4783" width="11" style="9" customWidth="1"/>
    <col min="4784" max="4787" width="8.88671875" style="9"/>
    <col min="4788" max="4788" width="12.109375" style="9" customWidth="1"/>
    <col min="4789" max="4789" width="8.88671875" style="9"/>
    <col min="4790" max="4790" width="11" style="9" customWidth="1"/>
    <col min="4791" max="4794" width="8.88671875" style="9"/>
    <col min="4795" max="4795" width="12.109375" style="9" customWidth="1"/>
    <col min="4796" max="4796" width="8.88671875" style="9"/>
    <col min="4797" max="4797" width="11" style="9" customWidth="1"/>
    <col min="4798" max="4801" width="8.88671875" style="9"/>
    <col min="4802" max="4802" width="12.109375" style="9" customWidth="1"/>
    <col min="4803" max="4803" width="8.88671875" style="9"/>
    <col min="4804" max="4804" width="11" style="9" customWidth="1"/>
    <col min="4805" max="4808" width="8.88671875" style="9"/>
    <col min="4809" max="4809" width="12.109375" style="9" customWidth="1"/>
    <col min="4810" max="4810" width="8.88671875" style="9"/>
    <col min="4811" max="4811" width="11" style="9" customWidth="1"/>
    <col min="4812" max="4815" width="8.88671875" style="9"/>
    <col min="4816" max="4816" width="12.109375" style="9" customWidth="1"/>
    <col min="4817" max="4817" width="8.88671875" style="9"/>
    <col min="4818" max="4818" width="11" style="9" customWidth="1"/>
    <col min="4819" max="4822" width="8.88671875" style="9"/>
    <col min="4823" max="4823" width="12.109375" style="9" customWidth="1"/>
    <col min="4824" max="4824" width="8.88671875" style="9"/>
    <col min="4825" max="4825" width="11" style="9" customWidth="1"/>
    <col min="4826" max="4829" width="8.88671875" style="9"/>
    <col min="4830" max="4830" width="12.109375" style="9" customWidth="1"/>
    <col min="4831" max="4831" width="8.88671875" style="9"/>
    <col min="4832" max="4832" width="11" style="9" customWidth="1"/>
    <col min="4833" max="4836" width="8.88671875" style="9"/>
    <col min="4837" max="4837" width="12.109375" style="9" customWidth="1"/>
    <col min="4838" max="4838" width="8.88671875" style="9"/>
    <col min="4839" max="4839" width="11" style="9" customWidth="1"/>
    <col min="4840" max="4843" width="8.88671875" style="9"/>
    <col min="4844" max="4844" width="12.109375" style="9" customWidth="1"/>
    <col min="4845" max="4845" width="8.88671875" style="9"/>
    <col min="4846" max="4846" width="11" style="9" customWidth="1"/>
    <col min="4847" max="4849" width="8.88671875" style="9"/>
    <col min="4850" max="4850" width="9.88671875" style="9" customWidth="1"/>
    <col min="4851" max="4851" width="12.109375" style="9" customWidth="1"/>
    <col min="4852" max="4852" width="8.88671875" style="9"/>
    <col min="4853" max="4853" width="11" style="9" customWidth="1"/>
    <col min="4854" max="4857" width="8.88671875" style="9"/>
    <col min="4858" max="4858" width="12.109375" style="9" customWidth="1"/>
    <col min="4859" max="5033" width="8.88671875" style="9"/>
    <col min="5034" max="5034" width="50" style="9" customWidth="1"/>
    <col min="5035" max="5036" width="0" style="9" hidden="1" customWidth="1"/>
    <col min="5037" max="5037" width="12.109375" style="9" customWidth="1"/>
    <col min="5038" max="5038" width="8.88671875" style="9"/>
    <col min="5039" max="5039" width="11" style="9" customWidth="1"/>
    <col min="5040" max="5043" width="8.88671875" style="9"/>
    <col min="5044" max="5044" width="12.109375" style="9" customWidth="1"/>
    <col min="5045" max="5045" width="8.88671875" style="9"/>
    <col min="5046" max="5046" width="11" style="9" customWidth="1"/>
    <col min="5047" max="5050" width="8.88671875" style="9"/>
    <col min="5051" max="5051" width="12.109375" style="9" customWidth="1"/>
    <col min="5052" max="5052" width="8.88671875" style="9"/>
    <col min="5053" max="5053" width="11" style="9" customWidth="1"/>
    <col min="5054" max="5057" width="8.88671875" style="9"/>
    <col min="5058" max="5058" width="12.109375" style="9" customWidth="1"/>
    <col min="5059" max="5059" width="8.88671875" style="9"/>
    <col min="5060" max="5060" width="11" style="9" customWidth="1"/>
    <col min="5061" max="5064" width="8.88671875" style="9"/>
    <col min="5065" max="5065" width="12.109375" style="9" customWidth="1"/>
    <col min="5066" max="5066" width="8.88671875" style="9"/>
    <col min="5067" max="5067" width="11" style="9" customWidth="1"/>
    <col min="5068" max="5071" width="8.88671875" style="9"/>
    <col min="5072" max="5072" width="12.109375" style="9" customWidth="1"/>
    <col min="5073" max="5073" width="8.88671875" style="9"/>
    <col min="5074" max="5074" width="11" style="9" customWidth="1"/>
    <col min="5075" max="5078" width="8.88671875" style="9"/>
    <col min="5079" max="5079" width="12.109375" style="9" customWidth="1"/>
    <col min="5080" max="5080" width="8.88671875" style="9"/>
    <col min="5081" max="5081" width="11" style="9" customWidth="1"/>
    <col min="5082" max="5085" width="8.88671875" style="9"/>
    <col min="5086" max="5086" width="12.109375" style="9" customWidth="1"/>
    <col min="5087" max="5087" width="8.88671875" style="9"/>
    <col min="5088" max="5088" width="11" style="9" customWidth="1"/>
    <col min="5089" max="5092" width="8.88671875" style="9"/>
    <col min="5093" max="5093" width="12.109375" style="9" customWidth="1"/>
    <col min="5094" max="5094" width="8.88671875" style="9"/>
    <col min="5095" max="5095" width="11" style="9" customWidth="1"/>
    <col min="5096" max="5099" width="8.88671875" style="9"/>
    <col min="5100" max="5100" width="12.109375" style="9" customWidth="1"/>
    <col min="5101" max="5101" width="8.88671875" style="9"/>
    <col min="5102" max="5102" width="11" style="9" customWidth="1"/>
    <col min="5103" max="5105" width="8.88671875" style="9"/>
    <col min="5106" max="5106" width="9.88671875" style="9" customWidth="1"/>
    <col min="5107" max="5107" width="12.109375" style="9" customWidth="1"/>
    <col min="5108" max="5108" width="8.88671875" style="9"/>
    <col min="5109" max="5109" width="11" style="9" customWidth="1"/>
    <col min="5110" max="5113" width="8.88671875" style="9"/>
    <col min="5114" max="5114" width="12.109375" style="9" customWidth="1"/>
    <col min="5115" max="5289" width="8.88671875" style="9"/>
    <col min="5290" max="5290" width="50" style="9" customWidth="1"/>
    <col min="5291" max="5292" width="0" style="9" hidden="1" customWidth="1"/>
    <col min="5293" max="5293" width="12.109375" style="9" customWidth="1"/>
    <col min="5294" max="5294" width="8.88671875" style="9"/>
    <col min="5295" max="5295" width="11" style="9" customWidth="1"/>
    <col min="5296" max="5299" width="8.88671875" style="9"/>
    <col min="5300" max="5300" width="12.109375" style="9" customWidth="1"/>
    <col min="5301" max="5301" width="8.88671875" style="9"/>
    <col min="5302" max="5302" width="11" style="9" customWidth="1"/>
    <col min="5303" max="5306" width="8.88671875" style="9"/>
    <col min="5307" max="5307" width="12.109375" style="9" customWidth="1"/>
    <col min="5308" max="5308" width="8.88671875" style="9"/>
    <col min="5309" max="5309" width="11" style="9" customWidth="1"/>
    <col min="5310" max="5313" width="8.88671875" style="9"/>
    <col min="5314" max="5314" width="12.109375" style="9" customWidth="1"/>
    <col min="5315" max="5315" width="8.88671875" style="9"/>
    <col min="5316" max="5316" width="11" style="9" customWidth="1"/>
    <col min="5317" max="5320" width="8.88671875" style="9"/>
    <col min="5321" max="5321" width="12.109375" style="9" customWidth="1"/>
    <col min="5322" max="5322" width="8.88671875" style="9"/>
    <col min="5323" max="5323" width="11" style="9" customWidth="1"/>
    <col min="5324" max="5327" width="8.88671875" style="9"/>
    <col min="5328" max="5328" width="12.109375" style="9" customWidth="1"/>
    <col min="5329" max="5329" width="8.88671875" style="9"/>
    <col min="5330" max="5330" width="11" style="9" customWidth="1"/>
    <col min="5331" max="5334" width="8.88671875" style="9"/>
    <col min="5335" max="5335" width="12.109375" style="9" customWidth="1"/>
    <col min="5336" max="5336" width="8.88671875" style="9"/>
    <col min="5337" max="5337" width="11" style="9" customWidth="1"/>
    <col min="5338" max="5341" width="8.88671875" style="9"/>
    <col min="5342" max="5342" width="12.109375" style="9" customWidth="1"/>
    <col min="5343" max="5343" width="8.88671875" style="9"/>
    <col min="5344" max="5344" width="11" style="9" customWidth="1"/>
    <col min="5345" max="5348" width="8.88671875" style="9"/>
    <col min="5349" max="5349" width="12.109375" style="9" customWidth="1"/>
    <col min="5350" max="5350" width="8.88671875" style="9"/>
    <col min="5351" max="5351" width="11" style="9" customWidth="1"/>
    <col min="5352" max="5355" width="8.88671875" style="9"/>
    <col min="5356" max="5356" width="12.109375" style="9" customWidth="1"/>
    <col min="5357" max="5357" width="8.88671875" style="9"/>
    <col min="5358" max="5358" width="11" style="9" customWidth="1"/>
    <col min="5359" max="5361" width="8.88671875" style="9"/>
    <col min="5362" max="5362" width="9.88671875" style="9" customWidth="1"/>
    <col min="5363" max="5363" width="12.109375" style="9" customWidth="1"/>
    <col min="5364" max="5364" width="8.88671875" style="9"/>
    <col min="5365" max="5365" width="11" style="9" customWidth="1"/>
    <col min="5366" max="5369" width="8.88671875" style="9"/>
    <col min="5370" max="5370" width="12.109375" style="9" customWidth="1"/>
    <col min="5371" max="5545" width="8.88671875" style="9"/>
    <col min="5546" max="5546" width="50" style="9" customWidth="1"/>
    <col min="5547" max="5548" width="0" style="9" hidden="1" customWidth="1"/>
    <col min="5549" max="5549" width="12.109375" style="9" customWidth="1"/>
    <col min="5550" max="5550" width="8.88671875" style="9"/>
    <col min="5551" max="5551" width="11" style="9" customWidth="1"/>
    <col min="5552" max="5555" width="8.88671875" style="9"/>
    <col min="5556" max="5556" width="12.109375" style="9" customWidth="1"/>
    <col min="5557" max="5557" width="8.88671875" style="9"/>
    <col min="5558" max="5558" width="11" style="9" customWidth="1"/>
    <col min="5559" max="5562" width="8.88671875" style="9"/>
    <col min="5563" max="5563" width="12.109375" style="9" customWidth="1"/>
    <col min="5564" max="5564" width="8.88671875" style="9"/>
    <col min="5565" max="5565" width="11" style="9" customWidth="1"/>
    <col min="5566" max="5569" width="8.88671875" style="9"/>
    <col min="5570" max="5570" width="12.109375" style="9" customWidth="1"/>
    <col min="5571" max="5571" width="8.88671875" style="9"/>
    <col min="5572" max="5572" width="11" style="9" customWidth="1"/>
    <col min="5573" max="5576" width="8.88671875" style="9"/>
    <col min="5577" max="5577" width="12.109375" style="9" customWidth="1"/>
    <col min="5578" max="5578" width="8.88671875" style="9"/>
    <col min="5579" max="5579" width="11" style="9" customWidth="1"/>
    <col min="5580" max="5583" width="8.88671875" style="9"/>
    <col min="5584" max="5584" width="12.109375" style="9" customWidth="1"/>
    <col min="5585" max="5585" width="8.88671875" style="9"/>
    <col min="5586" max="5586" width="11" style="9" customWidth="1"/>
    <col min="5587" max="5590" width="8.88671875" style="9"/>
    <col min="5591" max="5591" width="12.109375" style="9" customWidth="1"/>
    <col min="5592" max="5592" width="8.88671875" style="9"/>
    <col min="5593" max="5593" width="11" style="9" customWidth="1"/>
    <col min="5594" max="5597" width="8.88671875" style="9"/>
    <col min="5598" max="5598" width="12.109375" style="9" customWidth="1"/>
    <col min="5599" max="5599" width="8.88671875" style="9"/>
    <col min="5600" max="5600" width="11" style="9" customWidth="1"/>
    <col min="5601" max="5604" width="8.88671875" style="9"/>
    <col min="5605" max="5605" width="12.109375" style="9" customWidth="1"/>
    <col min="5606" max="5606" width="8.88671875" style="9"/>
    <col min="5607" max="5607" width="11" style="9" customWidth="1"/>
    <col min="5608" max="5611" width="8.88671875" style="9"/>
    <col min="5612" max="5612" width="12.109375" style="9" customWidth="1"/>
    <col min="5613" max="5613" width="8.88671875" style="9"/>
    <col min="5614" max="5614" width="11" style="9" customWidth="1"/>
    <col min="5615" max="5617" width="8.88671875" style="9"/>
    <col min="5618" max="5618" width="9.88671875" style="9" customWidth="1"/>
    <col min="5619" max="5619" width="12.109375" style="9" customWidth="1"/>
    <col min="5620" max="5620" width="8.88671875" style="9"/>
    <col min="5621" max="5621" width="11" style="9" customWidth="1"/>
    <col min="5622" max="5625" width="8.88671875" style="9"/>
    <col min="5626" max="5626" width="12.109375" style="9" customWidth="1"/>
    <col min="5627" max="5801" width="8.88671875" style="9"/>
    <col min="5802" max="5802" width="50" style="9" customWidth="1"/>
    <col min="5803" max="5804" width="0" style="9" hidden="1" customWidth="1"/>
    <col min="5805" max="5805" width="12.109375" style="9" customWidth="1"/>
    <col min="5806" max="5806" width="8.88671875" style="9"/>
    <col min="5807" max="5807" width="11" style="9" customWidth="1"/>
    <col min="5808" max="5811" width="8.88671875" style="9"/>
    <col min="5812" max="5812" width="12.109375" style="9" customWidth="1"/>
    <col min="5813" max="5813" width="8.88671875" style="9"/>
    <col min="5814" max="5814" width="11" style="9" customWidth="1"/>
    <col min="5815" max="5818" width="8.88671875" style="9"/>
    <col min="5819" max="5819" width="12.109375" style="9" customWidth="1"/>
    <col min="5820" max="5820" width="8.88671875" style="9"/>
    <col min="5821" max="5821" width="11" style="9" customWidth="1"/>
    <col min="5822" max="5825" width="8.88671875" style="9"/>
    <col min="5826" max="5826" width="12.109375" style="9" customWidth="1"/>
    <col min="5827" max="5827" width="8.88671875" style="9"/>
    <col min="5828" max="5828" width="11" style="9" customWidth="1"/>
    <col min="5829" max="5832" width="8.88671875" style="9"/>
    <col min="5833" max="5833" width="12.109375" style="9" customWidth="1"/>
    <col min="5834" max="5834" width="8.88671875" style="9"/>
    <col min="5835" max="5835" width="11" style="9" customWidth="1"/>
    <col min="5836" max="5839" width="8.88671875" style="9"/>
    <col min="5840" max="5840" width="12.109375" style="9" customWidth="1"/>
    <col min="5841" max="5841" width="8.88671875" style="9"/>
    <col min="5842" max="5842" width="11" style="9" customWidth="1"/>
    <col min="5843" max="5846" width="8.88671875" style="9"/>
    <col min="5847" max="5847" width="12.109375" style="9" customWidth="1"/>
    <col min="5848" max="5848" width="8.88671875" style="9"/>
    <col min="5849" max="5849" width="11" style="9" customWidth="1"/>
    <col min="5850" max="5853" width="8.88671875" style="9"/>
    <col min="5854" max="5854" width="12.109375" style="9" customWidth="1"/>
    <col min="5855" max="5855" width="8.88671875" style="9"/>
    <col min="5856" max="5856" width="11" style="9" customWidth="1"/>
    <col min="5857" max="5860" width="8.88671875" style="9"/>
    <col min="5861" max="5861" width="12.109375" style="9" customWidth="1"/>
    <col min="5862" max="5862" width="8.88671875" style="9"/>
    <col min="5863" max="5863" width="11" style="9" customWidth="1"/>
    <col min="5864" max="5867" width="8.88671875" style="9"/>
    <col min="5868" max="5868" width="12.109375" style="9" customWidth="1"/>
    <col min="5869" max="5869" width="8.88671875" style="9"/>
    <col min="5870" max="5870" width="11" style="9" customWidth="1"/>
    <col min="5871" max="5873" width="8.88671875" style="9"/>
    <col min="5874" max="5874" width="9.88671875" style="9" customWidth="1"/>
    <col min="5875" max="5875" width="12.109375" style="9" customWidth="1"/>
    <col min="5876" max="5876" width="8.88671875" style="9"/>
    <col min="5877" max="5877" width="11" style="9" customWidth="1"/>
    <col min="5878" max="5881" width="8.88671875" style="9"/>
    <col min="5882" max="5882" width="12.109375" style="9" customWidth="1"/>
    <col min="5883" max="6057" width="8.88671875" style="9"/>
    <col min="6058" max="6058" width="50" style="9" customWidth="1"/>
    <col min="6059" max="6060" width="0" style="9" hidden="1" customWidth="1"/>
    <col min="6061" max="6061" width="12.109375" style="9" customWidth="1"/>
    <col min="6062" max="6062" width="8.88671875" style="9"/>
    <col min="6063" max="6063" width="11" style="9" customWidth="1"/>
    <col min="6064" max="6067" width="8.88671875" style="9"/>
    <col min="6068" max="6068" width="12.109375" style="9" customWidth="1"/>
    <col min="6069" max="6069" width="8.88671875" style="9"/>
    <col min="6070" max="6070" width="11" style="9" customWidth="1"/>
    <col min="6071" max="6074" width="8.88671875" style="9"/>
    <col min="6075" max="6075" width="12.109375" style="9" customWidth="1"/>
    <col min="6076" max="6076" width="8.88671875" style="9"/>
    <col min="6077" max="6077" width="11" style="9" customWidth="1"/>
    <col min="6078" max="6081" width="8.88671875" style="9"/>
    <col min="6082" max="6082" width="12.109375" style="9" customWidth="1"/>
    <col min="6083" max="6083" width="8.88671875" style="9"/>
    <col min="6084" max="6084" width="11" style="9" customWidth="1"/>
    <col min="6085" max="6088" width="8.88671875" style="9"/>
    <col min="6089" max="6089" width="12.109375" style="9" customWidth="1"/>
    <col min="6090" max="6090" width="8.88671875" style="9"/>
    <col min="6091" max="6091" width="11" style="9" customWidth="1"/>
    <col min="6092" max="6095" width="8.88671875" style="9"/>
    <col min="6096" max="6096" width="12.109375" style="9" customWidth="1"/>
    <col min="6097" max="6097" width="8.88671875" style="9"/>
    <col min="6098" max="6098" width="11" style="9" customWidth="1"/>
    <col min="6099" max="6102" width="8.88671875" style="9"/>
    <col min="6103" max="6103" width="12.109375" style="9" customWidth="1"/>
    <col min="6104" max="6104" width="8.88671875" style="9"/>
    <col min="6105" max="6105" width="11" style="9" customWidth="1"/>
    <col min="6106" max="6109" width="8.88671875" style="9"/>
    <col min="6110" max="6110" width="12.109375" style="9" customWidth="1"/>
    <col min="6111" max="6111" width="8.88671875" style="9"/>
    <col min="6112" max="6112" width="11" style="9" customWidth="1"/>
    <col min="6113" max="6116" width="8.88671875" style="9"/>
    <col min="6117" max="6117" width="12.109375" style="9" customWidth="1"/>
    <col min="6118" max="6118" width="8.88671875" style="9"/>
    <col min="6119" max="6119" width="11" style="9" customWidth="1"/>
    <col min="6120" max="6123" width="8.88671875" style="9"/>
    <col min="6124" max="6124" width="12.109375" style="9" customWidth="1"/>
    <col min="6125" max="6125" width="8.88671875" style="9"/>
    <col min="6126" max="6126" width="11" style="9" customWidth="1"/>
    <col min="6127" max="6129" width="8.88671875" style="9"/>
    <col min="6130" max="6130" width="9.88671875" style="9" customWidth="1"/>
    <col min="6131" max="6131" width="12.109375" style="9" customWidth="1"/>
    <col min="6132" max="6132" width="8.88671875" style="9"/>
    <col min="6133" max="6133" width="11" style="9" customWidth="1"/>
    <col min="6134" max="6137" width="8.88671875" style="9"/>
    <col min="6138" max="6138" width="12.109375" style="9" customWidth="1"/>
    <col min="6139" max="6313" width="8.88671875" style="9"/>
    <col min="6314" max="6314" width="50" style="9" customWidth="1"/>
    <col min="6315" max="6316" width="0" style="9" hidden="1" customWidth="1"/>
    <col min="6317" max="6317" width="12.109375" style="9" customWidth="1"/>
    <col min="6318" max="6318" width="8.88671875" style="9"/>
    <col min="6319" max="6319" width="11" style="9" customWidth="1"/>
    <col min="6320" max="6323" width="8.88671875" style="9"/>
    <col min="6324" max="6324" width="12.109375" style="9" customWidth="1"/>
    <col min="6325" max="6325" width="8.88671875" style="9"/>
    <col min="6326" max="6326" width="11" style="9" customWidth="1"/>
    <col min="6327" max="6330" width="8.88671875" style="9"/>
    <col min="6331" max="6331" width="12.109375" style="9" customWidth="1"/>
    <col min="6332" max="6332" width="8.88671875" style="9"/>
    <col min="6333" max="6333" width="11" style="9" customWidth="1"/>
    <col min="6334" max="6337" width="8.88671875" style="9"/>
    <col min="6338" max="6338" width="12.109375" style="9" customWidth="1"/>
    <col min="6339" max="6339" width="8.88671875" style="9"/>
    <col min="6340" max="6340" width="11" style="9" customWidth="1"/>
    <col min="6341" max="6344" width="8.88671875" style="9"/>
    <col min="6345" max="6345" width="12.109375" style="9" customWidth="1"/>
    <col min="6346" max="6346" width="8.88671875" style="9"/>
    <col min="6347" max="6347" width="11" style="9" customWidth="1"/>
    <col min="6348" max="6351" width="8.88671875" style="9"/>
    <col min="6352" max="6352" width="12.109375" style="9" customWidth="1"/>
    <col min="6353" max="6353" width="8.88671875" style="9"/>
    <col min="6354" max="6354" width="11" style="9" customWidth="1"/>
    <col min="6355" max="6358" width="8.88671875" style="9"/>
    <col min="6359" max="6359" width="12.109375" style="9" customWidth="1"/>
    <col min="6360" max="6360" width="8.88671875" style="9"/>
    <col min="6361" max="6361" width="11" style="9" customWidth="1"/>
    <col min="6362" max="6365" width="8.88671875" style="9"/>
    <col min="6366" max="6366" width="12.109375" style="9" customWidth="1"/>
    <col min="6367" max="6367" width="8.88671875" style="9"/>
    <col min="6368" max="6368" width="11" style="9" customWidth="1"/>
    <col min="6369" max="6372" width="8.88671875" style="9"/>
    <col min="6373" max="6373" width="12.109375" style="9" customWidth="1"/>
    <col min="6374" max="6374" width="8.88671875" style="9"/>
    <col min="6375" max="6375" width="11" style="9" customWidth="1"/>
    <col min="6376" max="6379" width="8.88671875" style="9"/>
    <col min="6380" max="6380" width="12.109375" style="9" customWidth="1"/>
    <col min="6381" max="6381" width="8.88671875" style="9"/>
    <col min="6382" max="6382" width="11" style="9" customWidth="1"/>
    <col min="6383" max="6385" width="8.88671875" style="9"/>
    <col min="6386" max="6386" width="9.88671875" style="9" customWidth="1"/>
    <col min="6387" max="6387" width="12.109375" style="9" customWidth="1"/>
    <col min="6388" max="6388" width="8.88671875" style="9"/>
    <col min="6389" max="6389" width="11" style="9" customWidth="1"/>
    <col min="6390" max="6393" width="8.88671875" style="9"/>
    <col min="6394" max="6394" width="12.109375" style="9" customWidth="1"/>
    <col min="6395" max="6569" width="8.88671875" style="9"/>
    <col min="6570" max="6570" width="50" style="9" customWidth="1"/>
    <col min="6571" max="6572" width="0" style="9" hidden="1" customWidth="1"/>
    <col min="6573" max="6573" width="12.109375" style="9" customWidth="1"/>
    <col min="6574" max="6574" width="8.88671875" style="9"/>
    <col min="6575" max="6575" width="11" style="9" customWidth="1"/>
    <col min="6576" max="6579" width="8.88671875" style="9"/>
    <col min="6580" max="6580" width="12.109375" style="9" customWidth="1"/>
    <col min="6581" max="6581" width="8.88671875" style="9"/>
    <col min="6582" max="6582" width="11" style="9" customWidth="1"/>
    <col min="6583" max="6586" width="8.88671875" style="9"/>
    <col min="6587" max="6587" width="12.109375" style="9" customWidth="1"/>
    <col min="6588" max="6588" width="8.88671875" style="9"/>
    <col min="6589" max="6589" width="11" style="9" customWidth="1"/>
    <col min="6590" max="6593" width="8.88671875" style="9"/>
    <col min="6594" max="6594" width="12.109375" style="9" customWidth="1"/>
    <col min="6595" max="6595" width="8.88671875" style="9"/>
    <col min="6596" max="6596" width="11" style="9" customWidth="1"/>
    <col min="6597" max="6600" width="8.88671875" style="9"/>
    <col min="6601" max="6601" width="12.109375" style="9" customWidth="1"/>
    <col min="6602" max="6602" width="8.88671875" style="9"/>
    <col min="6603" max="6603" width="11" style="9" customWidth="1"/>
    <col min="6604" max="6607" width="8.88671875" style="9"/>
    <col min="6608" max="6608" width="12.109375" style="9" customWidth="1"/>
    <col min="6609" max="6609" width="8.88671875" style="9"/>
    <col min="6610" max="6610" width="11" style="9" customWidth="1"/>
    <col min="6611" max="6614" width="8.88671875" style="9"/>
    <col min="6615" max="6615" width="12.109375" style="9" customWidth="1"/>
    <col min="6616" max="6616" width="8.88671875" style="9"/>
    <col min="6617" max="6617" width="11" style="9" customWidth="1"/>
    <col min="6618" max="6621" width="8.88671875" style="9"/>
    <col min="6622" max="6622" width="12.109375" style="9" customWidth="1"/>
    <col min="6623" max="6623" width="8.88671875" style="9"/>
    <col min="6624" max="6624" width="11" style="9" customWidth="1"/>
    <col min="6625" max="6628" width="8.88671875" style="9"/>
    <col min="6629" max="6629" width="12.109375" style="9" customWidth="1"/>
    <col min="6630" max="6630" width="8.88671875" style="9"/>
    <col min="6631" max="6631" width="11" style="9" customWidth="1"/>
    <col min="6632" max="6635" width="8.88671875" style="9"/>
    <col min="6636" max="6636" width="12.109375" style="9" customWidth="1"/>
    <col min="6637" max="6637" width="8.88671875" style="9"/>
    <col min="6638" max="6638" width="11" style="9" customWidth="1"/>
    <col min="6639" max="6641" width="8.88671875" style="9"/>
    <col min="6642" max="6642" width="9.88671875" style="9" customWidth="1"/>
    <col min="6643" max="6643" width="12.109375" style="9" customWidth="1"/>
    <col min="6644" max="6644" width="8.88671875" style="9"/>
    <col min="6645" max="6645" width="11" style="9" customWidth="1"/>
    <col min="6646" max="6649" width="8.88671875" style="9"/>
    <col min="6650" max="6650" width="12.109375" style="9" customWidth="1"/>
    <col min="6651" max="6825" width="8.88671875" style="9"/>
    <col min="6826" max="6826" width="50" style="9" customWidth="1"/>
    <col min="6827" max="6828" width="0" style="9" hidden="1" customWidth="1"/>
    <col min="6829" max="6829" width="12.109375" style="9" customWidth="1"/>
    <col min="6830" max="6830" width="8.88671875" style="9"/>
    <col min="6831" max="6831" width="11" style="9" customWidth="1"/>
    <col min="6832" max="6835" width="8.88671875" style="9"/>
    <col min="6836" max="6836" width="12.109375" style="9" customWidth="1"/>
    <col min="6837" max="6837" width="8.88671875" style="9"/>
    <col min="6838" max="6838" width="11" style="9" customWidth="1"/>
    <col min="6839" max="6842" width="8.88671875" style="9"/>
    <col min="6843" max="6843" width="12.109375" style="9" customWidth="1"/>
    <col min="6844" max="6844" width="8.88671875" style="9"/>
    <col min="6845" max="6845" width="11" style="9" customWidth="1"/>
    <col min="6846" max="6849" width="8.88671875" style="9"/>
    <col min="6850" max="6850" width="12.109375" style="9" customWidth="1"/>
    <col min="6851" max="6851" width="8.88671875" style="9"/>
    <col min="6852" max="6852" width="11" style="9" customWidth="1"/>
    <col min="6853" max="6856" width="8.88671875" style="9"/>
    <col min="6857" max="6857" width="12.109375" style="9" customWidth="1"/>
    <col min="6858" max="6858" width="8.88671875" style="9"/>
    <col min="6859" max="6859" width="11" style="9" customWidth="1"/>
    <col min="6860" max="6863" width="8.88671875" style="9"/>
    <col min="6864" max="6864" width="12.109375" style="9" customWidth="1"/>
    <col min="6865" max="6865" width="8.88671875" style="9"/>
    <col min="6866" max="6866" width="11" style="9" customWidth="1"/>
    <col min="6867" max="6870" width="8.88671875" style="9"/>
    <col min="6871" max="6871" width="12.109375" style="9" customWidth="1"/>
    <col min="6872" max="6872" width="8.88671875" style="9"/>
    <col min="6873" max="6873" width="11" style="9" customWidth="1"/>
    <col min="6874" max="6877" width="8.88671875" style="9"/>
    <col min="6878" max="6878" width="12.109375" style="9" customWidth="1"/>
    <col min="6879" max="6879" width="8.88671875" style="9"/>
    <col min="6880" max="6880" width="11" style="9" customWidth="1"/>
    <col min="6881" max="6884" width="8.88671875" style="9"/>
    <col min="6885" max="6885" width="12.109375" style="9" customWidth="1"/>
    <col min="6886" max="6886" width="8.88671875" style="9"/>
    <col min="6887" max="6887" width="11" style="9" customWidth="1"/>
    <col min="6888" max="6891" width="8.88671875" style="9"/>
    <col min="6892" max="6892" width="12.109375" style="9" customWidth="1"/>
    <col min="6893" max="6893" width="8.88671875" style="9"/>
    <col min="6894" max="6894" width="11" style="9" customWidth="1"/>
    <col min="6895" max="6897" width="8.88671875" style="9"/>
    <col min="6898" max="6898" width="9.88671875" style="9" customWidth="1"/>
    <col min="6899" max="6899" width="12.109375" style="9" customWidth="1"/>
    <col min="6900" max="6900" width="8.88671875" style="9"/>
    <col min="6901" max="6901" width="11" style="9" customWidth="1"/>
    <col min="6902" max="6905" width="8.88671875" style="9"/>
    <col min="6906" max="6906" width="12.109375" style="9" customWidth="1"/>
    <col min="6907" max="7081" width="8.88671875" style="9"/>
    <col min="7082" max="7082" width="50" style="9" customWidth="1"/>
    <col min="7083" max="7084" width="0" style="9" hidden="1" customWidth="1"/>
    <col min="7085" max="7085" width="12.109375" style="9" customWidth="1"/>
    <col min="7086" max="7086" width="8.88671875" style="9"/>
    <col min="7087" max="7087" width="11" style="9" customWidth="1"/>
    <col min="7088" max="7091" width="8.88671875" style="9"/>
    <col min="7092" max="7092" width="12.109375" style="9" customWidth="1"/>
    <col min="7093" max="7093" width="8.88671875" style="9"/>
    <col min="7094" max="7094" width="11" style="9" customWidth="1"/>
    <col min="7095" max="7098" width="8.88671875" style="9"/>
    <col min="7099" max="7099" width="12.109375" style="9" customWidth="1"/>
    <col min="7100" max="7100" width="8.88671875" style="9"/>
    <col min="7101" max="7101" width="11" style="9" customWidth="1"/>
    <col min="7102" max="7105" width="8.88671875" style="9"/>
    <col min="7106" max="7106" width="12.109375" style="9" customWidth="1"/>
    <col min="7107" max="7107" width="8.88671875" style="9"/>
    <col min="7108" max="7108" width="11" style="9" customWidth="1"/>
    <col min="7109" max="7112" width="8.88671875" style="9"/>
    <col min="7113" max="7113" width="12.109375" style="9" customWidth="1"/>
    <col min="7114" max="7114" width="8.88671875" style="9"/>
    <col min="7115" max="7115" width="11" style="9" customWidth="1"/>
    <col min="7116" max="7119" width="8.88671875" style="9"/>
    <col min="7120" max="7120" width="12.109375" style="9" customWidth="1"/>
    <col min="7121" max="7121" width="8.88671875" style="9"/>
    <col min="7122" max="7122" width="11" style="9" customWidth="1"/>
    <col min="7123" max="7126" width="8.88671875" style="9"/>
    <col min="7127" max="7127" width="12.109375" style="9" customWidth="1"/>
    <col min="7128" max="7128" width="8.88671875" style="9"/>
    <col min="7129" max="7129" width="11" style="9" customWidth="1"/>
    <col min="7130" max="7133" width="8.88671875" style="9"/>
    <col min="7134" max="7134" width="12.109375" style="9" customWidth="1"/>
    <col min="7135" max="7135" width="8.88671875" style="9"/>
    <col min="7136" max="7136" width="11" style="9" customWidth="1"/>
    <col min="7137" max="7140" width="8.88671875" style="9"/>
    <col min="7141" max="7141" width="12.109375" style="9" customWidth="1"/>
    <col min="7142" max="7142" width="8.88671875" style="9"/>
    <col min="7143" max="7143" width="11" style="9" customWidth="1"/>
    <col min="7144" max="7147" width="8.88671875" style="9"/>
    <col min="7148" max="7148" width="12.109375" style="9" customWidth="1"/>
    <col min="7149" max="7149" width="8.88671875" style="9"/>
    <col min="7150" max="7150" width="11" style="9" customWidth="1"/>
    <col min="7151" max="7153" width="8.88671875" style="9"/>
    <col min="7154" max="7154" width="9.88671875" style="9" customWidth="1"/>
    <col min="7155" max="7155" width="12.109375" style="9" customWidth="1"/>
    <col min="7156" max="7156" width="8.88671875" style="9"/>
    <col min="7157" max="7157" width="11" style="9" customWidth="1"/>
    <col min="7158" max="7161" width="8.88671875" style="9"/>
    <col min="7162" max="7162" width="12.109375" style="9" customWidth="1"/>
    <col min="7163" max="7337" width="8.88671875" style="9"/>
    <col min="7338" max="7338" width="50" style="9" customWidth="1"/>
    <col min="7339" max="7340" width="0" style="9" hidden="1" customWidth="1"/>
    <col min="7341" max="7341" width="12.109375" style="9" customWidth="1"/>
    <col min="7342" max="7342" width="8.88671875" style="9"/>
    <col min="7343" max="7343" width="11" style="9" customWidth="1"/>
    <col min="7344" max="7347" width="8.88671875" style="9"/>
    <col min="7348" max="7348" width="12.109375" style="9" customWidth="1"/>
    <col min="7349" max="7349" width="8.88671875" style="9"/>
    <col min="7350" max="7350" width="11" style="9" customWidth="1"/>
    <col min="7351" max="7354" width="8.88671875" style="9"/>
    <col min="7355" max="7355" width="12.109375" style="9" customWidth="1"/>
    <col min="7356" max="7356" width="8.88671875" style="9"/>
    <col min="7357" max="7357" width="11" style="9" customWidth="1"/>
    <col min="7358" max="7361" width="8.88671875" style="9"/>
    <col min="7362" max="7362" width="12.109375" style="9" customWidth="1"/>
    <col min="7363" max="7363" width="8.88671875" style="9"/>
    <col min="7364" max="7364" width="11" style="9" customWidth="1"/>
    <col min="7365" max="7368" width="8.88671875" style="9"/>
    <col min="7369" max="7369" width="12.109375" style="9" customWidth="1"/>
    <col min="7370" max="7370" width="8.88671875" style="9"/>
    <col min="7371" max="7371" width="11" style="9" customWidth="1"/>
    <col min="7372" max="7375" width="8.88671875" style="9"/>
    <col min="7376" max="7376" width="12.109375" style="9" customWidth="1"/>
    <col min="7377" max="7377" width="8.88671875" style="9"/>
    <col min="7378" max="7378" width="11" style="9" customWidth="1"/>
    <col min="7379" max="7382" width="8.88671875" style="9"/>
    <col min="7383" max="7383" width="12.109375" style="9" customWidth="1"/>
    <col min="7384" max="7384" width="8.88671875" style="9"/>
    <col min="7385" max="7385" width="11" style="9" customWidth="1"/>
    <col min="7386" max="7389" width="8.88671875" style="9"/>
    <col min="7390" max="7390" width="12.109375" style="9" customWidth="1"/>
    <col min="7391" max="7391" width="8.88671875" style="9"/>
    <col min="7392" max="7392" width="11" style="9" customWidth="1"/>
    <col min="7393" max="7396" width="8.88671875" style="9"/>
    <col min="7397" max="7397" width="12.109375" style="9" customWidth="1"/>
    <col min="7398" max="7398" width="8.88671875" style="9"/>
    <col min="7399" max="7399" width="11" style="9" customWidth="1"/>
    <col min="7400" max="7403" width="8.88671875" style="9"/>
    <col min="7404" max="7404" width="12.109375" style="9" customWidth="1"/>
    <col min="7405" max="7405" width="8.88671875" style="9"/>
    <col min="7406" max="7406" width="11" style="9" customWidth="1"/>
    <col min="7407" max="7409" width="8.88671875" style="9"/>
    <col min="7410" max="7410" width="9.88671875" style="9" customWidth="1"/>
    <col min="7411" max="7411" width="12.109375" style="9" customWidth="1"/>
    <col min="7412" max="7412" width="8.88671875" style="9"/>
    <col min="7413" max="7413" width="11" style="9" customWidth="1"/>
    <col min="7414" max="7417" width="8.88671875" style="9"/>
    <col min="7418" max="7418" width="12.109375" style="9" customWidth="1"/>
    <col min="7419" max="7593" width="8.88671875" style="9"/>
    <col min="7594" max="7594" width="50" style="9" customWidth="1"/>
    <col min="7595" max="7596" width="0" style="9" hidden="1" customWidth="1"/>
    <col min="7597" max="7597" width="12.109375" style="9" customWidth="1"/>
    <col min="7598" max="7598" width="8.88671875" style="9"/>
    <col min="7599" max="7599" width="11" style="9" customWidth="1"/>
    <col min="7600" max="7603" width="8.88671875" style="9"/>
    <col min="7604" max="7604" width="12.109375" style="9" customWidth="1"/>
    <col min="7605" max="7605" width="8.88671875" style="9"/>
    <col min="7606" max="7606" width="11" style="9" customWidth="1"/>
    <col min="7607" max="7610" width="8.88671875" style="9"/>
    <col min="7611" max="7611" width="12.109375" style="9" customWidth="1"/>
    <col min="7612" max="7612" width="8.88671875" style="9"/>
    <col min="7613" max="7613" width="11" style="9" customWidth="1"/>
    <col min="7614" max="7617" width="8.88671875" style="9"/>
    <col min="7618" max="7618" width="12.109375" style="9" customWidth="1"/>
    <col min="7619" max="7619" width="8.88671875" style="9"/>
    <col min="7620" max="7620" width="11" style="9" customWidth="1"/>
    <col min="7621" max="7624" width="8.88671875" style="9"/>
    <col min="7625" max="7625" width="12.109375" style="9" customWidth="1"/>
    <col min="7626" max="7626" width="8.88671875" style="9"/>
    <col min="7627" max="7627" width="11" style="9" customWidth="1"/>
    <col min="7628" max="7631" width="8.88671875" style="9"/>
    <col min="7632" max="7632" width="12.109375" style="9" customWidth="1"/>
    <col min="7633" max="7633" width="8.88671875" style="9"/>
    <col min="7634" max="7634" width="11" style="9" customWidth="1"/>
    <col min="7635" max="7638" width="8.88671875" style="9"/>
    <col min="7639" max="7639" width="12.109375" style="9" customWidth="1"/>
    <col min="7640" max="7640" width="8.88671875" style="9"/>
    <col min="7641" max="7641" width="11" style="9" customWidth="1"/>
    <col min="7642" max="7645" width="8.88671875" style="9"/>
    <col min="7646" max="7646" width="12.109375" style="9" customWidth="1"/>
    <col min="7647" max="7647" width="8.88671875" style="9"/>
    <col min="7648" max="7648" width="11" style="9" customWidth="1"/>
    <col min="7649" max="7652" width="8.88671875" style="9"/>
    <col min="7653" max="7653" width="12.109375" style="9" customWidth="1"/>
    <col min="7654" max="7654" width="8.88671875" style="9"/>
    <col min="7655" max="7655" width="11" style="9" customWidth="1"/>
    <col min="7656" max="7659" width="8.88671875" style="9"/>
    <col min="7660" max="7660" width="12.109375" style="9" customWidth="1"/>
    <col min="7661" max="7661" width="8.88671875" style="9"/>
    <col min="7662" max="7662" width="11" style="9" customWidth="1"/>
    <col min="7663" max="7665" width="8.88671875" style="9"/>
    <col min="7666" max="7666" width="9.88671875" style="9" customWidth="1"/>
    <col min="7667" max="7667" width="12.109375" style="9" customWidth="1"/>
    <col min="7668" max="7668" width="8.88671875" style="9"/>
    <col min="7669" max="7669" width="11" style="9" customWidth="1"/>
    <col min="7670" max="7673" width="8.88671875" style="9"/>
    <col min="7674" max="7674" width="12.109375" style="9" customWidth="1"/>
    <col min="7675" max="7849" width="8.88671875" style="9"/>
    <col min="7850" max="7850" width="50" style="9" customWidth="1"/>
    <col min="7851" max="7852" width="0" style="9" hidden="1" customWidth="1"/>
    <col min="7853" max="7853" width="12.109375" style="9" customWidth="1"/>
    <col min="7854" max="7854" width="8.88671875" style="9"/>
    <col min="7855" max="7855" width="11" style="9" customWidth="1"/>
    <col min="7856" max="7859" width="8.88671875" style="9"/>
    <col min="7860" max="7860" width="12.109375" style="9" customWidth="1"/>
    <col min="7861" max="7861" width="8.88671875" style="9"/>
    <col min="7862" max="7862" width="11" style="9" customWidth="1"/>
    <col min="7863" max="7866" width="8.88671875" style="9"/>
    <col min="7867" max="7867" width="12.109375" style="9" customWidth="1"/>
    <col min="7868" max="7868" width="8.88671875" style="9"/>
    <col min="7869" max="7869" width="11" style="9" customWidth="1"/>
    <col min="7870" max="7873" width="8.88671875" style="9"/>
    <col min="7874" max="7874" width="12.109375" style="9" customWidth="1"/>
    <col min="7875" max="7875" width="8.88671875" style="9"/>
    <col min="7876" max="7876" width="11" style="9" customWidth="1"/>
    <col min="7877" max="7880" width="8.88671875" style="9"/>
    <col min="7881" max="7881" width="12.109375" style="9" customWidth="1"/>
    <col min="7882" max="7882" width="8.88671875" style="9"/>
    <col min="7883" max="7883" width="11" style="9" customWidth="1"/>
    <col min="7884" max="7887" width="8.88671875" style="9"/>
    <col min="7888" max="7888" width="12.109375" style="9" customWidth="1"/>
    <col min="7889" max="7889" width="8.88671875" style="9"/>
    <col min="7890" max="7890" width="11" style="9" customWidth="1"/>
    <col min="7891" max="7894" width="8.88671875" style="9"/>
    <col min="7895" max="7895" width="12.109375" style="9" customWidth="1"/>
    <col min="7896" max="7896" width="8.88671875" style="9"/>
    <col min="7897" max="7897" width="11" style="9" customWidth="1"/>
    <col min="7898" max="7901" width="8.88671875" style="9"/>
    <col min="7902" max="7902" width="12.109375" style="9" customWidth="1"/>
    <col min="7903" max="7903" width="8.88671875" style="9"/>
    <col min="7904" max="7904" width="11" style="9" customWidth="1"/>
    <col min="7905" max="7908" width="8.88671875" style="9"/>
    <col min="7909" max="7909" width="12.109375" style="9" customWidth="1"/>
    <col min="7910" max="7910" width="8.88671875" style="9"/>
    <col min="7911" max="7911" width="11" style="9" customWidth="1"/>
    <col min="7912" max="7915" width="8.88671875" style="9"/>
    <col min="7916" max="7916" width="12.109375" style="9" customWidth="1"/>
    <col min="7917" max="7917" width="8.88671875" style="9"/>
    <col min="7918" max="7918" width="11" style="9" customWidth="1"/>
    <col min="7919" max="7921" width="8.88671875" style="9"/>
    <col min="7922" max="7922" width="9.88671875" style="9" customWidth="1"/>
    <col min="7923" max="7923" width="12.109375" style="9" customWidth="1"/>
    <col min="7924" max="7924" width="8.88671875" style="9"/>
    <col min="7925" max="7925" width="11" style="9" customWidth="1"/>
    <col min="7926" max="7929" width="8.88671875" style="9"/>
    <col min="7930" max="7930" width="12.109375" style="9" customWidth="1"/>
    <col min="7931" max="8105" width="8.88671875" style="9"/>
    <col min="8106" max="8106" width="50" style="9" customWidth="1"/>
    <col min="8107" max="8108" width="0" style="9" hidden="1" customWidth="1"/>
    <col min="8109" max="8109" width="12.109375" style="9" customWidth="1"/>
    <col min="8110" max="8110" width="8.88671875" style="9"/>
    <col min="8111" max="8111" width="11" style="9" customWidth="1"/>
    <col min="8112" max="8115" width="8.88671875" style="9"/>
    <col min="8116" max="8116" width="12.109375" style="9" customWidth="1"/>
    <col min="8117" max="8117" width="8.88671875" style="9"/>
    <col min="8118" max="8118" width="11" style="9" customWidth="1"/>
    <col min="8119" max="8122" width="8.88671875" style="9"/>
    <col min="8123" max="8123" width="12.109375" style="9" customWidth="1"/>
    <col min="8124" max="8124" width="8.88671875" style="9"/>
    <col min="8125" max="8125" width="11" style="9" customWidth="1"/>
    <col min="8126" max="8129" width="8.88671875" style="9"/>
    <col min="8130" max="8130" width="12.109375" style="9" customWidth="1"/>
    <col min="8131" max="8131" width="8.88671875" style="9"/>
    <col min="8132" max="8132" width="11" style="9" customWidth="1"/>
    <col min="8133" max="8136" width="8.88671875" style="9"/>
    <col min="8137" max="8137" width="12.109375" style="9" customWidth="1"/>
    <col min="8138" max="8138" width="8.88671875" style="9"/>
    <col min="8139" max="8139" width="11" style="9" customWidth="1"/>
    <col min="8140" max="8143" width="8.88671875" style="9"/>
    <col min="8144" max="8144" width="12.109375" style="9" customWidth="1"/>
    <col min="8145" max="8145" width="8.88671875" style="9"/>
    <col min="8146" max="8146" width="11" style="9" customWidth="1"/>
    <col min="8147" max="8150" width="8.88671875" style="9"/>
    <col min="8151" max="8151" width="12.109375" style="9" customWidth="1"/>
    <col min="8152" max="8152" width="8.88671875" style="9"/>
    <col min="8153" max="8153" width="11" style="9" customWidth="1"/>
    <col min="8154" max="8157" width="8.88671875" style="9"/>
    <col min="8158" max="8158" width="12.109375" style="9" customWidth="1"/>
    <col min="8159" max="8159" width="8.88671875" style="9"/>
    <col min="8160" max="8160" width="11" style="9" customWidth="1"/>
    <col min="8161" max="8164" width="8.88671875" style="9"/>
    <col min="8165" max="8165" width="12.109375" style="9" customWidth="1"/>
    <col min="8166" max="8166" width="8.88671875" style="9"/>
    <col min="8167" max="8167" width="11" style="9" customWidth="1"/>
    <col min="8168" max="8171" width="8.88671875" style="9"/>
    <col min="8172" max="8172" width="12.109375" style="9" customWidth="1"/>
    <col min="8173" max="8173" width="8.88671875" style="9"/>
    <col min="8174" max="8174" width="11" style="9" customWidth="1"/>
    <col min="8175" max="8177" width="8.88671875" style="9"/>
    <col min="8178" max="8178" width="9.88671875" style="9" customWidth="1"/>
    <col min="8179" max="8179" width="12.109375" style="9" customWidth="1"/>
    <col min="8180" max="8180" width="8.88671875" style="9"/>
    <col min="8181" max="8181" width="11" style="9" customWidth="1"/>
    <col min="8182" max="8185" width="8.88671875" style="9"/>
    <col min="8186" max="8186" width="12.109375" style="9" customWidth="1"/>
    <col min="8187" max="8361" width="8.88671875" style="9"/>
    <col min="8362" max="8362" width="50" style="9" customWidth="1"/>
    <col min="8363" max="8364" width="0" style="9" hidden="1" customWidth="1"/>
    <col min="8365" max="8365" width="12.109375" style="9" customWidth="1"/>
    <col min="8366" max="8366" width="8.88671875" style="9"/>
    <col min="8367" max="8367" width="11" style="9" customWidth="1"/>
    <col min="8368" max="8371" width="8.88671875" style="9"/>
    <col min="8372" max="8372" width="12.109375" style="9" customWidth="1"/>
    <col min="8373" max="8373" width="8.88671875" style="9"/>
    <col min="8374" max="8374" width="11" style="9" customWidth="1"/>
    <col min="8375" max="8378" width="8.88671875" style="9"/>
    <col min="8379" max="8379" width="12.109375" style="9" customWidth="1"/>
    <col min="8380" max="8380" width="8.88671875" style="9"/>
    <col min="8381" max="8381" width="11" style="9" customWidth="1"/>
    <col min="8382" max="8385" width="8.88671875" style="9"/>
    <col min="8386" max="8386" width="12.109375" style="9" customWidth="1"/>
    <col min="8387" max="8387" width="8.88671875" style="9"/>
    <col min="8388" max="8388" width="11" style="9" customWidth="1"/>
    <col min="8389" max="8392" width="8.88671875" style="9"/>
    <col min="8393" max="8393" width="12.109375" style="9" customWidth="1"/>
    <col min="8394" max="8394" width="8.88671875" style="9"/>
    <col min="8395" max="8395" width="11" style="9" customWidth="1"/>
    <col min="8396" max="8399" width="8.88671875" style="9"/>
    <col min="8400" max="8400" width="12.109375" style="9" customWidth="1"/>
    <col min="8401" max="8401" width="8.88671875" style="9"/>
    <col min="8402" max="8402" width="11" style="9" customWidth="1"/>
    <col min="8403" max="8406" width="8.88671875" style="9"/>
    <col min="8407" max="8407" width="12.109375" style="9" customWidth="1"/>
    <col min="8408" max="8408" width="8.88671875" style="9"/>
    <col min="8409" max="8409" width="11" style="9" customWidth="1"/>
    <col min="8410" max="8413" width="8.88671875" style="9"/>
    <col min="8414" max="8414" width="12.109375" style="9" customWidth="1"/>
    <col min="8415" max="8415" width="8.88671875" style="9"/>
    <col min="8416" max="8416" width="11" style="9" customWidth="1"/>
    <col min="8417" max="8420" width="8.88671875" style="9"/>
    <col min="8421" max="8421" width="12.109375" style="9" customWidth="1"/>
    <col min="8422" max="8422" width="8.88671875" style="9"/>
    <col min="8423" max="8423" width="11" style="9" customWidth="1"/>
    <col min="8424" max="8427" width="8.88671875" style="9"/>
    <col min="8428" max="8428" width="12.109375" style="9" customWidth="1"/>
    <col min="8429" max="8429" width="8.88671875" style="9"/>
    <col min="8430" max="8430" width="11" style="9" customWidth="1"/>
    <col min="8431" max="8433" width="8.88671875" style="9"/>
    <col min="8434" max="8434" width="9.88671875" style="9" customWidth="1"/>
    <col min="8435" max="8435" width="12.109375" style="9" customWidth="1"/>
    <col min="8436" max="8436" width="8.88671875" style="9"/>
    <col min="8437" max="8437" width="11" style="9" customWidth="1"/>
    <col min="8438" max="8441" width="8.88671875" style="9"/>
    <col min="8442" max="8442" width="12.109375" style="9" customWidth="1"/>
    <col min="8443" max="8617" width="8.88671875" style="9"/>
    <col min="8618" max="8618" width="50" style="9" customWidth="1"/>
    <col min="8619" max="8620" width="0" style="9" hidden="1" customWidth="1"/>
    <col min="8621" max="8621" width="12.109375" style="9" customWidth="1"/>
    <col min="8622" max="8622" width="8.88671875" style="9"/>
    <col min="8623" max="8623" width="11" style="9" customWidth="1"/>
    <col min="8624" max="8627" width="8.88671875" style="9"/>
    <col min="8628" max="8628" width="12.109375" style="9" customWidth="1"/>
    <col min="8629" max="8629" width="8.88671875" style="9"/>
    <col min="8630" max="8630" width="11" style="9" customWidth="1"/>
    <col min="8631" max="8634" width="8.88671875" style="9"/>
    <col min="8635" max="8635" width="12.109375" style="9" customWidth="1"/>
    <col min="8636" max="8636" width="8.88671875" style="9"/>
    <col min="8637" max="8637" width="11" style="9" customWidth="1"/>
    <col min="8638" max="8641" width="8.88671875" style="9"/>
    <col min="8642" max="8642" width="12.109375" style="9" customWidth="1"/>
    <col min="8643" max="8643" width="8.88671875" style="9"/>
    <col min="8644" max="8644" width="11" style="9" customWidth="1"/>
    <col min="8645" max="8648" width="8.88671875" style="9"/>
    <col min="8649" max="8649" width="12.109375" style="9" customWidth="1"/>
    <col min="8650" max="8650" width="8.88671875" style="9"/>
    <col min="8651" max="8651" width="11" style="9" customWidth="1"/>
    <col min="8652" max="8655" width="8.88671875" style="9"/>
    <col min="8656" max="8656" width="12.109375" style="9" customWidth="1"/>
    <col min="8657" max="8657" width="8.88671875" style="9"/>
    <col min="8658" max="8658" width="11" style="9" customWidth="1"/>
    <col min="8659" max="8662" width="8.88671875" style="9"/>
    <col min="8663" max="8663" width="12.109375" style="9" customWidth="1"/>
    <col min="8664" max="8664" width="8.88671875" style="9"/>
    <col min="8665" max="8665" width="11" style="9" customWidth="1"/>
    <col min="8666" max="8669" width="8.88671875" style="9"/>
    <col min="8670" max="8670" width="12.109375" style="9" customWidth="1"/>
    <col min="8671" max="8671" width="8.88671875" style="9"/>
    <col min="8672" max="8672" width="11" style="9" customWidth="1"/>
    <col min="8673" max="8676" width="8.88671875" style="9"/>
    <col min="8677" max="8677" width="12.109375" style="9" customWidth="1"/>
    <col min="8678" max="8678" width="8.88671875" style="9"/>
    <col min="8679" max="8679" width="11" style="9" customWidth="1"/>
    <col min="8680" max="8683" width="8.88671875" style="9"/>
    <col min="8684" max="8684" width="12.109375" style="9" customWidth="1"/>
    <col min="8685" max="8685" width="8.88671875" style="9"/>
    <col min="8686" max="8686" width="11" style="9" customWidth="1"/>
    <col min="8687" max="8689" width="8.88671875" style="9"/>
    <col min="8690" max="8690" width="9.88671875" style="9" customWidth="1"/>
    <col min="8691" max="8691" width="12.109375" style="9" customWidth="1"/>
    <col min="8692" max="8692" width="8.88671875" style="9"/>
    <col min="8693" max="8693" width="11" style="9" customWidth="1"/>
    <col min="8694" max="8697" width="8.88671875" style="9"/>
    <col min="8698" max="8698" width="12.109375" style="9" customWidth="1"/>
    <col min="8699" max="8873" width="8.88671875" style="9"/>
    <col min="8874" max="8874" width="50" style="9" customWidth="1"/>
    <col min="8875" max="8876" width="0" style="9" hidden="1" customWidth="1"/>
    <col min="8877" max="8877" width="12.109375" style="9" customWidth="1"/>
    <col min="8878" max="8878" width="8.88671875" style="9"/>
    <col min="8879" max="8879" width="11" style="9" customWidth="1"/>
    <col min="8880" max="8883" width="8.88671875" style="9"/>
    <col min="8884" max="8884" width="12.109375" style="9" customWidth="1"/>
    <col min="8885" max="8885" width="8.88671875" style="9"/>
    <col min="8886" max="8886" width="11" style="9" customWidth="1"/>
    <col min="8887" max="8890" width="8.88671875" style="9"/>
    <col min="8891" max="8891" width="12.109375" style="9" customWidth="1"/>
    <col min="8892" max="8892" width="8.88671875" style="9"/>
    <col min="8893" max="8893" width="11" style="9" customWidth="1"/>
    <col min="8894" max="8897" width="8.88671875" style="9"/>
    <col min="8898" max="8898" width="12.109375" style="9" customWidth="1"/>
    <col min="8899" max="8899" width="8.88671875" style="9"/>
    <col min="8900" max="8900" width="11" style="9" customWidth="1"/>
    <col min="8901" max="8904" width="8.88671875" style="9"/>
    <col min="8905" max="8905" width="12.109375" style="9" customWidth="1"/>
    <col min="8906" max="8906" width="8.88671875" style="9"/>
    <col min="8907" max="8907" width="11" style="9" customWidth="1"/>
    <col min="8908" max="8911" width="8.88671875" style="9"/>
    <col min="8912" max="8912" width="12.109375" style="9" customWidth="1"/>
    <col min="8913" max="8913" width="8.88671875" style="9"/>
    <col min="8914" max="8914" width="11" style="9" customWidth="1"/>
    <col min="8915" max="8918" width="8.88671875" style="9"/>
    <col min="8919" max="8919" width="12.109375" style="9" customWidth="1"/>
    <col min="8920" max="8920" width="8.88671875" style="9"/>
    <col min="8921" max="8921" width="11" style="9" customWidth="1"/>
    <col min="8922" max="8925" width="8.88671875" style="9"/>
    <col min="8926" max="8926" width="12.109375" style="9" customWidth="1"/>
    <col min="8927" max="8927" width="8.88671875" style="9"/>
    <col min="8928" max="8928" width="11" style="9" customWidth="1"/>
    <col min="8929" max="8932" width="8.88671875" style="9"/>
    <col min="8933" max="8933" width="12.109375" style="9" customWidth="1"/>
    <col min="8934" max="8934" width="8.88671875" style="9"/>
    <col min="8935" max="8935" width="11" style="9" customWidth="1"/>
    <col min="8936" max="8939" width="8.88671875" style="9"/>
    <col min="8940" max="8940" width="12.109375" style="9" customWidth="1"/>
    <col min="8941" max="8941" width="8.88671875" style="9"/>
    <col min="8942" max="8942" width="11" style="9" customWidth="1"/>
    <col min="8943" max="8945" width="8.88671875" style="9"/>
    <col min="8946" max="8946" width="9.88671875" style="9" customWidth="1"/>
    <col min="8947" max="8947" width="12.109375" style="9" customWidth="1"/>
    <col min="8948" max="8948" width="8.88671875" style="9"/>
    <col min="8949" max="8949" width="11" style="9" customWidth="1"/>
    <col min="8950" max="8953" width="8.88671875" style="9"/>
    <col min="8954" max="8954" width="12.109375" style="9" customWidth="1"/>
    <col min="8955" max="9129" width="8.88671875" style="9"/>
    <col min="9130" max="9130" width="50" style="9" customWidth="1"/>
    <col min="9131" max="9132" width="0" style="9" hidden="1" customWidth="1"/>
    <col min="9133" max="9133" width="12.109375" style="9" customWidth="1"/>
    <col min="9134" max="9134" width="8.88671875" style="9"/>
    <col min="9135" max="9135" width="11" style="9" customWidth="1"/>
    <col min="9136" max="9139" width="8.88671875" style="9"/>
    <col min="9140" max="9140" width="12.109375" style="9" customWidth="1"/>
    <col min="9141" max="9141" width="8.88671875" style="9"/>
    <col min="9142" max="9142" width="11" style="9" customWidth="1"/>
    <col min="9143" max="9146" width="8.88671875" style="9"/>
    <col min="9147" max="9147" width="12.109375" style="9" customWidth="1"/>
    <col min="9148" max="9148" width="8.88671875" style="9"/>
    <col min="9149" max="9149" width="11" style="9" customWidth="1"/>
    <col min="9150" max="9153" width="8.88671875" style="9"/>
    <col min="9154" max="9154" width="12.109375" style="9" customWidth="1"/>
    <col min="9155" max="9155" width="8.88671875" style="9"/>
    <col min="9156" max="9156" width="11" style="9" customWidth="1"/>
    <col min="9157" max="9160" width="8.88671875" style="9"/>
    <col min="9161" max="9161" width="12.109375" style="9" customWidth="1"/>
    <col min="9162" max="9162" width="8.88671875" style="9"/>
    <col min="9163" max="9163" width="11" style="9" customWidth="1"/>
    <col min="9164" max="9167" width="8.88671875" style="9"/>
    <col min="9168" max="9168" width="12.109375" style="9" customWidth="1"/>
    <col min="9169" max="9169" width="8.88671875" style="9"/>
    <col min="9170" max="9170" width="11" style="9" customWidth="1"/>
    <col min="9171" max="9174" width="8.88671875" style="9"/>
    <col min="9175" max="9175" width="12.109375" style="9" customWidth="1"/>
    <col min="9176" max="9176" width="8.88671875" style="9"/>
    <col min="9177" max="9177" width="11" style="9" customWidth="1"/>
    <col min="9178" max="9181" width="8.88671875" style="9"/>
    <col min="9182" max="9182" width="12.109375" style="9" customWidth="1"/>
    <col min="9183" max="9183" width="8.88671875" style="9"/>
    <col min="9184" max="9184" width="11" style="9" customWidth="1"/>
    <col min="9185" max="9188" width="8.88671875" style="9"/>
    <col min="9189" max="9189" width="12.109375" style="9" customWidth="1"/>
    <col min="9190" max="9190" width="8.88671875" style="9"/>
    <col min="9191" max="9191" width="11" style="9" customWidth="1"/>
    <col min="9192" max="9195" width="8.88671875" style="9"/>
    <col min="9196" max="9196" width="12.109375" style="9" customWidth="1"/>
    <col min="9197" max="9197" width="8.88671875" style="9"/>
    <col min="9198" max="9198" width="11" style="9" customWidth="1"/>
    <col min="9199" max="9201" width="8.88671875" style="9"/>
    <col min="9202" max="9202" width="9.88671875" style="9" customWidth="1"/>
    <col min="9203" max="9203" width="12.109375" style="9" customWidth="1"/>
    <col min="9204" max="9204" width="8.88671875" style="9"/>
    <col min="9205" max="9205" width="11" style="9" customWidth="1"/>
    <col min="9206" max="9209" width="8.88671875" style="9"/>
    <col min="9210" max="9210" width="12.109375" style="9" customWidth="1"/>
    <col min="9211" max="9385" width="8.88671875" style="9"/>
    <col min="9386" max="9386" width="50" style="9" customWidth="1"/>
    <col min="9387" max="9388" width="0" style="9" hidden="1" customWidth="1"/>
    <col min="9389" max="9389" width="12.109375" style="9" customWidth="1"/>
    <col min="9390" max="9390" width="8.88671875" style="9"/>
    <col min="9391" max="9391" width="11" style="9" customWidth="1"/>
    <col min="9392" max="9395" width="8.88671875" style="9"/>
    <col min="9396" max="9396" width="12.109375" style="9" customWidth="1"/>
    <col min="9397" max="9397" width="8.88671875" style="9"/>
    <col min="9398" max="9398" width="11" style="9" customWidth="1"/>
    <col min="9399" max="9402" width="8.88671875" style="9"/>
    <col min="9403" max="9403" width="12.109375" style="9" customWidth="1"/>
    <col min="9404" max="9404" width="8.88671875" style="9"/>
    <col min="9405" max="9405" width="11" style="9" customWidth="1"/>
    <col min="9406" max="9409" width="8.88671875" style="9"/>
    <col min="9410" max="9410" width="12.109375" style="9" customWidth="1"/>
    <col min="9411" max="9411" width="8.88671875" style="9"/>
    <col min="9412" max="9412" width="11" style="9" customWidth="1"/>
    <col min="9413" max="9416" width="8.88671875" style="9"/>
    <col min="9417" max="9417" width="12.109375" style="9" customWidth="1"/>
    <col min="9418" max="9418" width="8.88671875" style="9"/>
    <col min="9419" max="9419" width="11" style="9" customWidth="1"/>
    <col min="9420" max="9423" width="8.88671875" style="9"/>
    <col min="9424" max="9424" width="12.109375" style="9" customWidth="1"/>
    <col min="9425" max="9425" width="8.88671875" style="9"/>
    <col min="9426" max="9426" width="11" style="9" customWidth="1"/>
    <col min="9427" max="9430" width="8.88671875" style="9"/>
    <col min="9431" max="9431" width="12.109375" style="9" customWidth="1"/>
    <col min="9432" max="9432" width="8.88671875" style="9"/>
    <col min="9433" max="9433" width="11" style="9" customWidth="1"/>
    <col min="9434" max="9437" width="8.88671875" style="9"/>
    <col min="9438" max="9438" width="12.109375" style="9" customWidth="1"/>
    <col min="9439" max="9439" width="8.88671875" style="9"/>
    <col min="9440" max="9440" width="11" style="9" customWidth="1"/>
    <col min="9441" max="9444" width="8.88671875" style="9"/>
    <col min="9445" max="9445" width="12.109375" style="9" customWidth="1"/>
    <col min="9446" max="9446" width="8.88671875" style="9"/>
    <col min="9447" max="9447" width="11" style="9" customWidth="1"/>
    <col min="9448" max="9451" width="8.88671875" style="9"/>
    <col min="9452" max="9452" width="12.109375" style="9" customWidth="1"/>
    <col min="9453" max="9453" width="8.88671875" style="9"/>
    <col min="9454" max="9454" width="11" style="9" customWidth="1"/>
    <col min="9455" max="9457" width="8.88671875" style="9"/>
    <col min="9458" max="9458" width="9.88671875" style="9" customWidth="1"/>
    <col min="9459" max="9459" width="12.109375" style="9" customWidth="1"/>
    <col min="9460" max="9460" width="8.88671875" style="9"/>
    <col min="9461" max="9461" width="11" style="9" customWidth="1"/>
    <col min="9462" max="9465" width="8.88671875" style="9"/>
    <col min="9466" max="9466" width="12.109375" style="9" customWidth="1"/>
    <col min="9467" max="9641" width="8.88671875" style="9"/>
    <col min="9642" max="9642" width="50" style="9" customWidth="1"/>
    <col min="9643" max="9644" width="0" style="9" hidden="1" customWidth="1"/>
    <col min="9645" max="9645" width="12.109375" style="9" customWidth="1"/>
    <col min="9646" max="9646" width="8.88671875" style="9"/>
    <col min="9647" max="9647" width="11" style="9" customWidth="1"/>
    <col min="9648" max="9651" width="8.88671875" style="9"/>
    <col min="9652" max="9652" width="12.109375" style="9" customWidth="1"/>
    <col min="9653" max="9653" width="8.88671875" style="9"/>
    <col min="9654" max="9654" width="11" style="9" customWidth="1"/>
    <col min="9655" max="9658" width="8.88671875" style="9"/>
    <col min="9659" max="9659" width="12.109375" style="9" customWidth="1"/>
    <col min="9660" max="9660" width="8.88671875" style="9"/>
    <col min="9661" max="9661" width="11" style="9" customWidth="1"/>
    <col min="9662" max="9665" width="8.88671875" style="9"/>
    <col min="9666" max="9666" width="12.109375" style="9" customWidth="1"/>
    <col min="9667" max="9667" width="8.88671875" style="9"/>
    <col min="9668" max="9668" width="11" style="9" customWidth="1"/>
    <col min="9669" max="9672" width="8.88671875" style="9"/>
    <col min="9673" max="9673" width="12.109375" style="9" customWidth="1"/>
    <col min="9674" max="9674" width="8.88671875" style="9"/>
    <col min="9675" max="9675" width="11" style="9" customWidth="1"/>
    <col min="9676" max="9679" width="8.88671875" style="9"/>
    <col min="9680" max="9680" width="12.109375" style="9" customWidth="1"/>
    <col min="9681" max="9681" width="8.88671875" style="9"/>
    <col min="9682" max="9682" width="11" style="9" customWidth="1"/>
    <col min="9683" max="9686" width="8.88671875" style="9"/>
    <col min="9687" max="9687" width="12.109375" style="9" customWidth="1"/>
    <col min="9688" max="9688" width="8.88671875" style="9"/>
    <col min="9689" max="9689" width="11" style="9" customWidth="1"/>
    <col min="9690" max="9693" width="8.88671875" style="9"/>
    <col min="9694" max="9694" width="12.109375" style="9" customWidth="1"/>
    <col min="9695" max="9695" width="8.88671875" style="9"/>
    <col min="9696" max="9696" width="11" style="9" customWidth="1"/>
    <col min="9697" max="9700" width="8.88671875" style="9"/>
    <col min="9701" max="9701" width="12.109375" style="9" customWidth="1"/>
    <col min="9702" max="9702" width="8.88671875" style="9"/>
    <col min="9703" max="9703" width="11" style="9" customWidth="1"/>
    <col min="9704" max="9707" width="8.88671875" style="9"/>
    <col min="9708" max="9708" width="12.109375" style="9" customWidth="1"/>
    <col min="9709" max="9709" width="8.88671875" style="9"/>
    <col min="9710" max="9710" width="11" style="9" customWidth="1"/>
    <col min="9711" max="9713" width="8.88671875" style="9"/>
    <col min="9714" max="9714" width="9.88671875" style="9" customWidth="1"/>
    <col min="9715" max="9715" width="12.109375" style="9" customWidth="1"/>
    <col min="9716" max="9716" width="8.88671875" style="9"/>
    <col min="9717" max="9717" width="11" style="9" customWidth="1"/>
    <col min="9718" max="9721" width="8.88671875" style="9"/>
    <col min="9722" max="9722" width="12.109375" style="9" customWidth="1"/>
    <col min="9723" max="9897" width="8.88671875" style="9"/>
    <col min="9898" max="9898" width="50" style="9" customWidth="1"/>
    <col min="9899" max="9900" width="0" style="9" hidden="1" customWidth="1"/>
    <col min="9901" max="9901" width="12.109375" style="9" customWidth="1"/>
    <col min="9902" max="9902" width="8.88671875" style="9"/>
    <col min="9903" max="9903" width="11" style="9" customWidth="1"/>
    <col min="9904" max="9907" width="8.88671875" style="9"/>
    <col min="9908" max="9908" width="12.109375" style="9" customWidth="1"/>
    <col min="9909" max="9909" width="8.88671875" style="9"/>
    <col min="9910" max="9910" width="11" style="9" customWidth="1"/>
    <col min="9911" max="9914" width="8.88671875" style="9"/>
    <col min="9915" max="9915" width="12.109375" style="9" customWidth="1"/>
    <col min="9916" max="9916" width="8.88671875" style="9"/>
    <col min="9917" max="9917" width="11" style="9" customWidth="1"/>
    <col min="9918" max="9921" width="8.88671875" style="9"/>
    <col min="9922" max="9922" width="12.109375" style="9" customWidth="1"/>
    <col min="9923" max="9923" width="8.88671875" style="9"/>
    <col min="9924" max="9924" width="11" style="9" customWidth="1"/>
    <col min="9925" max="9928" width="8.88671875" style="9"/>
    <col min="9929" max="9929" width="12.109375" style="9" customWidth="1"/>
    <col min="9930" max="9930" width="8.88671875" style="9"/>
    <col min="9931" max="9931" width="11" style="9" customWidth="1"/>
    <col min="9932" max="9935" width="8.88671875" style="9"/>
    <col min="9936" max="9936" width="12.109375" style="9" customWidth="1"/>
    <col min="9937" max="9937" width="8.88671875" style="9"/>
    <col min="9938" max="9938" width="11" style="9" customWidth="1"/>
    <col min="9939" max="9942" width="8.88671875" style="9"/>
    <col min="9943" max="9943" width="12.109375" style="9" customWidth="1"/>
    <col min="9944" max="9944" width="8.88671875" style="9"/>
    <col min="9945" max="9945" width="11" style="9" customWidth="1"/>
    <col min="9946" max="9949" width="8.88671875" style="9"/>
    <col min="9950" max="9950" width="12.109375" style="9" customWidth="1"/>
    <col min="9951" max="9951" width="8.88671875" style="9"/>
    <col min="9952" max="9952" width="11" style="9" customWidth="1"/>
    <col min="9953" max="9956" width="8.88671875" style="9"/>
    <col min="9957" max="9957" width="12.109375" style="9" customWidth="1"/>
    <col min="9958" max="9958" width="8.88671875" style="9"/>
    <col min="9959" max="9959" width="11" style="9" customWidth="1"/>
    <col min="9960" max="9963" width="8.88671875" style="9"/>
    <col min="9964" max="9964" width="12.109375" style="9" customWidth="1"/>
    <col min="9965" max="9965" width="8.88671875" style="9"/>
    <col min="9966" max="9966" width="11" style="9" customWidth="1"/>
    <col min="9967" max="9969" width="8.88671875" style="9"/>
    <col min="9970" max="9970" width="9.88671875" style="9" customWidth="1"/>
    <col min="9971" max="9971" width="12.109375" style="9" customWidth="1"/>
    <col min="9972" max="9972" width="8.88671875" style="9"/>
    <col min="9973" max="9973" width="11" style="9" customWidth="1"/>
    <col min="9974" max="9977" width="8.88671875" style="9"/>
    <col min="9978" max="9978" width="12.109375" style="9" customWidth="1"/>
    <col min="9979" max="10153" width="8.88671875" style="9"/>
    <col min="10154" max="10154" width="50" style="9" customWidth="1"/>
    <col min="10155" max="10156" width="0" style="9" hidden="1" customWidth="1"/>
    <col min="10157" max="10157" width="12.109375" style="9" customWidth="1"/>
    <col min="10158" max="10158" width="8.88671875" style="9"/>
    <col min="10159" max="10159" width="11" style="9" customWidth="1"/>
    <col min="10160" max="10163" width="8.88671875" style="9"/>
    <col min="10164" max="10164" width="12.109375" style="9" customWidth="1"/>
    <col min="10165" max="10165" width="8.88671875" style="9"/>
    <col min="10166" max="10166" width="11" style="9" customWidth="1"/>
    <col min="10167" max="10170" width="8.88671875" style="9"/>
    <col min="10171" max="10171" width="12.109375" style="9" customWidth="1"/>
    <col min="10172" max="10172" width="8.88671875" style="9"/>
    <col min="10173" max="10173" width="11" style="9" customWidth="1"/>
    <col min="10174" max="10177" width="8.88671875" style="9"/>
    <col min="10178" max="10178" width="12.109375" style="9" customWidth="1"/>
    <col min="10179" max="10179" width="8.88671875" style="9"/>
    <col min="10180" max="10180" width="11" style="9" customWidth="1"/>
    <col min="10181" max="10184" width="8.88671875" style="9"/>
    <col min="10185" max="10185" width="12.109375" style="9" customWidth="1"/>
    <col min="10186" max="10186" width="8.88671875" style="9"/>
    <col min="10187" max="10187" width="11" style="9" customWidth="1"/>
    <col min="10188" max="10191" width="8.88671875" style="9"/>
    <col min="10192" max="10192" width="12.109375" style="9" customWidth="1"/>
    <col min="10193" max="10193" width="8.88671875" style="9"/>
    <col min="10194" max="10194" width="11" style="9" customWidth="1"/>
    <col min="10195" max="10198" width="8.88671875" style="9"/>
    <col min="10199" max="10199" width="12.109375" style="9" customWidth="1"/>
    <col min="10200" max="10200" width="8.88671875" style="9"/>
    <col min="10201" max="10201" width="11" style="9" customWidth="1"/>
    <col min="10202" max="10205" width="8.88671875" style="9"/>
    <col min="10206" max="10206" width="12.109375" style="9" customWidth="1"/>
    <col min="10207" max="10207" width="8.88671875" style="9"/>
    <col min="10208" max="10208" width="11" style="9" customWidth="1"/>
    <col min="10209" max="10212" width="8.88671875" style="9"/>
    <col min="10213" max="10213" width="12.109375" style="9" customWidth="1"/>
    <col min="10214" max="10214" width="8.88671875" style="9"/>
    <col min="10215" max="10215" width="11" style="9" customWidth="1"/>
    <col min="10216" max="10219" width="8.88671875" style="9"/>
    <col min="10220" max="10220" width="12.109375" style="9" customWidth="1"/>
    <col min="10221" max="10221" width="8.88671875" style="9"/>
    <col min="10222" max="10222" width="11" style="9" customWidth="1"/>
    <col min="10223" max="10225" width="8.88671875" style="9"/>
    <col min="10226" max="10226" width="9.88671875" style="9" customWidth="1"/>
    <col min="10227" max="10227" width="12.109375" style="9" customWidth="1"/>
    <col min="10228" max="10228" width="8.88671875" style="9"/>
    <col min="10229" max="10229" width="11" style="9" customWidth="1"/>
    <col min="10230" max="10233" width="8.88671875" style="9"/>
    <col min="10234" max="10234" width="12.109375" style="9" customWidth="1"/>
    <col min="10235" max="10409" width="8.88671875" style="9"/>
    <col min="10410" max="10410" width="50" style="9" customWidth="1"/>
    <col min="10411" max="10412" width="0" style="9" hidden="1" customWidth="1"/>
    <col min="10413" max="10413" width="12.109375" style="9" customWidth="1"/>
    <col min="10414" max="10414" width="8.88671875" style="9"/>
    <col min="10415" max="10415" width="11" style="9" customWidth="1"/>
    <col min="10416" max="10419" width="8.88671875" style="9"/>
    <col min="10420" max="10420" width="12.109375" style="9" customWidth="1"/>
    <col min="10421" max="10421" width="8.88671875" style="9"/>
    <col min="10422" max="10422" width="11" style="9" customWidth="1"/>
    <col min="10423" max="10426" width="8.88671875" style="9"/>
    <col min="10427" max="10427" width="12.109375" style="9" customWidth="1"/>
    <col min="10428" max="10428" width="8.88671875" style="9"/>
    <col min="10429" max="10429" width="11" style="9" customWidth="1"/>
    <col min="10430" max="10433" width="8.88671875" style="9"/>
    <col min="10434" max="10434" width="12.109375" style="9" customWidth="1"/>
    <col min="10435" max="10435" width="8.88671875" style="9"/>
    <col min="10436" max="10436" width="11" style="9" customWidth="1"/>
    <col min="10437" max="10440" width="8.88671875" style="9"/>
    <col min="10441" max="10441" width="12.109375" style="9" customWidth="1"/>
    <col min="10442" max="10442" width="8.88671875" style="9"/>
    <col min="10443" max="10443" width="11" style="9" customWidth="1"/>
    <col min="10444" max="10447" width="8.88671875" style="9"/>
    <col min="10448" max="10448" width="12.109375" style="9" customWidth="1"/>
    <col min="10449" max="10449" width="8.88671875" style="9"/>
    <col min="10450" max="10450" width="11" style="9" customWidth="1"/>
    <col min="10451" max="10454" width="8.88671875" style="9"/>
    <col min="10455" max="10455" width="12.109375" style="9" customWidth="1"/>
    <col min="10456" max="10456" width="8.88671875" style="9"/>
    <col min="10457" max="10457" width="11" style="9" customWidth="1"/>
    <col min="10458" max="10461" width="8.88671875" style="9"/>
    <col min="10462" max="10462" width="12.109375" style="9" customWidth="1"/>
    <col min="10463" max="10463" width="8.88671875" style="9"/>
    <col min="10464" max="10464" width="11" style="9" customWidth="1"/>
    <col min="10465" max="10468" width="8.88671875" style="9"/>
    <col min="10469" max="10469" width="12.109375" style="9" customWidth="1"/>
    <col min="10470" max="10470" width="8.88671875" style="9"/>
    <col min="10471" max="10471" width="11" style="9" customWidth="1"/>
    <col min="10472" max="10475" width="8.88671875" style="9"/>
    <col min="10476" max="10476" width="12.109375" style="9" customWidth="1"/>
    <col min="10477" max="10477" width="8.88671875" style="9"/>
    <col min="10478" max="10478" width="11" style="9" customWidth="1"/>
    <col min="10479" max="10481" width="8.88671875" style="9"/>
    <col min="10482" max="10482" width="9.88671875" style="9" customWidth="1"/>
    <col min="10483" max="10483" width="12.109375" style="9" customWidth="1"/>
    <col min="10484" max="10484" width="8.88671875" style="9"/>
    <col min="10485" max="10485" width="11" style="9" customWidth="1"/>
    <col min="10486" max="10489" width="8.88671875" style="9"/>
    <col min="10490" max="10490" width="12.109375" style="9" customWidth="1"/>
    <col min="10491" max="10665" width="8.88671875" style="9"/>
    <col min="10666" max="10666" width="50" style="9" customWidth="1"/>
    <col min="10667" max="10668" width="0" style="9" hidden="1" customWidth="1"/>
    <col min="10669" max="10669" width="12.109375" style="9" customWidth="1"/>
    <col min="10670" max="10670" width="8.88671875" style="9"/>
    <col min="10671" max="10671" width="11" style="9" customWidth="1"/>
    <col min="10672" max="10675" width="8.88671875" style="9"/>
    <col min="10676" max="10676" width="12.109375" style="9" customWidth="1"/>
    <col min="10677" max="10677" width="8.88671875" style="9"/>
    <col min="10678" max="10678" width="11" style="9" customWidth="1"/>
    <col min="10679" max="10682" width="8.88671875" style="9"/>
    <col min="10683" max="10683" width="12.109375" style="9" customWidth="1"/>
    <col min="10684" max="10684" width="8.88671875" style="9"/>
    <col min="10685" max="10685" width="11" style="9" customWidth="1"/>
    <col min="10686" max="10689" width="8.88671875" style="9"/>
    <col min="10690" max="10690" width="12.109375" style="9" customWidth="1"/>
    <col min="10691" max="10691" width="8.88671875" style="9"/>
    <col min="10692" max="10692" width="11" style="9" customWidth="1"/>
    <col min="10693" max="10696" width="8.88671875" style="9"/>
    <col min="10697" max="10697" width="12.109375" style="9" customWidth="1"/>
    <col min="10698" max="10698" width="8.88671875" style="9"/>
    <col min="10699" max="10699" width="11" style="9" customWidth="1"/>
    <col min="10700" max="10703" width="8.88671875" style="9"/>
    <col min="10704" max="10704" width="12.109375" style="9" customWidth="1"/>
    <col min="10705" max="10705" width="8.88671875" style="9"/>
    <col min="10706" max="10706" width="11" style="9" customWidth="1"/>
    <col min="10707" max="10710" width="8.88671875" style="9"/>
    <col min="10711" max="10711" width="12.109375" style="9" customWidth="1"/>
    <col min="10712" max="10712" width="8.88671875" style="9"/>
    <col min="10713" max="10713" width="11" style="9" customWidth="1"/>
    <col min="10714" max="10717" width="8.88671875" style="9"/>
    <col min="10718" max="10718" width="12.109375" style="9" customWidth="1"/>
    <col min="10719" max="10719" width="8.88671875" style="9"/>
    <col min="10720" max="10720" width="11" style="9" customWidth="1"/>
    <col min="10721" max="10724" width="8.88671875" style="9"/>
    <col min="10725" max="10725" width="12.109375" style="9" customWidth="1"/>
    <col min="10726" max="10726" width="8.88671875" style="9"/>
    <col min="10727" max="10727" width="11" style="9" customWidth="1"/>
    <col min="10728" max="10731" width="8.88671875" style="9"/>
    <col min="10732" max="10732" width="12.109375" style="9" customWidth="1"/>
    <col min="10733" max="10733" width="8.88671875" style="9"/>
    <col min="10734" max="10734" width="11" style="9" customWidth="1"/>
    <col min="10735" max="10737" width="8.88671875" style="9"/>
    <col min="10738" max="10738" width="9.88671875" style="9" customWidth="1"/>
    <col min="10739" max="10739" width="12.109375" style="9" customWidth="1"/>
    <col min="10740" max="10740" width="8.88671875" style="9"/>
    <col min="10741" max="10741" width="11" style="9" customWidth="1"/>
    <col min="10742" max="10745" width="8.88671875" style="9"/>
    <col min="10746" max="10746" width="12.109375" style="9" customWidth="1"/>
    <col min="10747" max="10921" width="8.88671875" style="9"/>
    <col min="10922" max="10922" width="50" style="9" customWidth="1"/>
    <col min="10923" max="10924" width="0" style="9" hidden="1" customWidth="1"/>
    <col min="10925" max="10925" width="12.109375" style="9" customWidth="1"/>
    <col min="10926" max="10926" width="8.88671875" style="9"/>
    <col min="10927" max="10927" width="11" style="9" customWidth="1"/>
    <col min="10928" max="10931" width="8.88671875" style="9"/>
    <col min="10932" max="10932" width="12.109375" style="9" customWidth="1"/>
    <col min="10933" max="10933" width="8.88671875" style="9"/>
    <col min="10934" max="10934" width="11" style="9" customWidth="1"/>
    <col min="10935" max="10938" width="8.88671875" style="9"/>
    <col min="10939" max="10939" width="12.109375" style="9" customWidth="1"/>
    <col min="10940" max="10940" width="8.88671875" style="9"/>
    <col min="10941" max="10941" width="11" style="9" customWidth="1"/>
    <col min="10942" max="10945" width="8.88671875" style="9"/>
    <col min="10946" max="10946" width="12.109375" style="9" customWidth="1"/>
    <col min="10947" max="10947" width="8.88671875" style="9"/>
    <col min="10948" max="10948" width="11" style="9" customWidth="1"/>
    <col min="10949" max="10952" width="8.88671875" style="9"/>
    <col min="10953" max="10953" width="12.109375" style="9" customWidth="1"/>
    <col min="10954" max="10954" width="8.88671875" style="9"/>
    <col min="10955" max="10955" width="11" style="9" customWidth="1"/>
    <col min="10956" max="10959" width="8.88671875" style="9"/>
    <col min="10960" max="10960" width="12.109375" style="9" customWidth="1"/>
    <col min="10961" max="10961" width="8.88671875" style="9"/>
    <col min="10962" max="10962" width="11" style="9" customWidth="1"/>
    <col min="10963" max="10966" width="8.88671875" style="9"/>
    <col min="10967" max="10967" width="12.109375" style="9" customWidth="1"/>
    <col min="10968" max="10968" width="8.88671875" style="9"/>
    <col min="10969" max="10969" width="11" style="9" customWidth="1"/>
    <col min="10970" max="10973" width="8.88671875" style="9"/>
    <col min="10974" max="10974" width="12.109375" style="9" customWidth="1"/>
    <col min="10975" max="10975" width="8.88671875" style="9"/>
    <col min="10976" max="10976" width="11" style="9" customWidth="1"/>
    <col min="10977" max="10980" width="8.88671875" style="9"/>
    <col min="10981" max="10981" width="12.109375" style="9" customWidth="1"/>
    <col min="10982" max="10982" width="8.88671875" style="9"/>
    <col min="10983" max="10983" width="11" style="9" customWidth="1"/>
    <col min="10984" max="10987" width="8.88671875" style="9"/>
    <col min="10988" max="10988" width="12.109375" style="9" customWidth="1"/>
    <col min="10989" max="10989" width="8.88671875" style="9"/>
    <col min="10990" max="10990" width="11" style="9" customWidth="1"/>
    <col min="10991" max="10993" width="8.88671875" style="9"/>
    <col min="10994" max="10994" width="9.88671875" style="9" customWidth="1"/>
    <col min="10995" max="10995" width="12.109375" style="9" customWidth="1"/>
    <col min="10996" max="10996" width="8.88671875" style="9"/>
    <col min="10997" max="10997" width="11" style="9" customWidth="1"/>
    <col min="10998" max="11001" width="8.88671875" style="9"/>
    <col min="11002" max="11002" width="12.109375" style="9" customWidth="1"/>
    <col min="11003" max="11177" width="8.88671875" style="9"/>
    <col min="11178" max="11178" width="50" style="9" customWidth="1"/>
    <col min="11179" max="11180" width="0" style="9" hidden="1" customWidth="1"/>
    <col min="11181" max="11181" width="12.109375" style="9" customWidth="1"/>
    <col min="11182" max="11182" width="8.88671875" style="9"/>
    <col min="11183" max="11183" width="11" style="9" customWidth="1"/>
    <col min="11184" max="11187" width="8.88671875" style="9"/>
    <col min="11188" max="11188" width="12.109375" style="9" customWidth="1"/>
    <col min="11189" max="11189" width="8.88671875" style="9"/>
    <col min="11190" max="11190" width="11" style="9" customWidth="1"/>
    <col min="11191" max="11194" width="8.88671875" style="9"/>
    <col min="11195" max="11195" width="12.109375" style="9" customWidth="1"/>
    <col min="11196" max="11196" width="8.88671875" style="9"/>
    <col min="11197" max="11197" width="11" style="9" customWidth="1"/>
    <col min="11198" max="11201" width="8.88671875" style="9"/>
    <col min="11202" max="11202" width="12.109375" style="9" customWidth="1"/>
    <col min="11203" max="11203" width="8.88671875" style="9"/>
    <col min="11204" max="11204" width="11" style="9" customWidth="1"/>
    <col min="11205" max="11208" width="8.88671875" style="9"/>
    <col min="11209" max="11209" width="12.109375" style="9" customWidth="1"/>
    <col min="11210" max="11210" width="8.88671875" style="9"/>
    <col min="11211" max="11211" width="11" style="9" customWidth="1"/>
    <col min="11212" max="11215" width="8.88671875" style="9"/>
    <col min="11216" max="11216" width="12.109375" style="9" customWidth="1"/>
    <col min="11217" max="11217" width="8.88671875" style="9"/>
    <col min="11218" max="11218" width="11" style="9" customWidth="1"/>
    <col min="11219" max="11222" width="8.88671875" style="9"/>
    <col min="11223" max="11223" width="12.109375" style="9" customWidth="1"/>
    <col min="11224" max="11224" width="8.88671875" style="9"/>
    <col min="11225" max="11225" width="11" style="9" customWidth="1"/>
    <col min="11226" max="11229" width="8.88671875" style="9"/>
    <col min="11230" max="11230" width="12.109375" style="9" customWidth="1"/>
    <col min="11231" max="11231" width="8.88671875" style="9"/>
    <col min="11232" max="11232" width="11" style="9" customWidth="1"/>
    <col min="11233" max="11236" width="8.88671875" style="9"/>
    <col min="11237" max="11237" width="12.109375" style="9" customWidth="1"/>
    <col min="11238" max="11238" width="8.88671875" style="9"/>
    <col min="11239" max="11239" width="11" style="9" customWidth="1"/>
    <col min="11240" max="11243" width="8.88671875" style="9"/>
    <col min="11244" max="11244" width="12.109375" style="9" customWidth="1"/>
    <col min="11245" max="11245" width="8.88671875" style="9"/>
    <col min="11246" max="11246" width="11" style="9" customWidth="1"/>
    <col min="11247" max="11249" width="8.88671875" style="9"/>
    <col min="11250" max="11250" width="9.88671875" style="9" customWidth="1"/>
    <col min="11251" max="11251" width="12.109375" style="9" customWidth="1"/>
    <col min="11252" max="11252" width="8.88671875" style="9"/>
    <col min="11253" max="11253" width="11" style="9" customWidth="1"/>
    <col min="11254" max="11257" width="8.88671875" style="9"/>
    <col min="11258" max="11258" width="12.109375" style="9" customWidth="1"/>
    <col min="11259" max="11433" width="8.88671875" style="9"/>
    <col min="11434" max="11434" width="50" style="9" customWidth="1"/>
    <col min="11435" max="11436" width="0" style="9" hidden="1" customWidth="1"/>
    <col min="11437" max="11437" width="12.109375" style="9" customWidth="1"/>
    <col min="11438" max="11438" width="8.88671875" style="9"/>
    <col min="11439" max="11439" width="11" style="9" customWidth="1"/>
    <col min="11440" max="11443" width="8.88671875" style="9"/>
    <col min="11444" max="11444" width="12.109375" style="9" customWidth="1"/>
    <col min="11445" max="11445" width="8.88671875" style="9"/>
    <col min="11446" max="11446" width="11" style="9" customWidth="1"/>
    <col min="11447" max="11450" width="8.88671875" style="9"/>
    <col min="11451" max="11451" width="12.109375" style="9" customWidth="1"/>
    <col min="11452" max="11452" width="8.88671875" style="9"/>
    <col min="11453" max="11453" width="11" style="9" customWidth="1"/>
    <col min="11454" max="11457" width="8.88671875" style="9"/>
    <col min="11458" max="11458" width="12.109375" style="9" customWidth="1"/>
    <col min="11459" max="11459" width="8.88671875" style="9"/>
    <col min="11460" max="11460" width="11" style="9" customWidth="1"/>
    <col min="11461" max="11464" width="8.88671875" style="9"/>
    <col min="11465" max="11465" width="12.109375" style="9" customWidth="1"/>
    <col min="11466" max="11466" width="8.88671875" style="9"/>
    <col min="11467" max="11467" width="11" style="9" customWidth="1"/>
    <col min="11468" max="11471" width="8.88671875" style="9"/>
    <col min="11472" max="11472" width="12.109375" style="9" customWidth="1"/>
    <col min="11473" max="11473" width="8.88671875" style="9"/>
    <col min="11474" max="11474" width="11" style="9" customWidth="1"/>
    <col min="11475" max="11478" width="8.88671875" style="9"/>
    <col min="11479" max="11479" width="12.109375" style="9" customWidth="1"/>
    <col min="11480" max="11480" width="8.88671875" style="9"/>
    <col min="11481" max="11481" width="11" style="9" customWidth="1"/>
    <col min="11482" max="11485" width="8.88671875" style="9"/>
    <col min="11486" max="11486" width="12.109375" style="9" customWidth="1"/>
    <col min="11487" max="11487" width="8.88671875" style="9"/>
    <col min="11488" max="11488" width="11" style="9" customWidth="1"/>
    <col min="11489" max="11492" width="8.88671875" style="9"/>
    <col min="11493" max="11493" width="12.109375" style="9" customWidth="1"/>
    <col min="11494" max="11494" width="8.88671875" style="9"/>
    <col min="11495" max="11495" width="11" style="9" customWidth="1"/>
    <col min="11496" max="11499" width="8.88671875" style="9"/>
    <col min="11500" max="11500" width="12.109375" style="9" customWidth="1"/>
    <col min="11501" max="11501" width="8.88671875" style="9"/>
    <col min="11502" max="11502" width="11" style="9" customWidth="1"/>
    <col min="11503" max="11505" width="8.88671875" style="9"/>
    <col min="11506" max="11506" width="9.88671875" style="9" customWidth="1"/>
    <col min="11507" max="11507" width="12.109375" style="9" customWidth="1"/>
    <col min="11508" max="11508" width="8.88671875" style="9"/>
    <col min="11509" max="11509" width="11" style="9" customWidth="1"/>
    <col min="11510" max="11513" width="8.88671875" style="9"/>
    <col min="11514" max="11514" width="12.109375" style="9" customWidth="1"/>
    <col min="11515" max="11689" width="8.88671875" style="9"/>
    <col min="11690" max="11690" width="50" style="9" customWidth="1"/>
    <col min="11691" max="11692" width="0" style="9" hidden="1" customWidth="1"/>
    <col min="11693" max="11693" width="12.109375" style="9" customWidth="1"/>
    <col min="11694" max="11694" width="8.88671875" style="9"/>
    <col min="11695" max="11695" width="11" style="9" customWidth="1"/>
    <col min="11696" max="11699" width="8.88671875" style="9"/>
    <col min="11700" max="11700" width="12.109375" style="9" customWidth="1"/>
    <col min="11701" max="11701" width="8.88671875" style="9"/>
    <col min="11702" max="11702" width="11" style="9" customWidth="1"/>
    <col min="11703" max="11706" width="8.88671875" style="9"/>
    <col min="11707" max="11707" width="12.109375" style="9" customWidth="1"/>
    <col min="11708" max="11708" width="8.88671875" style="9"/>
    <col min="11709" max="11709" width="11" style="9" customWidth="1"/>
    <col min="11710" max="11713" width="8.88671875" style="9"/>
    <col min="11714" max="11714" width="12.109375" style="9" customWidth="1"/>
    <col min="11715" max="11715" width="8.88671875" style="9"/>
    <col min="11716" max="11716" width="11" style="9" customWidth="1"/>
    <col min="11717" max="11720" width="8.88671875" style="9"/>
    <col min="11721" max="11721" width="12.109375" style="9" customWidth="1"/>
    <col min="11722" max="11722" width="8.88671875" style="9"/>
    <col min="11723" max="11723" width="11" style="9" customWidth="1"/>
    <col min="11724" max="11727" width="8.88671875" style="9"/>
    <col min="11728" max="11728" width="12.109375" style="9" customWidth="1"/>
    <col min="11729" max="11729" width="8.88671875" style="9"/>
    <col min="11730" max="11730" width="11" style="9" customWidth="1"/>
    <col min="11731" max="11734" width="8.88671875" style="9"/>
    <col min="11735" max="11735" width="12.109375" style="9" customWidth="1"/>
    <col min="11736" max="11736" width="8.88671875" style="9"/>
    <col min="11737" max="11737" width="11" style="9" customWidth="1"/>
    <col min="11738" max="11741" width="8.88671875" style="9"/>
    <col min="11742" max="11742" width="12.109375" style="9" customWidth="1"/>
    <col min="11743" max="11743" width="8.88671875" style="9"/>
    <col min="11744" max="11744" width="11" style="9" customWidth="1"/>
    <col min="11745" max="11748" width="8.88671875" style="9"/>
    <col min="11749" max="11749" width="12.109375" style="9" customWidth="1"/>
    <col min="11750" max="11750" width="8.88671875" style="9"/>
    <col min="11751" max="11751" width="11" style="9" customWidth="1"/>
    <col min="11752" max="11755" width="8.88671875" style="9"/>
    <col min="11756" max="11756" width="12.109375" style="9" customWidth="1"/>
    <col min="11757" max="11757" width="8.88671875" style="9"/>
    <col min="11758" max="11758" width="11" style="9" customWidth="1"/>
    <col min="11759" max="11761" width="8.88671875" style="9"/>
    <col min="11762" max="11762" width="9.88671875" style="9" customWidth="1"/>
    <col min="11763" max="11763" width="12.109375" style="9" customWidth="1"/>
    <col min="11764" max="11764" width="8.88671875" style="9"/>
    <col min="11765" max="11765" width="11" style="9" customWidth="1"/>
    <col min="11766" max="11769" width="8.88671875" style="9"/>
    <col min="11770" max="11770" width="12.109375" style="9" customWidth="1"/>
    <col min="11771" max="11945" width="8.88671875" style="9"/>
    <col min="11946" max="11946" width="50" style="9" customWidth="1"/>
    <col min="11947" max="11948" width="0" style="9" hidden="1" customWidth="1"/>
    <col min="11949" max="11949" width="12.109375" style="9" customWidth="1"/>
    <col min="11950" max="11950" width="8.88671875" style="9"/>
    <col min="11951" max="11951" width="11" style="9" customWidth="1"/>
    <col min="11952" max="11955" width="8.88671875" style="9"/>
    <col min="11956" max="11956" width="12.109375" style="9" customWidth="1"/>
    <col min="11957" max="11957" width="8.88671875" style="9"/>
    <col min="11958" max="11958" width="11" style="9" customWidth="1"/>
    <col min="11959" max="11962" width="8.88671875" style="9"/>
    <col min="11963" max="11963" width="12.109375" style="9" customWidth="1"/>
    <col min="11964" max="11964" width="8.88671875" style="9"/>
    <col min="11965" max="11965" width="11" style="9" customWidth="1"/>
    <col min="11966" max="11969" width="8.88671875" style="9"/>
    <col min="11970" max="11970" width="12.109375" style="9" customWidth="1"/>
    <col min="11971" max="11971" width="8.88671875" style="9"/>
    <col min="11972" max="11972" width="11" style="9" customWidth="1"/>
    <col min="11973" max="11976" width="8.88671875" style="9"/>
    <col min="11977" max="11977" width="12.109375" style="9" customWidth="1"/>
    <col min="11978" max="11978" width="8.88671875" style="9"/>
    <col min="11979" max="11979" width="11" style="9" customWidth="1"/>
    <col min="11980" max="11983" width="8.88671875" style="9"/>
    <col min="11984" max="11984" width="12.109375" style="9" customWidth="1"/>
    <col min="11985" max="11985" width="8.88671875" style="9"/>
    <col min="11986" max="11986" width="11" style="9" customWidth="1"/>
    <col min="11987" max="11990" width="8.88671875" style="9"/>
    <col min="11991" max="11991" width="12.109375" style="9" customWidth="1"/>
    <col min="11992" max="11992" width="8.88671875" style="9"/>
    <col min="11993" max="11993" width="11" style="9" customWidth="1"/>
    <col min="11994" max="11997" width="8.88671875" style="9"/>
    <col min="11998" max="11998" width="12.109375" style="9" customWidth="1"/>
    <col min="11999" max="11999" width="8.88671875" style="9"/>
    <col min="12000" max="12000" width="11" style="9" customWidth="1"/>
    <col min="12001" max="12004" width="8.88671875" style="9"/>
    <col min="12005" max="12005" width="12.109375" style="9" customWidth="1"/>
    <col min="12006" max="12006" width="8.88671875" style="9"/>
    <col min="12007" max="12007" width="11" style="9" customWidth="1"/>
    <col min="12008" max="12011" width="8.88671875" style="9"/>
    <col min="12012" max="12012" width="12.109375" style="9" customWidth="1"/>
    <col min="12013" max="12013" width="8.88671875" style="9"/>
    <col min="12014" max="12014" width="11" style="9" customWidth="1"/>
    <col min="12015" max="12017" width="8.88671875" style="9"/>
    <col min="12018" max="12018" width="9.88671875" style="9" customWidth="1"/>
    <col min="12019" max="12019" width="12.109375" style="9" customWidth="1"/>
    <col min="12020" max="12020" width="8.88671875" style="9"/>
    <col min="12021" max="12021" width="11" style="9" customWidth="1"/>
    <col min="12022" max="12025" width="8.88671875" style="9"/>
    <col min="12026" max="12026" width="12.109375" style="9" customWidth="1"/>
    <col min="12027" max="12201" width="8.88671875" style="9"/>
    <col min="12202" max="12202" width="50" style="9" customWidth="1"/>
    <col min="12203" max="12204" width="0" style="9" hidden="1" customWidth="1"/>
    <col min="12205" max="12205" width="12.109375" style="9" customWidth="1"/>
    <col min="12206" max="12206" width="8.88671875" style="9"/>
    <col min="12207" max="12207" width="11" style="9" customWidth="1"/>
    <col min="12208" max="12211" width="8.88671875" style="9"/>
    <col min="12212" max="12212" width="12.109375" style="9" customWidth="1"/>
    <col min="12213" max="12213" width="8.88671875" style="9"/>
    <col min="12214" max="12214" width="11" style="9" customWidth="1"/>
    <col min="12215" max="12218" width="8.88671875" style="9"/>
    <col min="12219" max="12219" width="12.109375" style="9" customWidth="1"/>
    <col min="12220" max="12220" width="8.88671875" style="9"/>
    <col min="12221" max="12221" width="11" style="9" customWidth="1"/>
    <col min="12222" max="12225" width="8.88671875" style="9"/>
    <col min="12226" max="12226" width="12.109375" style="9" customWidth="1"/>
    <col min="12227" max="12227" width="8.88671875" style="9"/>
    <col min="12228" max="12228" width="11" style="9" customWidth="1"/>
    <col min="12229" max="12232" width="8.88671875" style="9"/>
    <col min="12233" max="12233" width="12.109375" style="9" customWidth="1"/>
    <col min="12234" max="12234" width="8.88671875" style="9"/>
    <col min="12235" max="12235" width="11" style="9" customWidth="1"/>
    <col min="12236" max="12239" width="8.88671875" style="9"/>
    <col min="12240" max="12240" width="12.109375" style="9" customWidth="1"/>
    <col min="12241" max="12241" width="8.88671875" style="9"/>
    <col min="12242" max="12242" width="11" style="9" customWidth="1"/>
    <col min="12243" max="12246" width="8.88671875" style="9"/>
    <col min="12247" max="12247" width="12.109375" style="9" customWidth="1"/>
    <col min="12248" max="12248" width="8.88671875" style="9"/>
    <col min="12249" max="12249" width="11" style="9" customWidth="1"/>
    <col min="12250" max="12253" width="8.88671875" style="9"/>
    <col min="12254" max="12254" width="12.109375" style="9" customWidth="1"/>
    <col min="12255" max="12255" width="8.88671875" style="9"/>
    <col min="12256" max="12256" width="11" style="9" customWidth="1"/>
    <col min="12257" max="12260" width="8.88671875" style="9"/>
    <col min="12261" max="12261" width="12.109375" style="9" customWidth="1"/>
    <col min="12262" max="12262" width="8.88671875" style="9"/>
    <col min="12263" max="12263" width="11" style="9" customWidth="1"/>
    <col min="12264" max="12267" width="8.88671875" style="9"/>
    <col min="12268" max="12268" width="12.109375" style="9" customWidth="1"/>
    <col min="12269" max="12269" width="8.88671875" style="9"/>
    <col min="12270" max="12270" width="11" style="9" customWidth="1"/>
    <col min="12271" max="12273" width="8.88671875" style="9"/>
    <col min="12274" max="12274" width="9.88671875" style="9" customWidth="1"/>
    <col min="12275" max="12275" width="12.109375" style="9" customWidth="1"/>
    <col min="12276" max="12276" width="8.88671875" style="9"/>
    <col min="12277" max="12277" width="11" style="9" customWidth="1"/>
    <col min="12278" max="12281" width="8.88671875" style="9"/>
    <col min="12282" max="12282" width="12.109375" style="9" customWidth="1"/>
    <col min="12283" max="12457" width="8.88671875" style="9"/>
    <col min="12458" max="12458" width="50" style="9" customWidth="1"/>
    <col min="12459" max="12460" width="0" style="9" hidden="1" customWidth="1"/>
    <col min="12461" max="12461" width="12.109375" style="9" customWidth="1"/>
    <col min="12462" max="12462" width="8.88671875" style="9"/>
    <col min="12463" max="12463" width="11" style="9" customWidth="1"/>
    <col min="12464" max="12467" width="8.88671875" style="9"/>
    <col min="12468" max="12468" width="12.109375" style="9" customWidth="1"/>
    <col min="12469" max="12469" width="8.88671875" style="9"/>
    <col min="12470" max="12470" width="11" style="9" customWidth="1"/>
    <col min="12471" max="12474" width="8.88671875" style="9"/>
    <col min="12475" max="12475" width="12.109375" style="9" customWidth="1"/>
    <col min="12476" max="12476" width="8.88671875" style="9"/>
    <col min="12477" max="12477" width="11" style="9" customWidth="1"/>
    <col min="12478" max="12481" width="8.88671875" style="9"/>
    <col min="12482" max="12482" width="12.109375" style="9" customWidth="1"/>
    <col min="12483" max="12483" width="8.88671875" style="9"/>
    <col min="12484" max="12484" width="11" style="9" customWidth="1"/>
    <col min="12485" max="12488" width="8.88671875" style="9"/>
    <col min="12489" max="12489" width="12.109375" style="9" customWidth="1"/>
    <col min="12490" max="12490" width="8.88671875" style="9"/>
    <col min="12491" max="12491" width="11" style="9" customWidth="1"/>
    <col min="12492" max="12495" width="8.88671875" style="9"/>
    <col min="12496" max="12496" width="12.109375" style="9" customWidth="1"/>
    <col min="12497" max="12497" width="8.88671875" style="9"/>
    <col min="12498" max="12498" width="11" style="9" customWidth="1"/>
    <col min="12499" max="12502" width="8.88671875" style="9"/>
    <col min="12503" max="12503" width="12.109375" style="9" customWidth="1"/>
    <col min="12504" max="12504" width="8.88671875" style="9"/>
    <col min="12505" max="12505" width="11" style="9" customWidth="1"/>
    <col min="12506" max="12509" width="8.88671875" style="9"/>
    <col min="12510" max="12510" width="12.109375" style="9" customWidth="1"/>
    <col min="12511" max="12511" width="8.88671875" style="9"/>
    <col min="12512" max="12512" width="11" style="9" customWidth="1"/>
    <col min="12513" max="12516" width="8.88671875" style="9"/>
    <col min="12517" max="12517" width="12.109375" style="9" customWidth="1"/>
    <col min="12518" max="12518" width="8.88671875" style="9"/>
    <col min="12519" max="12519" width="11" style="9" customWidth="1"/>
    <col min="12520" max="12523" width="8.88671875" style="9"/>
    <col min="12524" max="12524" width="12.109375" style="9" customWidth="1"/>
    <col min="12525" max="12525" width="8.88671875" style="9"/>
    <col min="12526" max="12526" width="11" style="9" customWidth="1"/>
    <col min="12527" max="12529" width="8.88671875" style="9"/>
    <col min="12530" max="12530" width="9.88671875" style="9" customWidth="1"/>
    <col min="12531" max="12531" width="12.109375" style="9" customWidth="1"/>
    <col min="12532" max="12532" width="8.88671875" style="9"/>
    <col min="12533" max="12533" width="11" style="9" customWidth="1"/>
    <col min="12534" max="12537" width="8.88671875" style="9"/>
    <col min="12538" max="12538" width="12.109375" style="9" customWidth="1"/>
    <col min="12539" max="12713" width="8.88671875" style="9"/>
    <col min="12714" max="12714" width="50" style="9" customWidth="1"/>
    <col min="12715" max="12716" width="0" style="9" hidden="1" customWidth="1"/>
    <col min="12717" max="12717" width="12.109375" style="9" customWidth="1"/>
    <col min="12718" max="12718" width="8.88671875" style="9"/>
    <col min="12719" max="12719" width="11" style="9" customWidth="1"/>
    <col min="12720" max="12723" width="8.88671875" style="9"/>
    <col min="12724" max="12724" width="12.109375" style="9" customWidth="1"/>
    <col min="12725" max="12725" width="8.88671875" style="9"/>
    <col min="12726" max="12726" width="11" style="9" customWidth="1"/>
    <col min="12727" max="12730" width="8.88671875" style="9"/>
    <col min="12731" max="12731" width="12.109375" style="9" customWidth="1"/>
    <col min="12732" max="12732" width="8.88671875" style="9"/>
    <col min="12733" max="12733" width="11" style="9" customWidth="1"/>
    <col min="12734" max="12737" width="8.88671875" style="9"/>
    <col min="12738" max="12738" width="12.109375" style="9" customWidth="1"/>
    <col min="12739" max="12739" width="8.88671875" style="9"/>
    <col min="12740" max="12740" width="11" style="9" customWidth="1"/>
    <col min="12741" max="12744" width="8.88671875" style="9"/>
    <col min="12745" max="12745" width="12.109375" style="9" customWidth="1"/>
    <col min="12746" max="12746" width="8.88671875" style="9"/>
    <col min="12747" max="12747" width="11" style="9" customWidth="1"/>
    <col min="12748" max="12751" width="8.88671875" style="9"/>
    <col min="12752" max="12752" width="12.109375" style="9" customWidth="1"/>
    <col min="12753" max="12753" width="8.88671875" style="9"/>
    <col min="12754" max="12754" width="11" style="9" customWidth="1"/>
    <col min="12755" max="12758" width="8.88671875" style="9"/>
    <col min="12759" max="12759" width="12.109375" style="9" customWidth="1"/>
    <col min="12760" max="12760" width="8.88671875" style="9"/>
    <col min="12761" max="12761" width="11" style="9" customWidth="1"/>
    <col min="12762" max="12765" width="8.88671875" style="9"/>
    <col min="12766" max="12766" width="12.109375" style="9" customWidth="1"/>
    <col min="12767" max="12767" width="8.88671875" style="9"/>
    <col min="12768" max="12768" width="11" style="9" customWidth="1"/>
    <col min="12769" max="12772" width="8.88671875" style="9"/>
    <col min="12773" max="12773" width="12.109375" style="9" customWidth="1"/>
    <col min="12774" max="12774" width="8.88671875" style="9"/>
    <col min="12775" max="12775" width="11" style="9" customWidth="1"/>
    <col min="12776" max="12779" width="8.88671875" style="9"/>
    <col min="12780" max="12780" width="12.109375" style="9" customWidth="1"/>
    <col min="12781" max="12781" width="8.88671875" style="9"/>
    <col min="12782" max="12782" width="11" style="9" customWidth="1"/>
    <col min="12783" max="12785" width="8.88671875" style="9"/>
    <col min="12786" max="12786" width="9.88671875" style="9" customWidth="1"/>
    <col min="12787" max="12787" width="12.109375" style="9" customWidth="1"/>
    <col min="12788" max="12788" width="8.88671875" style="9"/>
    <col min="12789" max="12789" width="11" style="9" customWidth="1"/>
    <col min="12790" max="12793" width="8.88671875" style="9"/>
    <col min="12794" max="12794" width="12.109375" style="9" customWidth="1"/>
    <col min="12795" max="12969" width="8.88671875" style="9"/>
    <col min="12970" max="12970" width="50" style="9" customWidth="1"/>
    <col min="12971" max="12972" width="0" style="9" hidden="1" customWidth="1"/>
    <col min="12973" max="12973" width="12.109375" style="9" customWidth="1"/>
    <col min="12974" max="12974" width="8.88671875" style="9"/>
    <col min="12975" max="12975" width="11" style="9" customWidth="1"/>
    <col min="12976" max="12979" width="8.88671875" style="9"/>
    <col min="12980" max="12980" width="12.109375" style="9" customWidth="1"/>
    <col min="12981" max="12981" width="8.88671875" style="9"/>
    <col min="12982" max="12982" width="11" style="9" customWidth="1"/>
    <col min="12983" max="12986" width="8.88671875" style="9"/>
    <col min="12987" max="12987" width="12.109375" style="9" customWidth="1"/>
    <col min="12988" max="12988" width="8.88671875" style="9"/>
    <col min="12989" max="12989" width="11" style="9" customWidth="1"/>
    <col min="12990" max="12993" width="8.88671875" style="9"/>
    <col min="12994" max="12994" width="12.109375" style="9" customWidth="1"/>
    <col min="12995" max="12995" width="8.88671875" style="9"/>
    <col min="12996" max="12996" width="11" style="9" customWidth="1"/>
    <col min="12997" max="13000" width="8.88671875" style="9"/>
    <col min="13001" max="13001" width="12.109375" style="9" customWidth="1"/>
    <col min="13002" max="13002" width="8.88671875" style="9"/>
    <col min="13003" max="13003" width="11" style="9" customWidth="1"/>
    <col min="13004" max="13007" width="8.88671875" style="9"/>
    <col min="13008" max="13008" width="12.109375" style="9" customWidth="1"/>
    <col min="13009" max="13009" width="8.88671875" style="9"/>
    <col min="13010" max="13010" width="11" style="9" customWidth="1"/>
    <col min="13011" max="13014" width="8.88671875" style="9"/>
    <col min="13015" max="13015" width="12.109375" style="9" customWidth="1"/>
    <col min="13016" max="13016" width="8.88671875" style="9"/>
    <col min="13017" max="13017" width="11" style="9" customWidth="1"/>
    <col min="13018" max="13021" width="8.88671875" style="9"/>
    <col min="13022" max="13022" width="12.109375" style="9" customWidth="1"/>
    <col min="13023" max="13023" width="8.88671875" style="9"/>
    <col min="13024" max="13024" width="11" style="9" customWidth="1"/>
    <col min="13025" max="13028" width="8.88671875" style="9"/>
    <col min="13029" max="13029" width="12.109375" style="9" customWidth="1"/>
    <col min="13030" max="13030" width="8.88671875" style="9"/>
    <col min="13031" max="13031" width="11" style="9" customWidth="1"/>
    <col min="13032" max="13035" width="8.88671875" style="9"/>
    <col min="13036" max="13036" width="12.109375" style="9" customWidth="1"/>
    <col min="13037" max="13037" width="8.88671875" style="9"/>
    <col min="13038" max="13038" width="11" style="9" customWidth="1"/>
    <col min="13039" max="13041" width="8.88671875" style="9"/>
    <col min="13042" max="13042" width="9.88671875" style="9" customWidth="1"/>
    <col min="13043" max="13043" width="12.109375" style="9" customWidth="1"/>
    <col min="13044" max="13044" width="8.88671875" style="9"/>
    <col min="13045" max="13045" width="11" style="9" customWidth="1"/>
    <col min="13046" max="13049" width="8.88671875" style="9"/>
    <col min="13050" max="13050" width="12.109375" style="9" customWidth="1"/>
    <col min="13051" max="13225" width="8.88671875" style="9"/>
    <col min="13226" max="13226" width="50" style="9" customWidth="1"/>
    <col min="13227" max="13228" width="0" style="9" hidden="1" customWidth="1"/>
    <col min="13229" max="13229" width="12.109375" style="9" customWidth="1"/>
    <col min="13230" max="13230" width="8.88671875" style="9"/>
    <col min="13231" max="13231" width="11" style="9" customWidth="1"/>
    <col min="13232" max="13235" width="8.88671875" style="9"/>
    <col min="13236" max="13236" width="12.109375" style="9" customWidth="1"/>
    <col min="13237" max="13237" width="8.88671875" style="9"/>
    <col min="13238" max="13238" width="11" style="9" customWidth="1"/>
    <col min="13239" max="13242" width="8.88671875" style="9"/>
    <col min="13243" max="13243" width="12.109375" style="9" customWidth="1"/>
    <col min="13244" max="13244" width="8.88671875" style="9"/>
    <col min="13245" max="13245" width="11" style="9" customWidth="1"/>
    <col min="13246" max="13249" width="8.88671875" style="9"/>
    <col min="13250" max="13250" width="12.109375" style="9" customWidth="1"/>
    <col min="13251" max="13251" width="8.88671875" style="9"/>
    <col min="13252" max="13252" width="11" style="9" customWidth="1"/>
    <col min="13253" max="13256" width="8.88671875" style="9"/>
    <col min="13257" max="13257" width="12.109375" style="9" customWidth="1"/>
    <col min="13258" max="13258" width="8.88671875" style="9"/>
    <col min="13259" max="13259" width="11" style="9" customWidth="1"/>
    <col min="13260" max="13263" width="8.88671875" style="9"/>
    <col min="13264" max="13264" width="12.109375" style="9" customWidth="1"/>
    <col min="13265" max="13265" width="8.88671875" style="9"/>
    <col min="13266" max="13266" width="11" style="9" customWidth="1"/>
    <col min="13267" max="13270" width="8.88671875" style="9"/>
    <col min="13271" max="13271" width="12.109375" style="9" customWidth="1"/>
    <col min="13272" max="13272" width="8.88671875" style="9"/>
    <col min="13273" max="13273" width="11" style="9" customWidth="1"/>
    <col min="13274" max="13277" width="8.88671875" style="9"/>
    <col min="13278" max="13278" width="12.109375" style="9" customWidth="1"/>
    <col min="13279" max="13279" width="8.88671875" style="9"/>
    <col min="13280" max="13280" width="11" style="9" customWidth="1"/>
    <col min="13281" max="13284" width="8.88671875" style="9"/>
    <col min="13285" max="13285" width="12.109375" style="9" customWidth="1"/>
    <col min="13286" max="13286" width="8.88671875" style="9"/>
    <col min="13287" max="13287" width="11" style="9" customWidth="1"/>
    <col min="13288" max="13291" width="8.88671875" style="9"/>
    <col min="13292" max="13292" width="12.109375" style="9" customWidth="1"/>
    <col min="13293" max="13293" width="8.88671875" style="9"/>
    <col min="13294" max="13294" width="11" style="9" customWidth="1"/>
    <col min="13295" max="13297" width="8.88671875" style="9"/>
    <col min="13298" max="13298" width="9.88671875" style="9" customWidth="1"/>
    <col min="13299" max="13299" width="12.109375" style="9" customWidth="1"/>
    <col min="13300" max="13300" width="8.88671875" style="9"/>
    <col min="13301" max="13301" width="11" style="9" customWidth="1"/>
    <col min="13302" max="13305" width="8.88671875" style="9"/>
    <col min="13306" max="13306" width="12.109375" style="9" customWidth="1"/>
    <col min="13307" max="13481" width="8.88671875" style="9"/>
    <col min="13482" max="13482" width="50" style="9" customWidth="1"/>
    <col min="13483" max="13484" width="0" style="9" hidden="1" customWidth="1"/>
    <col min="13485" max="13485" width="12.109375" style="9" customWidth="1"/>
    <col min="13486" max="13486" width="8.88671875" style="9"/>
    <col min="13487" max="13487" width="11" style="9" customWidth="1"/>
    <col min="13488" max="13491" width="8.88671875" style="9"/>
    <col min="13492" max="13492" width="12.109375" style="9" customWidth="1"/>
    <col min="13493" max="13493" width="8.88671875" style="9"/>
    <col min="13494" max="13494" width="11" style="9" customWidth="1"/>
    <col min="13495" max="13498" width="8.88671875" style="9"/>
    <col min="13499" max="13499" width="12.109375" style="9" customWidth="1"/>
    <col min="13500" max="13500" width="8.88671875" style="9"/>
    <col min="13501" max="13501" width="11" style="9" customWidth="1"/>
    <col min="13502" max="13505" width="8.88671875" style="9"/>
    <col min="13506" max="13506" width="12.109375" style="9" customWidth="1"/>
    <col min="13507" max="13507" width="8.88671875" style="9"/>
    <col min="13508" max="13508" width="11" style="9" customWidth="1"/>
    <col min="13509" max="13512" width="8.88671875" style="9"/>
    <col min="13513" max="13513" width="12.109375" style="9" customWidth="1"/>
    <col min="13514" max="13514" width="8.88671875" style="9"/>
    <col min="13515" max="13515" width="11" style="9" customWidth="1"/>
    <col min="13516" max="13519" width="8.88671875" style="9"/>
    <col min="13520" max="13520" width="12.109375" style="9" customWidth="1"/>
    <col min="13521" max="13521" width="8.88671875" style="9"/>
    <col min="13522" max="13522" width="11" style="9" customWidth="1"/>
    <col min="13523" max="13526" width="8.88671875" style="9"/>
    <col min="13527" max="13527" width="12.109375" style="9" customWidth="1"/>
    <col min="13528" max="13528" width="8.88671875" style="9"/>
    <col min="13529" max="13529" width="11" style="9" customWidth="1"/>
    <col min="13530" max="13533" width="8.88671875" style="9"/>
    <col min="13534" max="13534" width="12.109375" style="9" customWidth="1"/>
    <col min="13535" max="13535" width="8.88671875" style="9"/>
    <col min="13536" max="13536" width="11" style="9" customWidth="1"/>
    <col min="13537" max="13540" width="8.88671875" style="9"/>
    <col min="13541" max="13541" width="12.109375" style="9" customWidth="1"/>
    <col min="13542" max="13542" width="8.88671875" style="9"/>
    <col min="13543" max="13543" width="11" style="9" customWidth="1"/>
    <col min="13544" max="13547" width="8.88671875" style="9"/>
    <col min="13548" max="13548" width="12.109375" style="9" customWidth="1"/>
    <col min="13549" max="13549" width="8.88671875" style="9"/>
    <col min="13550" max="13550" width="11" style="9" customWidth="1"/>
    <col min="13551" max="13553" width="8.88671875" style="9"/>
    <col min="13554" max="13554" width="9.88671875" style="9" customWidth="1"/>
    <col min="13555" max="13555" width="12.109375" style="9" customWidth="1"/>
    <col min="13556" max="13556" width="8.88671875" style="9"/>
    <col min="13557" max="13557" width="11" style="9" customWidth="1"/>
    <col min="13558" max="13561" width="8.88671875" style="9"/>
    <col min="13562" max="13562" width="12.109375" style="9" customWidth="1"/>
    <col min="13563" max="13737" width="8.88671875" style="9"/>
    <col min="13738" max="13738" width="50" style="9" customWidth="1"/>
    <col min="13739" max="13740" width="0" style="9" hidden="1" customWidth="1"/>
    <col min="13741" max="13741" width="12.109375" style="9" customWidth="1"/>
    <col min="13742" max="13742" width="8.88671875" style="9"/>
    <col min="13743" max="13743" width="11" style="9" customWidth="1"/>
    <col min="13744" max="13747" width="8.88671875" style="9"/>
    <col min="13748" max="13748" width="12.109375" style="9" customWidth="1"/>
    <col min="13749" max="13749" width="8.88671875" style="9"/>
    <col min="13750" max="13750" width="11" style="9" customWidth="1"/>
    <col min="13751" max="13754" width="8.88671875" style="9"/>
    <col min="13755" max="13755" width="12.109375" style="9" customWidth="1"/>
    <col min="13756" max="13756" width="8.88671875" style="9"/>
    <col min="13757" max="13757" width="11" style="9" customWidth="1"/>
    <col min="13758" max="13761" width="8.88671875" style="9"/>
    <col min="13762" max="13762" width="12.109375" style="9" customWidth="1"/>
    <col min="13763" max="13763" width="8.88671875" style="9"/>
    <col min="13764" max="13764" width="11" style="9" customWidth="1"/>
    <col min="13765" max="13768" width="8.88671875" style="9"/>
    <col min="13769" max="13769" width="12.109375" style="9" customWidth="1"/>
    <col min="13770" max="13770" width="8.88671875" style="9"/>
    <col min="13771" max="13771" width="11" style="9" customWidth="1"/>
    <col min="13772" max="13775" width="8.88671875" style="9"/>
    <col min="13776" max="13776" width="12.109375" style="9" customWidth="1"/>
    <col min="13777" max="13777" width="8.88671875" style="9"/>
    <col min="13778" max="13778" width="11" style="9" customWidth="1"/>
    <col min="13779" max="13782" width="8.88671875" style="9"/>
    <col min="13783" max="13783" width="12.109375" style="9" customWidth="1"/>
    <col min="13784" max="13784" width="8.88671875" style="9"/>
    <col min="13785" max="13785" width="11" style="9" customWidth="1"/>
    <col min="13786" max="13789" width="8.88671875" style="9"/>
    <col min="13790" max="13790" width="12.109375" style="9" customWidth="1"/>
    <col min="13791" max="13791" width="8.88671875" style="9"/>
    <col min="13792" max="13792" width="11" style="9" customWidth="1"/>
    <col min="13793" max="13796" width="8.88671875" style="9"/>
    <col min="13797" max="13797" width="12.109375" style="9" customWidth="1"/>
    <col min="13798" max="13798" width="8.88671875" style="9"/>
    <col min="13799" max="13799" width="11" style="9" customWidth="1"/>
    <col min="13800" max="13803" width="8.88671875" style="9"/>
    <col min="13804" max="13804" width="12.109375" style="9" customWidth="1"/>
    <col min="13805" max="13805" width="8.88671875" style="9"/>
    <col min="13806" max="13806" width="11" style="9" customWidth="1"/>
    <col min="13807" max="13809" width="8.88671875" style="9"/>
    <col min="13810" max="13810" width="9.88671875" style="9" customWidth="1"/>
    <col min="13811" max="13811" width="12.109375" style="9" customWidth="1"/>
    <col min="13812" max="13812" width="8.88671875" style="9"/>
    <col min="13813" max="13813" width="11" style="9" customWidth="1"/>
    <col min="13814" max="13817" width="8.88671875" style="9"/>
    <col min="13818" max="13818" width="12.109375" style="9" customWidth="1"/>
    <col min="13819" max="13993" width="8.88671875" style="9"/>
    <col min="13994" max="13994" width="50" style="9" customWidth="1"/>
    <col min="13995" max="13996" width="0" style="9" hidden="1" customWidth="1"/>
    <col min="13997" max="13997" width="12.109375" style="9" customWidth="1"/>
    <col min="13998" max="13998" width="8.88671875" style="9"/>
    <col min="13999" max="13999" width="11" style="9" customWidth="1"/>
    <col min="14000" max="14003" width="8.88671875" style="9"/>
    <col min="14004" max="14004" width="12.109375" style="9" customWidth="1"/>
    <col min="14005" max="14005" width="8.88671875" style="9"/>
    <col min="14006" max="14006" width="11" style="9" customWidth="1"/>
    <col min="14007" max="14010" width="8.88671875" style="9"/>
    <col min="14011" max="14011" width="12.109375" style="9" customWidth="1"/>
    <col min="14012" max="14012" width="8.88671875" style="9"/>
    <col min="14013" max="14013" width="11" style="9" customWidth="1"/>
    <col min="14014" max="14017" width="8.88671875" style="9"/>
    <col min="14018" max="14018" width="12.109375" style="9" customWidth="1"/>
    <col min="14019" max="14019" width="8.88671875" style="9"/>
    <col min="14020" max="14020" width="11" style="9" customWidth="1"/>
    <col min="14021" max="14024" width="8.88671875" style="9"/>
    <col min="14025" max="14025" width="12.109375" style="9" customWidth="1"/>
    <col min="14026" max="14026" width="8.88671875" style="9"/>
    <col min="14027" max="14027" width="11" style="9" customWidth="1"/>
    <col min="14028" max="14031" width="8.88671875" style="9"/>
    <col min="14032" max="14032" width="12.109375" style="9" customWidth="1"/>
    <col min="14033" max="14033" width="8.88671875" style="9"/>
    <col min="14034" max="14034" width="11" style="9" customWidth="1"/>
    <col min="14035" max="14038" width="8.88671875" style="9"/>
    <col min="14039" max="14039" width="12.109375" style="9" customWidth="1"/>
    <col min="14040" max="14040" width="8.88671875" style="9"/>
    <col min="14041" max="14041" width="11" style="9" customWidth="1"/>
    <col min="14042" max="14045" width="8.88671875" style="9"/>
    <col min="14046" max="14046" width="12.109375" style="9" customWidth="1"/>
    <col min="14047" max="14047" width="8.88671875" style="9"/>
    <col min="14048" max="14048" width="11" style="9" customWidth="1"/>
    <col min="14049" max="14052" width="8.88671875" style="9"/>
    <col min="14053" max="14053" width="12.109375" style="9" customWidth="1"/>
    <col min="14054" max="14054" width="8.88671875" style="9"/>
    <col min="14055" max="14055" width="11" style="9" customWidth="1"/>
    <col min="14056" max="14059" width="8.88671875" style="9"/>
    <col min="14060" max="14060" width="12.109375" style="9" customWidth="1"/>
    <col min="14061" max="14061" width="8.88671875" style="9"/>
    <col min="14062" max="14062" width="11" style="9" customWidth="1"/>
    <col min="14063" max="14065" width="8.88671875" style="9"/>
    <col min="14066" max="14066" width="9.88671875" style="9" customWidth="1"/>
    <col min="14067" max="14067" width="12.109375" style="9" customWidth="1"/>
    <col min="14068" max="14068" width="8.88671875" style="9"/>
    <col min="14069" max="14069" width="11" style="9" customWidth="1"/>
    <col min="14070" max="14073" width="8.88671875" style="9"/>
    <col min="14074" max="14074" width="12.109375" style="9" customWidth="1"/>
    <col min="14075" max="14249" width="8.88671875" style="9"/>
    <col min="14250" max="14250" width="50" style="9" customWidth="1"/>
    <col min="14251" max="14252" width="0" style="9" hidden="1" customWidth="1"/>
    <col min="14253" max="14253" width="12.109375" style="9" customWidth="1"/>
    <col min="14254" max="14254" width="8.88671875" style="9"/>
    <col min="14255" max="14255" width="11" style="9" customWidth="1"/>
    <col min="14256" max="14259" width="8.88671875" style="9"/>
    <col min="14260" max="14260" width="12.109375" style="9" customWidth="1"/>
    <col min="14261" max="14261" width="8.88671875" style="9"/>
    <col min="14262" max="14262" width="11" style="9" customWidth="1"/>
    <col min="14263" max="14266" width="8.88671875" style="9"/>
    <col min="14267" max="14267" width="12.109375" style="9" customWidth="1"/>
    <col min="14268" max="14268" width="8.88671875" style="9"/>
    <col min="14269" max="14269" width="11" style="9" customWidth="1"/>
    <col min="14270" max="14273" width="8.88671875" style="9"/>
    <col min="14274" max="14274" width="12.109375" style="9" customWidth="1"/>
    <col min="14275" max="14275" width="8.88671875" style="9"/>
    <col min="14276" max="14276" width="11" style="9" customWidth="1"/>
    <col min="14277" max="14280" width="8.88671875" style="9"/>
    <col min="14281" max="14281" width="12.109375" style="9" customWidth="1"/>
    <col min="14282" max="14282" width="8.88671875" style="9"/>
    <col min="14283" max="14283" width="11" style="9" customWidth="1"/>
    <col min="14284" max="14287" width="8.88671875" style="9"/>
    <col min="14288" max="14288" width="12.109375" style="9" customWidth="1"/>
    <col min="14289" max="14289" width="8.88671875" style="9"/>
    <col min="14290" max="14290" width="11" style="9" customWidth="1"/>
    <col min="14291" max="14294" width="8.88671875" style="9"/>
    <col min="14295" max="14295" width="12.109375" style="9" customWidth="1"/>
    <col min="14296" max="14296" width="8.88671875" style="9"/>
    <col min="14297" max="14297" width="11" style="9" customWidth="1"/>
    <col min="14298" max="14301" width="8.88671875" style="9"/>
    <col min="14302" max="14302" width="12.109375" style="9" customWidth="1"/>
    <col min="14303" max="14303" width="8.88671875" style="9"/>
    <col min="14304" max="14304" width="11" style="9" customWidth="1"/>
    <col min="14305" max="14308" width="8.88671875" style="9"/>
    <col min="14309" max="14309" width="12.109375" style="9" customWidth="1"/>
    <col min="14310" max="14310" width="8.88671875" style="9"/>
    <col min="14311" max="14311" width="11" style="9" customWidth="1"/>
    <col min="14312" max="14315" width="8.88671875" style="9"/>
    <col min="14316" max="14316" width="12.109375" style="9" customWidth="1"/>
    <col min="14317" max="14317" width="8.88671875" style="9"/>
    <col min="14318" max="14318" width="11" style="9" customWidth="1"/>
    <col min="14319" max="14321" width="8.88671875" style="9"/>
    <col min="14322" max="14322" width="9.88671875" style="9" customWidth="1"/>
    <col min="14323" max="14323" width="12.109375" style="9" customWidth="1"/>
    <col min="14324" max="14324" width="8.88671875" style="9"/>
    <col min="14325" max="14325" width="11" style="9" customWidth="1"/>
    <col min="14326" max="14329" width="8.88671875" style="9"/>
    <col min="14330" max="14330" width="12.109375" style="9" customWidth="1"/>
    <col min="14331" max="14505" width="8.88671875" style="9"/>
    <col min="14506" max="14506" width="50" style="9" customWidth="1"/>
    <col min="14507" max="14508" width="0" style="9" hidden="1" customWidth="1"/>
    <col min="14509" max="14509" width="12.109375" style="9" customWidth="1"/>
    <col min="14510" max="14510" width="8.88671875" style="9"/>
    <col min="14511" max="14511" width="11" style="9" customWidth="1"/>
    <col min="14512" max="14515" width="8.88671875" style="9"/>
    <col min="14516" max="14516" width="12.109375" style="9" customWidth="1"/>
    <col min="14517" max="14517" width="8.88671875" style="9"/>
    <col min="14518" max="14518" width="11" style="9" customWidth="1"/>
    <col min="14519" max="14522" width="8.88671875" style="9"/>
    <col min="14523" max="14523" width="12.109375" style="9" customWidth="1"/>
    <col min="14524" max="14524" width="8.88671875" style="9"/>
    <col min="14525" max="14525" width="11" style="9" customWidth="1"/>
    <col min="14526" max="14529" width="8.88671875" style="9"/>
    <col min="14530" max="14530" width="12.109375" style="9" customWidth="1"/>
    <col min="14531" max="14531" width="8.88671875" style="9"/>
    <col min="14532" max="14532" width="11" style="9" customWidth="1"/>
    <col min="14533" max="14536" width="8.88671875" style="9"/>
    <col min="14537" max="14537" width="12.109375" style="9" customWidth="1"/>
    <col min="14538" max="14538" width="8.88671875" style="9"/>
    <col min="14539" max="14539" width="11" style="9" customWidth="1"/>
    <col min="14540" max="14543" width="8.88671875" style="9"/>
    <col min="14544" max="14544" width="12.109375" style="9" customWidth="1"/>
    <col min="14545" max="14545" width="8.88671875" style="9"/>
    <col min="14546" max="14546" width="11" style="9" customWidth="1"/>
    <col min="14547" max="14550" width="8.88671875" style="9"/>
    <col min="14551" max="14551" width="12.109375" style="9" customWidth="1"/>
    <col min="14552" max="14552" width="8.88671875" style="9"/>
    <col min="14553" max="14553" width="11" style="9" customWidth="1"/>
    <col min="14554" max="14557" width="8.88671875" style="9"/>
    <col min="14558" max="14558" width="12.109375" style="9" customWidth="1"/>
    <col min="14559" max="14559" width="8.88671875" style="9"/>
    <col min="14560" max="14560" width="11" style="9" customWidth="1"/>
    <col min="14561" max="14564" width="8.88671875" style="9"/>
    <col min="14565" max="14565" width="12.109375" style="9" customWidth="1"/>
    <col min="14566" max="14566" width="8.88671875" style="9"/>
    <col min="14567" max="14567" width="11" style="9" customWidth="1"/>
    <col min="14568" max="14571" width="8.88671875" style="9"/>
    <col min="14572" max="14572" width="12.109375" style="9" customWidth="1"/>
    <col min="14573" max="14573" width="8.88671875" style="9"/>
    <col min="14574" max="14574" width="11" style="9" customWidth="1"/>
    <col min="14575" max="14577" width="8.88671875" style="9"/>
    <col min="14578" max="14578" width="9.88671875" style="9" customWidth="1"/>
    <col min="14579" max="14579" width="12.109375" style="9" customWidth="1"/>
    <col min="14580" max="14580" width="8.88671875" style="9"/>
    <col min="14581" max="14581" width="11" style="9" customWidth="1"/>
    <col min="14582" max="14585" width="8.88671875" style="9"/>
    <col min="14586" max="14586" width="12.109375" style="9" customWidth="1"/>
    <col min="14587" max="14761" width="8.88671875" style="9"/>
    <col min="14762" max="14762" width="50" style="9" customWidth="1"/>
    <col min="14763" max="14764" width="0" style="9" hidden="1" customWidth="1"/>
    <col min="14765" max="14765" width="12.109375" style="9" customWidth="1"/>
    <col min="14766" max="14766" width="8.88671875" style="9"/>
    <col min="14767" max="14767" width="11" style="9" customWidth="1"/>
    <col min="14768" max="14771" width="8.88671875" style="9"/>
    <col min="14772" max="14772" width="12.109375" style="9" customWidth="1"/>
    <col min="14773" max="14773" width="8.88671875" style="9"/>
    <col min="14774" max="14774" width="11" style="9" customWidth="1"/>
    <col min="14775" max="14778" width="8.88671875" style="9"/>
    <col min="14779" max="14779" width="12.109375" style="9" customWidth="1"/>
    <col min="14780" max="14780" width="8.88671875" style="9"/>
    <col min="14781" max="14781" width="11" style="9" customWidth="1"/>
    <col min="14782" max="14785" width="8.88671875" style="9"/>
    <col min="14786" max="14786" width="12.109375" style="9" customWidth="1"/>
    <col min="14787" max="14787" width="8.88671875" style="9"/>
    <col min="14788" max="14788" width="11" style="9" customWidth="1"/>
    <col min="14789" max="14792" width="8.88671875" style="9"/>
    <col min="14793" max="14793" width="12.109375" style="9" customWidth="1"/>
    <col min="14794" max="14794" width="8.88671875" style="9"/>
    <col min="14795" max="14795" width="11" style="9" customWidth="1"/>
    <col min="14796" max="14799" width="8.88671875" style="9"/>
    <col min="14800" max="14800" width="12.109375" style="9" customWidth="1"/>
    <col min="14801" max="14801" width="8.88671875" style="9"/>
    <col min="14802" max="14802" width="11" style="9" customWidth="1"/>
    <col min="14803" max="14806" width="8.88671875" style="9"/>
    <col min="14807" max="14807" width="12.109375" style="9" customWidth="1"/>
    <col min="14808" max="14808" width="8.88671875" style="9"/>
    <col min="14809" max="14809" width="11" style="9" customWidth="1"/>
    <col min="14810" max="14813" width="8.88671875" style="9"/>
    <col min="14814" max="14814" width="12.109375" style="9" customWidth="1"/>
    <col min="14815" max="14815" width="8.88671875" style="9"/>
    <col min="14816" max="14816" width="11" style="9" customWidth="1"/>
    <col min="14817" max="14820" width="8.88671875" style="9"/>
    <col min="14821" max="14821" width="12.109375" style="9" customWidth="1"/>
    <col min="14822" max="14822" width="8.88671875" style="9"/>
    <col min="14823" max="14823" width="11" style="9" customWidth="1"/>
    <col min="14824" max="14827" width="8.88671875" style="9"/>
    <col min="14828" max="14828" width="12.109375" style="9" customWidth="1"/>
    <col min="14829" max="14829" width="8.88671875" style="9"/>
    <col min="14830" max="14830" width="11" style="9" customWidth="1"/>
    <col min="14831" max="14833" width="8.88671875" style="9"/>
    <col min="14834" max="14834" width="9.88671875" style="9" customWidth="1"/>
    <col min="14835" max="14835" width="12.109375" style="9" customWidth="1"/>
    <col min="14836" max="14836" width="8.88671875" style="9"/>
    <col min="14837" max="14837" width="11" style="9" customWidth="1"/>
    <col min="14838" max="14841" width="8.88671875" style="9"/>
    <col min="14842" max="14842" width="12.109375" style="9" customWidth="1"/>
    <col min="14843" max="16384" width="8.88671875" style="9"/>
  </cols>
  <sheetData>
    <row r="1" spans="1:175" x14ac:dyDescent="0.25">
      <c r="C1" s="121" t="s">
        <v>135</v>
      </c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  <c r="FP1" s="160"/>
      <c r="FQ1" s="160"/>
      <c r="FR1" s="160"/>
      <c r="FS1" s="160"/>
    </row>
    <row r="2" spans="1:175" ht="35.4" customHeight="1" x14ac:dyDescent="0.25">
      <c r="C2" s="166" t="s">
        <v>232</v>
      </c>
      <c r="D2" s="167"/>
      <c r="E2" s="167"/>
      <c r="F2" s="167"/>
      <c r="G2" s="167"/>
      <c r="H2" s="167"/>
      <c r="I2" s="167"/>
      <c r="J2" s="167"/>
      <c r="K2" s="167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</row>
    <row r="3" spans="1:175" ht="15.75" customHeight="1" x14ac:dyDescent="0.25">
      <c r="C3" s="125" t="s">
        <v>205</v>
      </c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  <c r="DO3" s="163"/>
      <c r="DP3" s="163"/>
      <c r="DQ3" s="163"/>
      <c r="DR3" s="163"/>
      <c r="DS3" s="163"/>
      <c r="DT3" s="163"/>
      <c r="DU3" s="163"/>
      <c r="DV3" s="163"/>
      <c r="DW3" s="163"/>
      <c r="DX3" s="163"/>
      <c r="DY3" s="163"/>
      <c r="DZ3" s="163"/>
      <c r="EA3" s="163"/>
      <c r="EB3" s="163"/>
      <c r="EC3" s="163"/>
      <c r="ED3" s="163"/>
      <c r="EE3" s="163"/>
      <c r="EF3" s="163"/>
      <c r="EG3" s="163"/>
      <c r="EH3" s="163"/>
      <c r="EI3" s="163"/>
      <c r="EJ3" s="163"/>
      <c r="EK3" s="163"/>
      <c r="EL3" s="163"/>
      <c r="EM3" s="163"/>
      <c r="EN3" s="163"/>
      <c r="EO3" s="163"/>
      <c r="EP3" s="163"/>
      <c r="EQ3" s="163"/>
      <c r="ER3" s="163"/>
      <c r="ES3" s="163"/>
      <c r="ET3" s="163"/>
      <c r="EU3" s="163"/>
      <c r="EV3" s="163"/>
      <c r="EW3" s="163"/>
      <c r="EX3" s="163"/>
      <c r="EY3" s="163"/>
      <c r="EZ3" s="163"/>
      <c r="FA3" s="163"/>
      <c r="FB3" s="163"/>
      <c r="FC3" s="163"/>
      <c r="FD3" s="163"/>
      <c r="FE3" s="163"/>
      <c r="FF3" s="163"/>
      <c r="FG3" s="163"/>
      <c r="FH3" s="163"/>
      <c r="FI3" s="163"/>
      <c r="FJ3" s="163"/>
      <c r="FK3" s="163"/>
      <c r="FL3" s="163"/>
      <c r="FM3" s="163"/>
      <c r="FN3" s="163"/>
      <c r="FO3" s="163"/>
      <c r="FP3" s="163"/>
      <c r="FQ3" s="163"/>
      <c r="FR3" s="163"/>
      <c r="FS3" s="163"/>
    </row>
    <row r="4" spans="1:175" ht="13.2" customHeight="1" x14ac:dyDescent="0.25">
      <c r="C4" s="73"/>
      <c r="D4" s="214" t="s">
        <v>154</v>
      </c>
      <c r="E4" s="215"/>
      <c r="F4" s="215"/>
      <c r="G4" s="216"/>
      <c r="H4" s="214" t="s">
        <v>155</v>
      </c>
      <c r="I4" s="215"/>
      <c r="J4" s="215"/>
      <c r="K4" s="216"/>
      <c r="L4" s="214" t="s">
        <v>156</v>
      </c>
      <c r="M4" s="215"/>
      <c r="N4" s="215"/>
      <c r="O4" s="216"/>
      <c r="P4" s="214" t="s">
        <v>157</v>
      </c>
      <c r="Q4" s="215"/>
      <c r="R4" s="215"/>
      <c r="S4" s="216"/>
      <c r="T4" s="214" t="s">
        <v>158</v>
      </c>
      <c r="U4" s="215"/>
      <c r="V4" s="215"/>
      <c r="W4" s="216"/>
      <c r="X4" s="214" t="s">
        <v>159</v>
      </c>
      <c r="Y4" s="215"/>
      <c r="Z4" s="215"/>
      <c r="AA4" s="216"/>
      <c r="AB4" s="214" t="s">
        <v>160</v>
      </c>
      <c r="AC4" s="215"/>
      <c r="AD4" s="215"/>
      <c r="AE4" s="216"/>
      <c r="AF4" s="214" t="s">
        <v>161</v>
      </c>
      <c r="AG4" s="215"/>
      <c r="AH4" s="215"/>
      <c r="AI4" s="216"/>
      <c r="AJ4" s="214" t="s">
        <v>162</v>
      </c>
      <c r="AK4" s="215"/>
      <c r="AL4" s="215"/>
      <c r="AM4" s="216"/>
      <c r="AN4" s="214" t="s">
        <v>163</v>
      </c>
      <c r="AO4" s="215"/>
      <c r="AP4" s="215"/>
      <c r="AQ4" s="216"/>
      <c r="AR4" s="214" t="s">
        <v>164</v>
      </c>
      <c r="AS4" s="215"/>
      <c r="AT4" s="215"/>
      <c r="AU4" s="216"/>
      <c r="AV4" s="214" t="s">
        <v>165</v>
      </c>
      <c r="AW4" s="215"/>
      <c r="AX4" s="215"/>
      <c r="AY4" s="216"/>
      <c r="AZ4" s="214" t="s">
        <v>166</v>
      </c>
      <c r="BA4" s="215"/>
      <c r="BB4" s="215"/>
      <c r="BC4" s="216"/>
      <c r="BD4" s="214" t="s">
        <v>167</v>
      </c>
      <c r="BE4" s="215"/>
      <c r="BF4" s="215"/>
      <c r="BG4" s="216"/>
      <c r="BH4" s="214" t="s">
        <v>168</v>
      </c>
      <c r="BI4" s="215"/>
      <c r="BJ4" s="215"/>
      <c r="BK4" s="216"/>
      <c r="BL4" s="214" t="s">
        <v>169</v>
      </c>
      <c r="BM4" s="215"/>
      <c r="BN4" s="215"/>
      <c r="BO4" s="216"/>
      <c r="BP4" s="214" t="s">
        <v>170</v>
      </c>
      <c r="BQ4" s="215"/>
      <c r="BR4" s="215"/>
      <c r="BS4" s="216"/>
      <c r="BT4" s="214" t="s">
        <v>171</v>
      </c>
      <c r="BU4" s="215"/>
      <c r="BV4" s="215"/>
      <c r="BW4" s="216"/>
      <c r="BX4" s="214" t="s">
        <v>172</v>
      </c>
      <c r="BY4" s="215"/>
      <c r="BZ4" s="215"/>
      <c r="CA4" s="216"/>
      <c r="CB4" s="214" t="s">
        <v>173</v>
      </c>
      <c r="CC4" s="215"/>
      <c r="CD4" s="215"/>
      <c r="CE4" s="216"/>
      <c r="CF4" s="214" t="s">
        <v>174</v>
      </c>
      <c r="CG4" s="215"/>
      <c r="CH4" s="215"/>
      <c r="CI4" s="216"/>
      <c r="CJ4" s="214" t="s">
        <v>175</v>
      </c>
      <c r="CK4" s="215"/>
      <c r="CL4" s="215"/>
      <c r="CM4" s="216"/>
      <c r="CN4" s="214" t="s">
        <v>176</v>
      </c>
      <c r="CO4" s="215"/>
      <c r="CP4" s="215"/>
      <c r="CQ4" s="216"/>
      <c r="CR4" s="214" t="s">
        <v>177</v>
      </c>
      <c r="CS4" s="215"/>
      <c r="CT4" s="215"/>
      <c r="CU4" s="216"/>
      <c r="CV4" s="214" t="s">
        <v>178</v>
      </c>
      <c r="CW4" s="215"/>
      <c r="CX4" s="215"/>
      <c r="CY4" s="216"/>
      <c r="CZ4" s="214" t="s">
        <v>179</v>
      </c>
      <c r="DA4" s="215"/>
      <c r="DB4" s="215"/>
      <c r="DC4" s="216"/>
      <c r="DD4" s="214" t="s">
        <v>180</v>
      </c>
      <c r="DE4" s="215"/>
      <c r="DF4" s="215"/>
      <c r="DG4" s="216"/>
      <c r="DH4" s="214" t="s">
        <v>182</v>
      </c>
      <c r="DI4" s="215"/>
      <c r="DJ4" s="215"/>
      <c r="DK4" s="216"/>
      <c r="DL4" s="214" t="s">
        <v>193</v>
      </c>
      <c r="DM4" s="215"/>
      <c r="DN4" s="215"/>
      <c r="DO4" s="216"/>
      <c r="DP4" s="214" t="s">
        <v>194</v>
      </c>
      <c r="DQ4" s="215"/>
      <c r="DR4" s="215"/>
      <c r="DS4" s="216"/>
      <c r="DT4" s="214" t="s">
        <v>195</v>
      </c>
      <c r="DU4" s="215"/>
      <c r="DV4" s="215"/>
      <c r="DW4" s="216"/>
      <c r="DX4" s="214" t="s">
        <v>196</v>
      </c>
      <c r="DY4" s="215"/>
      <c r="DZ4" s="215"/>
      <c r="EA4" s="216"/>
      <c r="EB4" s="214" t="s">
        <v>197</v>
      </c>
      <c r="EC4" s="215"/>
      <c r="ED4" s="215"/>
      <c r="EE4" s="216"/>
      <c r="EF4" s="214" t="s">
        <v>198</v>
      </c>
      <c r="EG4" s="215"/>
      <c r="EH4" s="215"/>
      <c r="EI4" s="216"/>
      <c r="EJ4" s="214" t="s">
        <v>199</v>
      </c>
      <c r="EK4" s="215"/>
      <c r="EL4" s="215"/>
      <c r="EM4" s="216"/>
      <c r="EN4" s="214" t="s">
        <v>200</v>
      </c>
      <c r="EO4" s="215"/>
      <c r="EP4" s="215"/>
      <c r="EQ4" s="216"/>
      <c r="ER4" s="214" t="s">
        <v>218</v>
      </c>
      <c r="ES4" s="215"/>
      <c r="ET4" s="215"/>
      <c r="EU4" s="216"/>
      <c r="EV4" s="214" t="s">
        <v>221</v>
      </c>
      <c r="EW4" s="217"/>
      <c r="EX4" s="217"/>
      <c r="EY4" s="218"/>
      <c r="EZ4" s="214" t="s">
        <v>220</v>
      </c>
      <c r="FA4" s="217"/>
      <c r="FB4" s="217"/>
      <c r="FC4" s="218"/>
      <c r="FD4" s="214" t="s">
        <v>219</v>
      </c>
      <c r="FE4" s="217"/>
      <c r="FF4" s="217"/>
      <c r="FG4" s="218"/>
      <c r="FH4" s="214" t="s">
        <v>223</v>
      </c>
      <c r="FI4" s="217"/>
      <c r="FJ4" s="217"/>
      <c r="FK4" s="218"/>
      <c r="FL4" s="214" t="s">
        <v>230</v>
      </c>
      <c r="FM4" s="217"/>
      <c r="FN4" s="217"/>
      <c r="FO4" s="218"/>
      <c r="FP4" s="214" t="s">
        <v>252</v>
      </c>
      <c r="FQ4" s="217"/>
      <c r="FR4" s="217"/>
      <c r="FS4" s="218"/>
    </row>
    <row r="5" spans="1:175" ht="68.400000000000006" x14ac:dyDescent="0.25">
      <c r="C5" s="74"/>
      <c r="D5" s="151" t="s">
        <v>181</v>
      </c>
      <c r="E5" s="151" t="s">
        <v>26</v>
      </c>
      <c r="F5" s="151" t="s">
        <v>27</v>
      </c>
      <c r="G5" s="151" t="s">
        <v>28</v>
      </c>
      <c r="H5" s="151" t="s">
        <v>181</v>
      </c>
      <c r="I5" s="151" t="s">
        <v>26</v>
      </c>
      <c r="J5" s="151" t="s">
        <v>27</v>
      </c>
      <c r="K5" s="151" t="s">
        <v>28</v>
      </c>
      <c r="L5" s="151" t="s">
        <v>181</v>
      </c>
      <c r="M5" s="151" t="s">
        <v>26</v>
      </c>
      <c r="N5" s="151" t="s">
        <v>27</v>
      </c>
      <c r="O5" s="151" t="s">
        <v>28</v>
      </c>
      <c r="P5" s="151" t="s">
        <v>181</v>
      </c>
      <c r="Q5" s="151" t="s">
        <v>26</v>
      </c>
      <c r="R5" s="151" t="s">
        <v>27</v>
      </c>
      <c r="S5" s="151" t="s">
        <v>28</v>
      </c>
      <c r="T5" s="151" t="s">
        <v>181</v>
      </c>
      <c r="U5" s="151" t="s">
        <v>26</v>
      </c>
      <c r="V5" s="151" t="s">
        <v>27</v>
      </c>
      <c r="W5" s="151" t="s">
        <v>28</v>
      </c>
      <c r="X5" s="151" t="s">
        <v>181</v>
      </c>
      <c r="Y5" s="151" t="s">
        <v>26</v>
      </c>
      <c r="Z5" s="151" t="s">
        <v>27</v>
      </c>
      <c r="AA5" s="151" t="s">
        <v>28</v>
      </c>
      <c r="AB5" s="151" t="s">
        <v>181</v>
      </c>
      <c r="AC5" s="151" t="s">
        <v>26</v>
      </c>
      <c r="AD5" s="151" t="s">
        <v>27</v>
      </c>
      <c r="AE5" s="151" t="s">
        <v>28</v>
      </c>
      <c r="AF5" s="151" t="s">
        <v>181</v>
      </c>
      <c r="AG5" s="151" t="s">
        <v>26</v>
      </c>
      <c r="AH5" s="151" t="s">
        <v>27</v>
      </c>
      <c r="AI5" s="151" t="s">
        <v>28</v>
      </c>
      <c r="AJ5" s="151" t="s">
        <v>181</v>
      </c>
      <c r="AK5" s="151" t="s">
        <v>26</v>
      </c>
      <c r="AL5" s="151" t="s">
        <v>27</v>
      </c>
      <c r="AM5" s="151" t="s">
        <v>28</v>
      </c>
      <c r="AN5" s="151" t="s">
        <v>181</v>
      </c>
      <c r="AO5" s="151" t="s">
        <v>26</v>
      </c>
      <c r="AP5" s="151" t="s">
        <v>27</v>
      </c>
      <c r="AQ5" s="151" t="s">
        <v>28</v>
      </c>
      <c r="AR5" s="151" t="s">
        <v>181</v>
      </c>
      <c r="AS5" s="151" t="s">
        <v>26</v>
      </c>
      <c r="AT5" s="151" t="s">
        <v>27</v>
      </c>
      <c r="AU5" s="151" t="s">
        <v>28</v>
      </c>
      <c r="AV5" s="151" t="s">
        <v>181</v>
      </c>
      <c r="AW5" s="151" t="s">
        <v>26</v>
      </c>
      <c r="AX5" s="151" t="s">
        <v>27</v>
      </c>
      <c r="AY5" s="151" t="s">
        <v>28</v>
      </c>
      <c r="AZ5" s="151" t="s">
        <v>181</v>
      </c>
      <c r="BA5" s="151" t="s">
        <v>26</v>
      </c>
      <c r="BB5" s="151" t="s">
        <v>27</v>
      </c>
      <c r="BC5" s="151" t="s">
        <v>28</v>
      </c>
      <c r="BD5" s="151" t="s">
        <v>181</v>
      </c>
      <c r="BE5" s="151" t="s">
        <v>26</v>
      </c>
      <c r="BF5" s="151" t="s">
        <v>27</v>
      </c>
      <c r="BG5" s="151" t="s">
        <v>28</v>
      </c>
      <c r="BH5" s="151" t="s">
        <v>181</v>
      </c>
      <c r="BI5" s="151" t="s">
        <v>26</v>
      </c>
      <c r="BJ5" s="151" t="s">
        <v>27</v>
      </c>
      <c r="BK5" s="151" t="s">
        <v>28</v>
      </c>
      <c r="BL5" s="151" t="s">
        <v>181</v>
      </c>
      <c r="BM5" s="151" t="s">
        <v>26</v>
      </c>
      <c r="BN5" s="151" t="s">
        <v>27</v>
      </c>
      <c r="BO5" s="151" t="s">
        <v>28</v>
      </c>
      <c r="BP5" s="151" t="s">
        <v>181</v>
      </c>
      <c r="BQ5" s="151" t="s">
        <v>26</v>
      </c>
      <c r="BR5" s="151" t="s">
        <v>27</v>
      </c>
      <c r="BS5" s="151" t="s">
        <v>28</v>
      </c>
      <c r="BT5" s="151" t="s">
        <v>181</v>
      </c>
      <c r="BU5" s="151" t="s">
        <v>26</v>
      </c>
      <c r="BV5" s="151" t="s">
        <v>27</v>
      </c>
      <c r="BW5" s="151" t="s">
        <v>28</v>
      </c>
      <c r="BX5" s="151" t="s">
        <v>181</v>
      </c>
      <c r="BY5" s="151" t="s">
        <v>26</v>
      </c>
      <c r="BZ5" s="151" t="s">
        <v>27</v>
      </c>
      <c r="CA5" s="151" t="s">
        <v>28</v>
      </c>
      <c r="CB5" s="151" t="s">
        <v>181</v>
      </c>
      <c r="CC5" s="151" t="s">
        <v>26</v>
      </c>
      <c r="CD5" s="151" t="s">
        <v>27</v>
      </c>
      <c r="CE5" s="151" t="s">
        <v>28</v>
      </c>
      <c r="CF5" s="151" t="s">
        <v>181</v>
      </c>
      <c r="CG5" s="151" t="s">
        <v>26</v>
      </c>
      <c r="CH5" s="151" t="s">
        <v>27</v>
      </c>
      <c r="CI5" s="151" t="s">
        <v>28</v>
      </c>
      <c r="CJ5" s="151" t="s">
        <v>181</v>
      </c>
      <c r="CK5" s="151" t="s">
        <v>26</v>
      </c>
      <c r="CL5" s="151" t="s">
        <v>27</v>
      </c>
      <c r="CM5" s="151" t="s">
        <v>28</v>
      </c>
      <c r="CN5" s="151" t="s">
        <v>181</v>
      </c>
      <c r="CO5" s="151" t="s">
        <v>26</v>
      </c>
      <c r="CP5" s="151" t="s">
        <v>27</v>
      </c>
      <c r="CQ5" s="151" t="s">
        <v>28</v>
      </c>
      <c r="CR5" s="151" t="s">
        <v>181</v>
      </c>
      <c r="CS5" s="151" t="s">
        <v>26</v>
      </c>
      <c r="CT5" s="151" t="s">
        <v>27</v>
      </c>
      <c r="CU5" s="151" t="s">
        <v>28</v>
      </c>
      <c r="CV5" s="151" t="s">
        <v>181</v>
      </c>
      <c r="CW5" s="151" t="s">
        <v>26</v>
      </c>
      <c r="CX5" s="151" t="s">
        <v>27</v>
      </c>
      <c r="CY5" s="151" t="s">
        <v>28</v>
      </c>
      <c r="CZ5" s="151" t="s">
        <v>181</v>
      </c>
      <c r="DA5" s="151" t="s">
        <v>26</v>
      </c>
      <c r="DB5" s="151" t="s">
        <v>27</v>
      </c>
      <c r="DC5" s="151" t="s">
        <v>28</v>
      </c>
      <c r="DD5" s="151" t="s">
        <v>181</v>
      </c>
      <c r="DE5" s="151" t="s">
        <v>26</v>
      </c>
      <c r="DF5" s="151" t="s">
        <v>27</v>
      </c>
      <c r="DG5" s="151" t="s">
        <v>28</v>
      </c>
      <c r="DH5" s="151" t="s">
        <v>181</v>
      </c>
      <c r="DI5" s="151" t="s">
        <v>26</v>
      </c>
      <c r="DJ5" s="151" t="s">
        <v>27</v>
      </c>
      <c r="DK5" s="151" t="s">
        <v>28</v>
      </c>
      <c r="DL5" s="151" t="s">
        <v>181</v>
      </c>
      <c r="DM5" s="151" t="s">
        <v>26</v>
      </c>
      <c r="DN5" s="151" t="s">
        <v>27</v>
      </c>
      <c r="DO5" s="151" t="s">
        <v>28</v>
      </c>
      <c r="DP5" s="151" t="s">
        <v>181</v>
      </c>
      <c r="DQ5" s="151" t="s">
        <v>26</v>
      </c>
      <c r="DR5" s="151" t="s">
        <v>27</v>
      </c>
      <c r="DS5" s="151" t="s">
        <v>28</v>
      </c>
      <c r="DT5" s="151" t="s">
        <v>181</v>
      </c>
      <c r="DU5" s="151" t="s">
        <v>26</v>
      </c>
      <c r="DV5" s="151" t="s">
        <v>27</v>
      </c>
      <c r="DW5" s="151" t="s">
        <v>28</v>
      </c>
      <c r="DX5" s="151" t="s">
        <v>181</v>
      </c>
      <c r="DY5" s="151" t="s">
        <v>26</v>
      </c>
      <c r="DZ5" s="151" t="s">
        <v>27</v>
      </c>
      <c r="EA5" s="151" t="s">
        <v>28</v>
      </c>
      <c r="EB5" s="151" t="s">
        <v>181</v>
      </c>
      <c r="EC5" s="151" t="s">
        <v>26</v>
      </c>
      <c r="ED5" s="151" t="s">
        <v>27</v>
      </c>
      <c r="EE5" s="151" t="s">
        <v>28</v>
      </c>
      <c r="EF5" s="151" t="s">
        <v>181</v>
      </c>
      <c r="EG5" s="151" t="s">
        <v>26</v>
      </c>
      <c r="EH5" s="151" t="s">
        <v>27</v>
      </c>
      <c r="EI5" s="151" t="s">
        <v>28</v>
      </c>
      <c r="EJ5" s="151" t="s">
        <v>181</v>
      </c>
      <c r="EK5" s="151" t="s">
        <v>26</v>
      </c>
      <c r="EL5" s="151" t="s">
        <v>27</v>
      </c>
      <c r="EM5" s="151" t="s">
        <v>28</v>
      </c>
      <c r="EN5" s="151" t="s">
        <v>181</v>
      </c>
      <c r="EO5" s="151" t="s">
        <v>26</v>
      </c>
      <c r="EP5" s="151" t="s">
        <v>27</v>
      </c>
      <c r="EQ5" s="151" t="s">
        <v>28</v>
      </c>
      <c r="ER5" s="151" t="s">
        <v>181</v>
      </c>
      <c r="ES5" s="151" t="s">
        <v>26</v>
      </c>
      <c r="ET5" s="151" t="s">
        <v>27</v>
      </c>
      <c r="EU5" s="151" t="s">
        <v>28</v>
      </c>
      <c r="EV5" s="151" t="s">
        <v>181</v>
      </c>
      <c r="EW5" s="151" t="s">
        <v>26</v>
      </c>
      <c r="EX5" s="151" t="s">
        <v>27</v>
      </c>
      <c r="EY5" s="151" t="s">
        <v>28</v>
      </c>
      <c r="EZ5" s="151" t="s">
        <v>181</v>
      </c>
      <c r="FA5" s="151" t="s">
        <v>26</v>
      </c>
      <c r="FB5" s="151" t="s">
        <v>27</v>
      </c>
      <c r="FC5" s="151" t="s">
        <v>28</v>
      </c>
      <c r="FD5" s="151" t="s">
        <v>181</v>
      </c>
      <c r="FE5" s="151" t="s">
        <v>26</v>
      </c>
      <c r="FF5" s="151" t="s">
        <v>27</v>
      </c>
      <c r="FG5" s="151" t="s">
        <v>28</v>
      </c>
      <c r="FH5" s="151" t="s">
        <v>181</v>
      </c>
      <c r="FI5" s="151" t="s">
        <v>26</v>
      </c>
      <c r="FJ5" s="151" t="s">
        <v>27</v>
      </c>
      <c r="FK5" s="151" t="s">
        <v>28</v>
      </c>
      <c r="FL5" s="151" t="s">
        <v>181</v>
      </c>
      <c r="FM5" s="151" t="s">
        <v>26</v>
      </c>
      <c r="FN5" s="151" t="s">
        <v>27</v>
      </c>
      <c r="FO5" s="151" t="s">
        <v>28</v>
      </c>
      <c r="FP5" s="151" t="s">
        <v>181</v>
      </c>
      <c r="FQ5" s="151" t="s">
        <v>26</v>
      </c>
      <c r="FR5" s="151" t="s">
        <v>27</v>
      </c>
      <c r="FS5" s="151" t="s">
        <v>28</v>
      </c>
    </row>
    <row r="6" spans="1:175" s="152" customFormat="1" x14ac:dyDescent="0.25">
      <c r="C6" s="74">
        <v>1</v>
      </c>
      <c r="D6" s="153">
        <v>2</v>
      </c>
      <c r="E6" s="153">
        <v>3</v>
      </c>
      <c r="F6" s="153">
        <v>4</v>
      </c>
      <c r="G6" s="153">
        <v>5</v>
      </c>
      <c r="H6" s="153">
        <v>2</v>
      </c>
      <c r="I6" s="153">
        <v>3</v>
      </c>
      <c r="J6" s="153">
        <v>4</v>
      </c>
      <c r="K6" s="153">
        <v>5</v>
      </c>
      <c r="L6" s="153">
        <v>2</v>
      </c>
      <c r="M6" s="153">
        <v>3</v>
      </c>
      <c r="N6" s="153">
        <v>4</v>
      </c>
      <c r="O6" s="153">
        <v>5</v>
      </c>
      <c r="P6" s="153">
        <v>2</v>
      </c>
      <c r="Q6" s="153">
        <v>3</v>
      </c>
      <c r="R6" s="153">
        <v>4</v>
      </c>
      <c r="S6" s="153">
        <v>5</v>
      </c>
      <c r="T6" s="153">
        <v>2</v>
      </c>
      <c r="U6" s="153">
        <v>3</v>
      </c>
      <c r="V6" s="153">
        <v>4</v>
      </c>
      <c r="W6" s="153">
        <v>5</v>
      </c>
      <c r="X6" s="153">
        <v>2</v>
      </c>
      <c r="Y6" s="153">
        <v>3</v>
      </c>
      <c r="Z6" s="153">
        <v>4</v>
      </c>
      <c r="AA6" s="153">
        <v>5</v>
      </c>
      <c r="AB6" s="153">
        <v>2</v>
      </c>
      <c r="AC6" s="153">
        <v>3</v>
      </c>
      <c r="AD6" s="153">
        <v>4</v>
      </c>
      <c r="AE6" s="153">
        <v>5</v>
      </c>
      <c r="AF6" s="153">
        <v>2</v>
      </c>
      <c r="AG6" s="153">
        <v>3</v>
      </c>
      <c r="AH6" s="153">
        <v>4</v>
      </c>
      <c r="AI6" s="153">
        <v>5</v>
      </c>
      <c r="AJ6" s="153">
        <v>2</v>
      </c>
      <c r="AK6" s="153">
        <v>3</v>
      </c>
      <c r="AL6" s="153">
        <v>4</v>
      </c>
      <c r="AM6" s="153">
        <v>5</v>
      </c>
      <c r="AN6" s="153">
        <v>2</v>
      </c>
      <c r="AO6" s="153">
        <v>3</v>
      </c>
      <c r="AP6" s="153">
        <v>4</v>
      </c>
      <c r="AQ6" s="153">
        <v>5</v>
      </c>
      <c r="AR6" s="153">
        <v>2</v>
      </c>
      <c r="AS6" s="153">
        <v>3</v>
      </c>
      <c r="AT6" s="153">
        <v>4</v>
      </c>
      <c r="AU6" s="153">
        <v>5</v>
      </c>
      <c r="AV6" s="153">
        <v>2</v>
      </c>
      <c r="AW6" s="153">
        <v>3</v>
      </c>
      <c r="AX6" s="153">
        <v>4</v>
      </c>
      <c r="AY6" s="153">
        <v>5</v>
      </c>
      <c r="AZ6" s="153">
        <v>2</v>
      </c>
      <c r="BA6" s="153">
        <v>3</v>
      </c>
      <c r="BB6" s="153">
        <v>4</v>
      </c>
      <c r="BC6" s="153">
        <v>5</v>
      </c>
      <c r="BD6" s="153">
        <v>2</v>
      </c>
      <c r="BE6" s="153">
        <v>3</v>
      </c>
      <c r="BF6" s="153">
        <v>4</v>
      </c>
      <c r="BG6" s="153">
        <v>5</v>
      </c>
      <c r="BH6" s="153">
        <v>2</v>
      </c>
      <c r="BI6" s="153">
        <v>3</v>
      </c>
      <c r="BJ6" s="153">
        <v>4</v>
      </c>
      <c r="BK6" s="153">
        <v>5</v>
      </c>
      <c r="BL6" s="153">
        <v>2</v>
      </c>
      <c r="BM6" s="153">
        <v>3</v>
      </c>
      <c r="BN6" s="153">
        <v>4</v>
      </c>
      <c r="BO6" s="153">
        <v>5</v>
      </c>
      <c r="BP6" s="153">
        <v>2</v>
      </c>
      <c r="BQ6" s="153">
        <v>3</v>
      </c>
      <c r="BR6" s="153">
        <v>4</v>
      </c>
      <c r="BS6" s="153">
        <v>5</v>
      </c>
      <c r="BT6" s="153">
        <v>2</v>
      </c>
      <c r="BU6" s="153">
        <v>3</v>
      </c>
      <c r="BV6" s="153">
        <v>4</v>
      </c>
      <c r="BW6" s="153">
        <v>5</v>
      </c>
      <c r="BX6" s="153">
        <v>2</v>
      </c>
      <c r="BY6" s="153">
        <v>3</v>
      </c>
      <c r="BZ6" s="153">
        <v>4</v>
      </c>
      <c r="CA6" s="153">
        <v>5</v>
      </c>
      <c r="CB6" s="153">
        <v>2</v>
      </c>
      <c r="CC6" s="153">
        <v>3</v>
      </c>
      <c r="CD6" s="153">
        <v>4</v>
      </c>
      <c r="CE6" s="153">
        <v>5</v>
      </c>
      <c r="CF6" s="153">
        <v>2</v>
      </c>
      <c r="CG6" s="153">
        <v>3</v>
      </c>
      <c r="CH6" s="153">
        <v>4</v>
      </c>
      <c r="CI6" s="153">
        <v>5</v>
      </c>
      <c r="CJ6" s="153">
        <v>2</v>
      </c>
      <c r="CK6" s="153">
        <v>3</v>
      </c>
      <c r="CL6" s="153">
        <v>4</v>
      </c>
      <c r="CM6" s="153">
        <v>5</v>
      </c>
      <c r="CN6" s="153">
        <v>2</v>
      </c>
      <c r="CO6" s="153">
        <v>3</v>
      </c>
      <c r="CP6" s="153">
        <v>4</v>
      </c>
      <c r="CQ6" s="153">
        <v>5</v>
      </c>
      <c r="CR6" s="153">
        <v>2</v>
      </c>
      <c r="CS6" s="153">
        <v>3</v>
      </c>
      <c r="CT6" s="153">
        <v>4</v>
      </c>
      <c r="CU6" s="153">
        <v>5</v>
      </c>
      <c r="CV6" s="153">
        <v>2</v>
      </c>
      <c r="CW6" s="153">
        <v>3</v>
      </c>
      <c r="CX6" s="153">
        <v>4</v>
      </c>
      <c r="CY6" s="153">
        <v>5</v>
      </c>
      <c r="CZ6" s="153">
        <v>2</v>
      </c>
      <c r="DA6" s="153">
        <v>3</v>
      </c>
      <c r="DB6" s="153">
        <v>4</v>
      </c>
      <c r="DC6" s="153">
        <v>5</v>
      </c>
      <c r="DD6" s="153">
        <v>2</v>
      </c>
      <c r="DE6" s="153">
        <v>3</v>
      </c>
      <c r="DF6" s="153">
        <v>4</v>
      </c>
      <c r="DG6" s="153">
        <v>5</v>
      </c>
      <c r="DH6" s="153">
        <v>2</v>
      </c>
      <c r="DI6" s="153">
        <v>3</v>
      </c>
      <c r="DJ6" s="153">
        <v>4</v>
      </c>
      <c r="DK6" s="153">
        <v>5</v>
      </c>
      <c r="DL6" s="153">
        <v>2</v>
      </c>
      <c r="DM6" s="153">
        <v>3</v>
      </c>
      <c r="DN6" s="153">
        <v>4</v>
      </c>
      <c r="DO6" s="153">
        <v>5</v>
      </c>
      <c r="DP6" s="153">
        <v>2</v>
      </c>
      <c r="DQ6" s="153">
        <v>3</v>
      </c>
      <c r="DR6" s="153">
        <v>4</v>
      </c>
      <c r="DS6" s="153">
        <v>5</v>
      </c>
      <c r="DT6" s="153">
        <v>2</v>
      </c>
      <c r="DU6" s="153">
        <v>3</v>
      </c>
      <c r="DV6" s="153">
        <v>4</v>
      </c>
      <c r="DW6" s="153">
        <v>5</v>
      </c>
      <c r="DX6" s="153">
        <v>2</v>
      </c>
      <c r="DY6" s="153">
        <v>3</v>
      </c>
      <c r="DZ6" s="153">
        <v>4</v>
      </c>
      <c r="EA6" s="153">
        <v>5</v>
      </c>
      <c r="EB6" s="153">
        <v>2</v>
      </c>
      <c r="EC6" s="153">
        <v>3</v>
      </c>
      <c r="ED6" s="153">
        <v>4</v>
      </c>
      <c r="EE6" s="153">
        <v>5</v>
      </c>
      <c r="EF6" s="153">
        <v>2</v>
      </c>
      <c r="EG6" s="153">
        <v>3</v>
      </c>
      <c r="EH6" s="153">
        <v>4</v>
      </c>
      <c r="EI6" s="153">
        <v>5</v>
      </c>
      <c r="EJ6" s="153">
        <v>2</v>
      </c>
      <c r="EK6" s="153">
        <v>3</v>
      </c>
      <c r="EL6" s="153">
        <v>4</v>
      </c>
      <c r="EM6" s="153">
        <v>5</v>
      </c>
      <c r="EN6" s="153">
        <v>2</v>
      </c>
      <c r="EO6" s="153">
        <v>3</v>
      </c>
      <c r="EP6" s="153">
        <v>4</v>
      </c>
      <c r="EQ6" s="153">
        <v>5</v>
      </c>
      <c r="ER6" s="153">
        <v>2</v>
      </c>
      <c r="ES6" s="153">
        <v>3</v>
      </c>
      <c r="ET6" s="153">
        <v>4</v>
      </c>
      <c r="EU6" s="153">
        <v>5</v>
      </c>
      <c r="EV6" s="153">
        <v>2</v>
      </c>
      <c r="EW6" s="153">
        <v>3</v>
      </c>
      <c r="EX6" s="153">
        <v>4</v>
      </c>
      <c r="EY6" s="153">
        <v>5</v>
      </c>
      <c r="EZ6" s="153">
        <v>2</v>
      </c>
      <c r="FA6" s="153">
        <v>3</v>
      </c>
      <c r="FB6" s="153">
        <v>4</v>
      </c>
      <c r="FC6" s="153">
        <v>5</v>
      </c>
      <c r="FD6" s="153">
        <v>2</v>
      </c>
      <c r="FE6" s="153">
        <v>3</v>
      </c>
      <c r="FF6" s="153">
        <v>4</v>
      </c>
      <c r="FG6" s="153">
        <v>5</v>
      </c>
      <c r="FH6" s="153">
        <v>2</v>
      </c>
      <c r="FI6" s="153">
        <v>3</v>
      </c>
      <c r="FJ6" s="153">
        <v>4</v>
      </c>
      <c r="FK6" s="153">
        <v>5</v>
      </c>
      <c r="FL6" s="153">
        <v>2</v>
      </c>
      <c r="FM6" s="153">
        <v>3</v>
      </c>
      <c r="FN6" s="153">
        <v>4</v>
      </c>
      <c r="FO6" s="153">
        <v>5</v>
      </c>
      <c r="FP6" s="153">
        <v>2</v>
      </c>
      <c r="FQ6" s="153">
        <v>3</v>
      </c>
      <c r="FR6" s="153">
        <v>4</v>
      </c>
      <c r="FS6" s="153">
        <v>5</v>
      </c>
    </row>
    <row r="7" spans="1:175" s="84" customFormat="1" ht="24" x14ac:dyDescent="0.25">
      <c r="A7" s="79" t="s">
        <v>126</v>
      </c>
      <c r="C7" s="154" t="s">
        <v>145</v>
      </c>
      <c r="D7" s="184">
        <v>-281995.36593499914</v>
      </c>
      <c r="E7" s="184">
        <v>-225394.57508130709</v>
      </c>
      <c r="F7" s="184">
        <v>-71513.574072629795</v>
      </c>
      <c r="G7" s="184">
        <v>14912.783218937006</v>
      </c>
      <c r="H7" s="184">
        <v>30313.674214999694</v>
      </c>
      <c r="I7" s="184">
        <v>61877.687061788223</v>
      </c>
      <c r="J7" s="184">
        <v>4626.5059926114682</v>
      </c>
      <c r="K7" s="184">
        <v>-36190.518839399992</v>
      </c>
      <c r="L7" s="184">
        <v>-18619.595151999725</v>
      </c>
      <c r="M7" s="184">
        <v>-37518.216469677143</v>
      </c>
      <c r="N7" s="184">
        <v>-260.67063886451615</v>
      </c>
      <c r="O7" s="184">
        <v>19159.291956541936</v>
      </c>
      <c r="P7" s="184">
        <v>23589.251627999707</v>
      </c>
      <c r="Q7" s="184">
        <v>-64581.890236793843</v>
      </c>
      <c r="R7" s="184">
        <v>81566.305162117205</v>
      </c>
      <c r="S7" s="184">
        <v>6604.8367026763444</v>
      </c>
      <c r="T7" s="184">
        <v>-35910.907739999602</v>
      </c>
      <c r="U7" s="184">
        <v>-74697.727190314035</v>
      </c>
      <c r="V7" s="184">
        <v>12372.764377929554</v>
      </c>
      <c r="W7" s="184">
        <v>26414.055072384876</v>
      </c>
      <c r="X7" s="184">
        <v>60704.22115899963</v>
      </c>
      <c r="Y7" s="184">
        <v>44637.310085618985</v>
      </c>
      <c r="Z7" s="184">
        <v>-5961.9355555311831</v>
      </c>
      <c r="AA7" s="184">
        <v>22028.84662891183</v>
      </c>
      <c r="AB7" s="184">
        <v>-36968.41621499951</v>
      </c>
      <c r="AC7" s="184">
        <v>-29378.096659775852</v>
      </c>
      <c r="AD7" s="184">
        <v>-1548.5267320021503</v>
      </c>
      <c r="AE7" s="184">
        <v>-6041.7928232215054</v>
      </c>
      <c r="AF7" s="184">
        <v>35766.015705999562</v>
      </c>
      <c r="AG7" s="184">
        <v>636.57185221891268</v>
      </c>
      <c r="AH7" s="184">
        <v>10380.918928051613</v>
      </c>
      <c r="AI7" s="184">
        <v>24748.524925729034</v>
      </c>
      <c r="AJ7" s="184">
        <v>46381.87103000014</v>
      </c>
      <c r="AK7" s="184">
        <v>-540.13740773718018</v>
      </c>
      <c r="AL7" s="184">
        <v>23921.023909434713</v>
      </c>
      <c r="AM7" s="184">
        <v>23000.984528302612</v>
      </c>
      <c r="AN7" s="184">
        <v>54654.799180000024</v>
      </c>
      <c r="AO7" s="184">
        <v>-3749.3200981777627</v>
      </c>
      <c r="AP7" s="184">
        <v>5954.2033700000011</v>
      </c>
      <c r="AQ7" s="184">
        <v>52449.915908177783</v>
      </c>
      <c r="AR7" s="184">
        <v>-9850.1119419999104</v>
      </c>
      <c r="AS7" s="184">
        <v>-26971.451765249913</v>
      </c>
      <c r="AT7" s="184">
        <v>17872.502992500002</v>
      </c>
      <c r="AU7" s="184">
        <v>-751.16316925000024</v>
      </c>
      <c r="AV7" s="184">
        <v>33220.572957999982</v>
      </c>
      <c r="AW7" s="184">
        <v>-39117.606170532585</v>
      </c>
      <c r="AX7" s="184">
        <v>24022.854119836942</v>
      </c>
      <c r="AY7" s="184">
        <v>48315.325008695625</v>
      </c>
      <c r="AZ7" s="184">
        <v>68231.095002999966</v>
      </c>
      <c r="BA7" s="184">
        <v>24627.826741533325</v>
      </c>
      <c r="BB7" s="184">
        <v>29642.57272161109</v>
      </c>
      <c r="BC7" s="184">
        <v>13960.695539855546</v>
      </c>
      <c r="BD7" s="184">
        <v>73884.592785000146</v>
      </c>
      <c r="BE7" s="184">
        <v>44774.19813998921</v>
      </c>
      <c r="BF7" s="184">
        <v>29005.680995208731</v>
      </c>
      <c r="BG7" s="184">
        <v>104.71364980219786</v>
      </c>
      <c r="BH7" s="184">
        <v>6501.8007320000161</v>
      </c>
      <c r="BI7" s="184">
        <v>-43109.280969608721</v>
      </c>
      <c r="BJ7" s="184">
        <v>35088.763959847856</v>
      </c>
      <c r="BK7" s="184">
        <v>14522.31774176088</v>
      </c>
      <c r="BL7" s="184">
        <v>155421.08139599982</v>
      </c>
      <c r="BM7" s="184">
        <v>24558.311205586564</v>
      </c>
      <c r="BN7" s="184">
        <v>19760.781402097859</v>
      </c>
      <c r="BO7" s="184">
        <v>111101.98878831542</v>
      </c>
      <c r="BP7" s="184">
        <v>45572.113937000031</v>
      </c>
      <c r="BQ7" s="184">
        <v>14498.100715533321</v>
      </c>
      <c r="BR7" s="184">
        <v>8628.636360266677</v>
      </c>
      <c r="BS7" s="184">
        <v>22445.376861200031</v>
      </c>
      <c r="BT7" s="184">
        <v>42080.814052999995</v>
      </c>
      <c r="BU7" s="184">
        <v>8666.5029441428196</v>
      </c>
      <c r="BV7" s="184">
        <v>2257.723723571431</v>
      </c>
      <c r="BW7" s="184">
        <v>31156.587385285748</v>
      </c>
      <c r="BX7" s="184">
        <v>55111.113208000032</v>
      </c>
      <c r="BY7" s="184">
        <v>46345.439015173935</v>
      </c>
      <c r="BZ7" s="184">
        <v>-4471.2516776086995</v>
      </c>
      <c r="CA7" s="184">
        <v>13236.925870434794</v>
      </c>
      <c r="CB7" s="184">
        <v>10679.37403400027</v>
      </c>
      <c r="CC7" s="184">
        <v>7525.4999198698279</v>
      </c>
      <c r="CD7" s="184">
        <v>-17516.131618478295</v>
      </c>
      <c r="CE7" s="184">
        <v>20670.005732608737</v>
      </c>
      <c r="CF7" s="184">
        <v>-11585.371600000537</v>
      </c>
      <c r="CG7" s="184">
        <v>37041.588490109541</v>
      </c>
      <c r="CH7" s="184">
        <v>-52384.839540659406</v>
      </c>
      <c r="CI7" s="184">
        <v>3757.8794505494529</v>
      </c>
      <c r="CJ7" s="184">
        <v>-44976.980799999583</v>
      </c>
      <c r="CK7" s="184">
        <v>-18304.87900769207</v>
      </c>
      <c r="CL7" s="184">
        <v>-14883.624915384633</v>
      </c>
      <c r="CM7" s="184">
        <v>-11788.476876923094</v>
      </c>
      <c r="CN7" s="184">
        <v>-10497.214500000584</v>
      </c>
      <c r="CO7" s="184">
        <v>-14995.949831521517</v>
      </c>
      <c r="CP7" s="184">
        <v>1186.7829402173927</v>
      </c>
      <c r="CQ7" s="184">
        <v>3311.9523913043513</v>
      </c>
      <c r="CR7" s="184">
        <v>-44892.077500000065</v>
      </c>
      <c r="CS7" s="184">
        <v>-42545.848476086758</v>
      </c>
      <c r="CT7" s="184">
        <v>-12098.626773913047</v>
      </c>
      <c r="CU7" s="184">
        <v>9752.3977500000037</v>
      </c>
      <c r="CV7" s="184">
        <v>6823.4213999997755</v>
      </c>
      <c r="CW7" s="184">
        <v>27940.315883332805</v>
      </c>
      <c r="CX7" s="184">
        <v>-6516.8694233333399</v>
      </c>
      <c r="CY7" s="184">
        <v>-14600.025060000024</v>
      </c>
      <c r="CZ7" s="184">
        <v>-13586.805000000033</v>
      </c>
      <c r="DA7" s="184">
        <v>-8179.0905107690924</v>
      </c>
      <c r="DB7" s="184">
        <v>-11339.917710989028</v>
      </c>
      <c r="DC7" s="184">
        <v>5932.0737417582532</v>
      </c>
      <c r="DD7" s="184">
        <v>31510.795400000046</v>
      </c>
      <c r="DE7" s="184">
        <v>7640.9010319563968</v>
      </c>
      <c r="DF7" s="184">
        <v>-188.37723586956599</v>
      </c>
      <c r="DG7" s="184">
        <v>24058.464123913065</v>
      </c>
      <c r="DH7" s="184">
        <v>-47908.504800000257</v>
      </c>
      <c r="DI7" s="184">
        <v>19887.033798304401</v>
      </c>
      <c r="DJ7" s="184">
        <v>13313.640553260844</v>
      </c>
      <c r="DK7" s="184">
        <v>-81109.152869565063</v>
      </c>
      <c r="DL7" s="184">
        <v>246849.83180000022</v>
      </c>
      <c r="DM7" s="184">
        <v>36631.603457999881</v>
      </c>
      <c r="DN7" s="184">
        <v>69644.395690000048</v>
      </c>
      <c r="DO7" s="184">
        <v>140573.74333000008</v>
      </c>
      <c r="DP7" s="184">
        <v>23813.489000000311</v>
      </c>
      <c r="DQ7" s="184">
        <v>34959.605900000272</v>
      </c>
      <c r="DR7" s="184">
        <v>19805.567299999999</v>
      </c>
      <c r="DS7" s="184">
        <v>-30951.6842</v>
      </c>
      <c r="DT7" s="184">
        <v>234469.83779999998</v>
      </c>
      <c r="DU7" s="184">
        <v>175915.54991040647</v>
      </c>
      <c r="DV7" s="184">
        <v>54286.890442144002</v>
      </c>
      <c r="DW7" s="184">
        <v>4267.3974474494753</v>
      </c>
      <c r="DX7" s="184">
        <v>-151869.39339999991</v>
      </c>
      <c r="DY7" s="184">
        <v>-96467.964400000608</v>
      </c>
      <c r="DZ7" s="184">
        <v>35142.424599999998</v>
      </c>
      <c r="EA7" s="184">
        <v>-90543.853600000002</v>
      </c>
      <c r="EB7" s="184">
        <v>-9032.4466000002558</v>
      </c>
      <c r="EC7" s="184">
        <v>-21648.610459999905</v>
      </c>
      <c r="ED7" s="184">
        <v>8959.3070000000007</v>
      </c>
      <c r="EE7" s="184">
        <v>3656.8599999999988</v>
      </c>
      <c r="EF7" s="184">
        <v>-9654.1053999997566</v>
      </c>
      <c r="EG7" s="184">
        <v>-4753.9183549992968</v>
      </c>
      <c r="EH7" s="184">
        <v>-7057.7398000000003</v>
      </c>
      <c r="EI7" s="184">
        <v>2157.5474000000004</v>
      </c>
      <c r="EJ7" s="184">
        <v>102136.10379999959</v>
      </c>
      <c r="EK7" s="184">
        <v>61837.038414999937</v>
      </c>
      <c r="EL7" s="184">
        <v>14664.008600000001</v>
      </c>
      <c r="EM7" s="184">
        <v>25634.588600000003</v>
      </c>
      <c r="EN7" s="184">
        <v>-100121.9995716125</v>
      </c>
      <c r="EO7" s="184">
        <v>-73426.096746613504</v>
      </c>
      <c r="EP7" s="184">
        <v>26567.352900000002</v>
      </c>
      <c r="EQ7" s="184">
        <v>-53262.78532499999</v>
      </c>
      <c r="ER7" s="184">
        <v>118918.39420000017</v>
      </c>
      <c r="ES7" s="184">
        <v>106245.17870131909</v>
      </c>
      <c r="ET7" s="184">
        <v>-2214.017109890111</v>
      </c>
      <c r="EU7" s="184">
        <v>14887.356428571433</v>
      </c>
      <c r="EV7" s="184">
        <v>87227.910800000638</v>
      </c>
      <c r="EW7" s="184">
        <v>56305.889817839809</v>
      </c>
      <c r="EX7" s="184">
        <v>10240.895049620001</v>
      </c>
      <c r="EY7" s="184">
        <v>20681.029302539999</v>
      </c>
      <c r="EZ7" s="184">
        <v>-121329.43420000088</v>
      </c>
      <c r="FA7" s="184">
        <v>-99689.209999040002</v>
      </c>
      <c r="FB7" s="184">
        <v>-38014.433651039995</v>
      </c>
      <c r="FC7" s="184">
        <v>16374.182460080003</v>
      </c>
      <c r="FD7" s="184">
        <v>226996.76940000016</v>
      </c>
      <c r="FE7" s="184">
        <v>205401.67936729989</v>
      </c>
      <c r="FF7" s="184">
        <v>-5554.2073658000008</v>
      </c>
      <c r="FG7" s="184">
        <v>27149.297198500004</v>
      </c>
      <c r="FH7" s="184">
        <v>-96690.438699999693</v>
      </c>
      <c r="FI7" s="184">
        <v>-104498.8711570997</v>
      </c>
      <c r="FJ7" s="184">
        <v>2505.379398</v>
      </c>
      <c r="FK7" s="184">
        <v>5303.0530591000052</v>
      </c>
      <c r="FL7" s="184">
        <v>-242188.23830000046</v>
      </c>
      <c r="FM7" s="184">
        <v>-267674.03829412046</v>
      </c>
      <c r="FN7" s="184">
        <v>8218.5478808400003</v>
      </c>
      <c r="FO7" s="184">
        <v>17267.252113280003</v>
      </c>
      <c r="FP7" s="184">
        <v>12425.901600000507</v>
      </c>
      <c r="FQ7" s="184">
        <v>26459.757855640506</v>
      </c>
      <c r="FR7" s="184">
        <v>-9051.4220820400005</v>
      </c>
      <c r="FS7" s="184">
        <v>-4982.4341735999988</v>
      </c>
    </row>
    <row r="8" spans="1:175" s="10" customFormat="1" x14ac:dyDescent="0.25">
      <c r="A8" s="79"/>
      <c r="C8" s="155" t="s">
        <v>146</v>
      </c>
      <c r="D8" s="185">
        <v>781149.44179499988</v>
      </c>
      <c r="E8" s="185">
        <v>878654.4718472258</v>
      </c>
      <c r="F8" s="185">
        <v>-94814.797852218879</v>
      </c>
      <c r="G8" s="185">
        <v>-2690.232200007104</v>
      </c>
      <c r="H8" s="185">
        <v>-273329.08009499969</v>
      </c>
      <c r="I8" s="185">
        <v>-275642.33309130539</v>
      </c>
      <c r="J8" s="185">
        <v>3069.9245371534043</v>
      </c>
      <c r="K8" s="185">
        <v>-756.67154084767003</v>
      </c>
      <c r="L8" s="185">
        <v>32160.015555999544</v>
      </c>
      <c r="M8" s="185">
        <v>35657.346627431798</v>
      </c>
      <c r="N8" s="185">
        <v>-847.17957630967749</v>
      </c>
      <c r="O8" s="185">
        <v>-2650.1514951225809</v>
      </c>
      <c r="P8" s="185">
        <v>280448.56634700013</v>
      </c>
      <c r="Q8" s="185">
        <v>288310.37889274635</v>
      </c>
      <c r="R8" s="185">
        <v>-3450.9700418827961</v>
      </c>
      <c r="S8" s="185">
        <v>-4410.8425038634414</v>
      </c>
      <c r="T8" s="185">
        <v>280690.23044500034</v>
      </c>
      <c r="U8" s="185">
        <v>276069.69603000587</v>
      </c>
      <c r="V8" s="185">
        <v>-5595.9805692710424</v>
      </c>
      <c r="W8" s="185">
        <v>10216.514984265481</v>
      </c>
      <c r="X8" s="185">
        <v>-159004.93200900036</v>
      </c>
      <c r="Y8" s="185">
        <v>-160495.41589788315</v>
      </c>
      <c r="Z8" s="185">
        <v>1616.7960828559142</v>
      </c>
      <c r="AA8" s="185">
        <v>-126.3121939731183</v>
      </c>
      <c r="AB8" s="185">
        <v>125296.9116840002</v>
      </c>
      <c r="AC8" s="185">
        <v>125830.01105075504</v>
      </c>
      <c r="AD8" s="185">
        <v>-1345.441258952688</v>
      </c>
      <c r="AE8" s="185">
        <v>812.34189219784935</v>
      </c>
      <c r="AF8" s="185">
        <v>131925.1881389996</v>
      </c>
      <c r="AG8" s="185">
        <v>134850.48449528345</v>
      </c>
      <c r="AH8" s="185">
        <v>-1372.0416538322584</v>
      </c>
      <c r="AI8" s="185">
        <v>-1553.2547024516132</v>
      </c>
      <c r="AJ8" s="185">
        <v>-4371.3977519999353</v>
      </c>
      <c r="AK8" s="185">
        <v>-17306.069051445404</v>
      </c>
      <c r="AL8" s="185">
        <v>270.59981798003071</v>
      </c>
      <c r="AM8" s="185">
        <v>12664.071481465438</v>
      </c>
      <c r="AN8" s="185">
        <v>-95398.958160000184</v>
      </c>
      <c r="AO8" s="185">
        <v>-96298.704447022406</v>
      </c>
      <c r="AP8" s="185">
        <v>1058.5250435555558</v>
      </c>
      <c r="AQ8" s="185">
        <v>-158.77875653333339</v>
      </c>
      <c r="AR8" s="185">
        <v>59181.560374000248</v>
      </c>
      <c r="AS8" s="185">
        <v>60683.886712500251</v>
      </c>
      <c r="AT8" s="185">
        <v>-518.04356500000006</v>
      </c>
      <c r="AU8" s="185">
        <v>-984.28277350000008</v>
      </c>
      <c r="AV8" s="185">
        <v>192368.10986300002</v>
      </c>
      <c r="AW8" s="185">
        <v>195684.39612196741</v>
      </c>
      <c r="AX8" s="185">
        <v>-1806.4323524456513</v>
      </c>
      <c r="AY8" s="185">
        <v>-1509.8539065217385</v>
      </c>
      <c r="AZ8" s="185">
        <v>-166656.39319300017</v>
      </c>
      <c r="BA8" s="185">
        <v>-174579.29281444461</v>
      </c>
      <c r="BB8" s="185">
        <v>2267.5885123444427</v>
      </c>
      <c r="BC8" s="185">
        <v>5655.3111090999955</v>
      </c>
      <c r="BD8" s="185">
        <v>-56805.849993999371</v>
      </c>
      <c r="BE8" s="185">
        <v>-57067.634118504866</v>
      </c>
      <c r="BF8" s="185">
        <v>314.14094940659277</v>
      </c>
      <c r="BG8" s="185">
        <v>-52.356824901098797</v>
      </c>
      <c r="BH8" s="185">
        <v>250342.51839800004</v>
      </c>
      <c r="BI8" s="185">
        <v>252721.88119184788</v>
      </c>
      <c r="BJ8" s="185">
        <v>-2379.3627938478276</v>
      </c>
      <c r="BK8" s="185">
        <v>0</v>
      </c>
      <c r="BL8" s="185">
        <v>-77060.853446000459</v>
      </c>
      <c r="BM8" s="185">
        <v>-77396.255676304805</v>
      </c>
      <c r="BN8" s="185">
        <v>614.90408889130538</v>
      </c>
      <c r="BO8" s="185">
        <v>-279.50185858695698</v>
      </c>
      <c r="BP8" s="185">
        <v>-56977.321067000063</v>
      </c>
      <c r="BQ8" s="185">
        <v>-56950.015255733393</v>
      </c>
      <c r="BR8" s="185">
        <v>-218.44649013333361</v>
      </c>
      <c r="BS8" s="185">
        <v>191.14067886666697</v>
      </c>
      <c r="BT8" s="185">
        <v>-127463.81525300002</v>
      </c>
      <c r="BU8" s="185">
        <v>-133280.77402314291</v>
      </c>
      <c r="BV8" s="185">
        <v>1248.3884118571441</v>
      </c>
      <c r="BW8" s="185">
        <v>4568.5703582857186</v>
      </c>
      <c r="BX8" s="185">
        <v>-282304.2979939995</v>
      </c>
      <c r="BY8" s="185">
        <v>-285158.82590117346</v>
      </c>
      <c r="BZ8" s="185">
        <v>2905.0505250000028</v>
      </c>
      <c r="CA8" s="185">
        <v>-50.522617826087014</v>
      </c>
      <c r="CB8" s="185">
        <v>-46210.017118000062</v>
      </c>
      <c r="CC8" s="185">
        <v>-46695.228520173972</v>
      </c>
      <c r="CD8" s="185">
        <v>-169.82399076086983</v>
      </c>
      <c r="CE8" s="185">
        <v>655.035392934784</v>
      </c>
      <c r="CF8" s="185">
        <v>599785.39040000038</v>
      </c>
      <c r="CG8" s="185">
        <v>595902.24830109882</v>
      </c>
      <c r="CH8" s="185">
        <v>7666.0740791208882</v>
      </c>
      <c r="CI8" s="185">
        <v>-3782.9319802197847</v>
      </c>
      <c r="CJ8" s="185">
        <v>-202161.4474000005</v>
      </c>
      <c r="CK8" s="185">
        <v>-178073.12136153883</v>
      </c>
      <c r="CL8" s="185">
        <v>322.97196923076962</v>
      </c>
      <c r="CM8" s="185">
        <v>-24411.298007692338</v>
      </c>
      <c r="CN8" s="185">
        <v>240592.58650000009</v>
      </c>
      <c r="CO8" s="185">
        <v>239985.39522826127</v>
      </c>
      <c r="CP8" s="185">
        <v>358.79484239130483</v>
      </c>
      <c r="CQ8" s="185">
        <v>248.39642934782651</v>
      </c>
      <c r="CR8" s="185">
        <v>6225.4640999998664</v>
      </c>
      <c r="CS8" s="185">
        <v>13462.025908695739</v>
      </c>
      <c r="CT8" s="185">
        <v>-1809.1404521739137</v>
      </c>
      <c r="CU8" s="185">
        <v>-5427.4213565217415</v>
      </c>
      <c r="CV8" s="185">
        <v>-95977.064999999959</v>
      </c>
      <c r="CW8" s="185">
        <v>-76622.242506666909</v>
      </c>
      <c r="CX8" s="185">
        <v>-5733.7263166666726</v>
      </c>
      <c r="CY8" s="185">
        <v>-13621.096176666682</v>
      </c>
      <c r="CZ8" s="185">
        <v>-96520.09649999984</v>
      </c>
      <c r="DA8" s="185">
        <v>-97872.186972307289</v>
      </c>
      <c r="DB8" s="185">
        <v>-1269.1878703296723</v>
      </c>
      <c r="DC8" s="185">
        <v>2621.1488626373666</v>
      </c>
      <c r="DD8" s="185">
        <v>-88441.3287000001</v>
      </c>
      <c r="DE8" s="185">
        <v>-97967.642108261192</v>
      </c>
      <c r="DF8" s="185">
        <v>-645.86480869565275</v>
      </c>
      <c r="DG8" s="185">
        <v>10172.370736956531</v>
      </c>
      <c r="DH8" s="185">
        <v>107645.08380000005</v>
      </c>
      <c r="DI8" s="185">
        <v>100574.73984830489</v>
      </c>
      <c r="DJ8" s="185">
        <v>-4028.7770010869494</v>
      </c>
      <c r="DK8" s="185">
        <v>11099.147234782589</v>
      </c>
      <c r="DL8" s="185">
        <v>242765.92749999964</v>
      </c>
      <c r="DM8" s="185">
        <v>288453.01862244389</v>
      </c>
      <c r="DN8" s="185">
        <v>-2884.0032655555574</v>
      </c>
      <c r="DO8" s="185">
        <v>-42803.177178888916</v>
      </c>
      <c r="DP8" s="185">
        <v>-83551.993299999929</v>
      </c>
      <c r="DQ8" s="185">
        <v>-31536.781099999978</v>
      </c>
      <c r="DR8" s="185">
        <v>1521.2547999999999</v>
      </c>
      <c r="DS8" s="185">
        <v>-53536.466999999997</v>
      </c>
      <c r="DT8" s="185">
        <v>1043375.616600001</v>
      </c>
      <c r="DU8" s="185">
        <v>1085839.7161073787</v>
      </c>
      <c r="DV8" s="185">
        <v>1783.9119926219998</v>
      </c>
      <c r="DW8" s="185">
        <v>-44248.011499999993</v>
      </c>
      <c r="DX8" s="185">
        <v>-46917.513199999761</v>
      </c>
      <c r="DY8" s="185">
        <v>11226.560799999661</v>
      </c>
      <c r="DZ8" s="185">
        <v>4534.5064000000002</v>
      </c>
      <c r="EA8" s="185">
        <v>-62678.580400000006</v>
      </c>
      <c r="EB8" s="185">
        <v>24574.096399999638</v>
      </c>
      <c r="EC8" s="185">
        <v>15578.223939999891</v>
      </c>
      <c r="ED8" s="185">
        <v>3766.5658000000003</v>
      </c>
      <c r="EE8" s="185">
        <v>5229.3098000000009</v>
      </c>
      <c r="EF8" s="185">
        <v>1353.041400000307</v>
      </c>
      <c r="EG8" s="185">
        <v>-3035.1959549991825</v>
      </c>
      <c r="EH8" s="185">
        <v>841.07780000000002</v>
      </c>
      <c r="EI8" s="185">
        <v>3547.1542000000004</v>
      </c>
      <c r="EJ8" s="185">
        <v>-10129.498200000276</v>
      </c>
      <c r="EK8" s="185">
        <v>-20844.566184999938</v>
      </c>
      <c r="EL8" s="185">
        <v>6618.9166000000005</v>
      </c>
      <c r="EM8" s="185">
        <v>4095.6832000000004</v>
      </c>
      <c r="EN8" s="185">
        <v>295503.17699999933</v>
      </c>
      <c r="EO8" s="185">
        <v>293436.07792499824</v>
      </c>
      <c r="EP8" s="185">
        <v>4830.4278000000004</v>
      </c>
      <c r="EQ8" s="185">
        <v>-2762.8583250000001</v>
      </c>
      <c r="ER8" s="185">
        <v>236566.85199999978</v>
      </c>
      <c r="ES8" s="185">
        <v>228932.43406175828</v>
      </c>
      <c r="ET8" s="185">
        <v>992.49042857142899</v>
      </c>
      <c r="EU8" s="185">
        <v>6642.0513296703321</v>
      </c>
      <c r="EV8" s="185">
        <v>269779.31920000073</v>
      </c>
      <c r="EW8" s="185">
        <v>253242.3686960999</v>
      </c>
      <c r="EX8" s="185">
        <v>637.56545056000004</v>
      </c>
      <c r="EY8" s="185">
        <v>15899.28842334</v>
      </c>
      <c r="EZ8" s="185">
        <v>180280.29320000045</v>
      </c>
      <c r="FA8" s="185">
        <v>159833.10871588136</v>
      </c>
      <c r="FB8" s="185">
        <v>822.82323919999988</v>
      </c>
      <c r="FC8" s="185">
        <v>19624.334254919999</v>
      </c>
      <c r="FD8" s="185">
        <v>181055.83759999834</v>
      </c>
      <c r="FE8" s="185">
        <v>139855.22455219808</v>
      </c>
      <c r="FF8" s="185">
        <v>-4559.4239570000009</v>
      </c>
      <c r="FG8" s="185">
        <v>45760.036804800009</v>
      </c>
      <c r="FH8" s="185">
        <v>-80865.328399999518</v>
      </c>
      <c r="FI8" s="185">
        <v>-84080.565294099506</v>
      </c>
      <c r="FJ8" s="185">
        <v>-3674.5564504000004</v>
      </c>
      <c r="FK8" s="185">
        <v>6889.7933445000008</v>
      </c>
      <c r="FL8" s="185">
        <v>115474.0435000007</v>
      </c>
      <c r="FM8" s="185">
        <v>107504.5425246407</v>
      </c>
      <c r="FN8" s="185">
        <v>-3030.07068334</v>
      </c>
      <c r="FO8" s="185">
        <v>10999.571658700001</v>
      </c>
      <c r="FP8" s="185">
        <v>-46604.889700000676</v>
      </c>
      <c r="FQ8" s="185">
        <v>-48473.302515100673</v>
      </c>
      <c r="FR8" s="185">
        <v>-581.28398692000007</v>
      </c>
      <c r="FS8" s="185">
        <v>2449.6968020200002</v>
      </c>
    </row>
    <row r="9" spans="1:175" s="10" customFormat="1" x14ac:dyDescent="0.25">
      <c r="A9" s="66">
        <v>1</v>
      </c>
      <c r="B9" s="86">
        <v>1</v>
      </c>
      <c r="C9" s="35" t="s">
        <v>17</v>
      </c>
      <c r="D9" s="186">
        <v>-48038.445777000001</v>
      </c>
      <c r="E9" s="186">
        <v>46776.352075218878</v>
      </c>
      <c r="F9" s="186">
        <v>-94814.797852218879</v>
      </c>
      <c r="G9" s="186">
        <v>0</v>
      </c>
      <c r="H9" s="186">
        <v>-4186.8572229999836</v>
      </c>
      <c r="I9" s="186">
        <v>-7256.7817601533879</v>
      </c>
      <c r="J9" s="186">
        <v>3069.9245371534043</v>
      </c>
      <c r="K9" s="186">
        <v>0</v>
      </c>
      <c r="L9" s="186">
        <v>458.22826799998279</v>
      </c>
      <c r="M9" s="186">
        <v>1305.4078443096603</v>
      </c>
      <c r="N9" s="186">
        <v>-847.17957630967749</v>
      </c>
      <c r="O9" s="186">
        <v>0</v>
      </c>
      <c r="P9" s="186">
        <v>3547.4798350000024</v>
      </c>
      <c r="Q9" s="186">
        <v>7158.4286205462395</v>
      </c>
      <c r="R9" s="186">
        <v>-3610.9487855462371</v>
      </c>
      <c r="S9" s="186">
        <v>0</v>
      </c>
      <c r="T9" s="186">
        <v>4480.4633810000141</v>
      </c>
      <c r="U9" s="186">
        <v>7201.4447587189616</v>
      </c>
      <c r="V9" s="186">
        <v>-5544.6412979933266</v>
      </c>
      <c r="W9" s="186">
        <v>2823.6599202743796</v>
      </c>
      <c r="X9" s="186">
        <v>-2445.0581130000151</v>
      </c>
      <c r="Y9" s="186">
        <v>-4137.6415122398002</v>
      </c>
      <c r="Z9" s="186">
        <v>1692.5833992397852</v>
      </c>
      <c r="AA9" s="186">
        <v>0</v>
      </c>
      <c r="AB9" s="186">
        <v>1943.9050330000075</v>
      </c>
      <c r="AC9" s="186">
        <v>3289.3462919526955</v>
      </c>
      <c r="AD9" s="186">
        <v>-1345.441258952688</v>
      </c>
      <c r="AE9" s="186">
        <v>0</v>
      </c>
      <c r="AF9" s="186">
        <v>1889.4018819999912</v>
      </c>
      <c r="AG9" s="186">
        <v>3520.3193195741851</v>
      </c>
      <c r="AH9" s="186">
        <v>-1630.9174375741939</v>
      </c>
      <c r="AI9" s="186">
        <v>0</v>
      </c>
      <c r="AJ9" s="186">
        <v>108.61699800000255</v>
      </c>
      <c r="AK9" s="186">
        <v>-270.22274717204044</v>
      </c>
      <c r="AL9" s="186">
        <v>270.59981798003071</v>
      </c>
      <c r="AM9" s="186">
        <v>108.23992719201229</v>
      </c>
      <c r="AN9" s="186">
        <v>-1353.3978720000093</v>
      </c>
      <c r="AO9" s="186">
        <v>-2438.3860416444541</v>
      </c>
      <c r="AP9" s="186">
        <v>1058.5250435555558</v>
      </c>
      <c r="AQ9" s="186">
        <v>26.463126088888895</v>
      </c>
      <c r="AR9" s="186">
        <v>180.48155400001349</v>
      </c>
      <c r="AS9" s="186">
        <v>1708.7100707500135</v>
      </c>
      <c r="AT9" s="186">
        <v>-518.04356500000006</v>
      </c>
      <c r="AU9" s="186">
        <v>-1010.1849517500001</v>
      </c>
      <c r="AV9" s="186">
        <v>2742.1680559999909</v>
      </c>
      <c r="AW9" s="186">
        <v>4602.5237622499899</v>
      </c>
      <c r="AX9" s="186">
        <v>-1806.4323524456513</v>
      </c>
      <c r="AY9" s="186">
        <v>-53.923353804347798</v>
      </c>
      <c r="AZ9" s="186">
        <v>-2825.8726670000005</v>
      </c>
      <c r="BA9" s="186">
        <v>-4492.413621855555</v>
      </c>
      <c r="BB9" s="186">
        <v>2158.307138255554</v>
      </c>
      <c r="BC9" s="186">
        <v>-491.76618339999965</v>
      </c>
      <c r="BD9" s="186">
        <v>-1342.9271869999807</v>
      </c>
      <c r="BE9" s="186">
        <v>-1630.8897239560242</v>
      </c>
      <c r="BF9" s="186">
        <v>314.14094940659277</v>
      </c>
      <c r="BG9" s="186">
        <v>-26.178412450549398</v>
      </c>
      <c r="BH9" s="186">
        <v>3739.2350619999916</v>
      </c>
      <c r="BI9" s="186">
        <v>6118.5978558478191</v>
      </c>
      <c r="BJ9" s="186">
        <v>-2379.3627938478276</v>
      </c>
      <c r="BK9" s="186">
        <v>0</v>
      </c>
      <c r="BL9" s="186">
        <v>-1474.6275460000049</v>
      </c>
      <c r="BM9" s="186">
        <v>-2061.5814490326147</v>
      </c>
      <c r="BN9" s="186">
        <v>614.90408889130538</v>
      </c>
      <c r="BO9" s="186">
        <v>-27.950185858695701</v>
      </c>
      <c r="BP9" s="186">
        <v>-1682.2993759999999</v>
      </c>
      <c r="BQ9" s="186">
        <v>-1190.7947731999993</v>
      </c>
      <c r="BR9" s="186">
        <v>-218.44649013333361</v>
      </c>
      <c r="BS9" s="186">
        <v>-273.058112666667</v>
      </c>
      <c r="BT9" s="186">
        <v>-2122.3794239999975</v>
      </c>
      <c r="BU9" s="186">
        <v>-3237.9605579999984</v>
      </c>
      <c r="BV9" s="186">
        <v>1248.3884118571441</v>
      </c>
      <c r="BW9" s="186">
        <v>-132.80727785714299</v>
      </c>
      <c r="BX9" s="186">
        <v>-4625.8518979999999</v>
      </c>
      <c r="BY9" s="186">
        <v>-7126.7214803913066</v>
      </c>
      <c r="BZ9" s="186">
        <v>2500.8695823913067</v>
      </c>
      <c r="CA9" s="186">
        <v>0</v>
      </c>
      <c r="CB9" s="186">
        <v>-1041.5420379999998</v>
      </c>
      <c r="CC9" s="186">
        <v>-1575.2745803913053</v>
      </c>
      <c r="CD9" s="186">
        <v>533.73254239130551</v>
      </c>
      <c r="CE9" s="186">
        <v>0</v>
      </c>
      <c r="CF9" s="186">
        <v>429.15240000001268</v>
      </c>
      <c r="CG9" s="186">
        <v>5289.3431560439749</v>
      </c>
      <c r="CH9" s="186">
        <v>350.73541538461581</v>
      </c>
      <c r="CI9" s="186">
        <v>-5210.9261714285776</v>
      </c>
      <c r="CJ9" s="186">
        <v>-1849.0630000000115</v>
      </c>
      <c r="CK9" s="186">
        <v>-1364.6050461538571</v>
      </c>
      <c r="CL9" s="186">
        <v>-134.57165384615399</v>
      </c>
      <c r="CM9" s="186">
        <v>-349.8863000000004</v>
      </c>
      <c r="CN9" s="186">
        <v>960.03160000000241</v>
      </c>
      <c r="CO9" s="186">
        <v>1098.0296163043504</v>
      </c>
      <c r="CP9" s="186">
        <v>165.5976195652176</v>
      </c>
      <c r="CQ9" s="186">
        <v>-303.59563586956563</v>
      </c>
      <c r="CR9" s="186">
        <v>-236.20080000000115</v>
      </c>
      <c r="CS9" s="186">
        <v>-207.93298043478376</v>
      </c>
      <c r="CT9" s="186">
        <v>-28.267819565217401</v>
      </c>
      <c r="CU9" s="186">
        <v>0</v>
      </c>
      <c r="CV9" s="186">
        <v>-17309.406799999993</v>
      </c>
      <c r="CW9" s="186">
        <v>423.19068666669347</v>
      </c>
      <c r="CX9" s="186">
        <v>-363.60215666666704</v>
      </c>
      <c r="CY9" s="186">
        <v>-17368.99533000002</v>
      </c>
      <c r="CZ9" s="186">
        <v>-636.19220000000723</v>
      </c>
      <c r="DA9" s="186">
        <v>-608.60115934066653</v>
      </c>
      <c r="DB9" s="186">
        <v>-27.591040659340702</v>
      </c>
      <c r="DC9" s="186">
        <v>0</v>
      </c>
      <c r="DD9" s="186">
        <v>-1063.0348000000008</v>
      </c>
      <c r="DE9" s="186">
        <v>-686.28032826087008</v>
      </c>
      <c r="DF9" s="186">
        <v>-134.55516847826101</v>
      </c>
      <c r="DG9" s="186">
        <v>-242.19930326086981</v>
      </c>
      <c r="DH9" s="186">
        <v>806.97200000000362</v>
      </c>
      <c r="DI9" s="186">
        <v>780.29135760869929</v>
      </c>
      <c r="DJ9" s="186">
        <v>0</v>
      </c>
      <c r="DK9" s="186">
        <v>26.6806423913043</v>
      </c>
      <c r="DL9" s="186">
        <v>-9895.1316000000097</v>
      </c>
      <c r="DM9" s="186">
        <v>13.275658888885573</v>
      </c>
      <c r="DN9" s="186">
        <v>0</v>
      </c>
      <c r="DO9" s="186">
        <v>-9908.4072588888957</v>
      </c>
      <c r="DP9" s="186">
        <v>29.256499999999733</v>
      </c>
      <c r="DQ9" s="186">
        <v>1.5999999997262648E-3</v>
      </c>
      <c r="DR9" s="186">
        <v>87.764700000000005</v>
      </c>
      <c r="DS9" s="186">
        <v>-58.509799999999998</v>
      </c>
      <c r="DT9" s="186">
        <v>6728.7909000000154</v>
      </c>
      <c r="DU9" s="186">
        <v>6623.8549004340157</v>
      </c>
      <c r="DV9" s="186">
        <v>0</v>
      </c>
      <c r="DW9" s="186">
        <v>104.93599956599999</v>
      </c>
      <c r="DX9" s="186">
        <v>548.52740000000404</v>
      </c>
      <c r="DY9" s="186">
        <v>-1.5999999960740752E-3</v>
      </c>
      <c r="DZ9" s="186">
        <v>-73.137200000000007</v>
      </c>
      <c r="EA9" s="186">
        <v>621.66620000000012</v>
      </c>
      <c r="EB9" s="186">
        <v>8301.0716000000011</v>
      </c>
      <c r="EC9" s="186">
        <v>-6.0000000127047315E-4</v>
      </c>
      <c r="ED9" s="186">
        <v>36.568600000000004</v>
      </c>
      <c r="EE9" s="186">
        <v>8264.5036000000018</v>
      </c>
      <c r="EF9" s="186">
        <v>219.41180000000026</v>
      </c>
      <c r="EG9" s="186">
        <v>2.0000000023401299E-4</v>
      </c>
      <c r="EH9" s="186">
        <v>-36.568600000000004</v>
      </c>
      <c r="EI9" s="186">
        <v>255.98020000000002</v>
      </c>
      <c r="EJ9" s="186">
        <v>-109.70520000000698</v>
      </c>
      <c r="EK9" s="186">
        <v>5.9999999302817741E-4</v>
      </c>
      <c r="EL9" s="186">
        <v>-36.568600000000004</v>
      </c>
      <c r="EM9" s="186">
        <v>-73.137200000000007</v>
      </c>
      <c r="EN9" s="186">
        <v>2809.358999999994</v>
      </c>
      <c r="EO9" s="186">
        <v>284.36264999999401</v>
      </c>
      <c r="EP9" s="186">
        <v>36.594149999999999</v>
      </c>
      <c r="EQ9" s="186">
        <v>2488.4022</v>
      </c>
      <c r="ER9" s="186">
        <v>-82.410200000018676</v>
      </c>
      <c r="ES9" s="186">
        <v>222.97147032965177</v>
      </c>
      <c r="ET9" s="186">
        <v>0</v>
      </c>
      <c r="EU9" s="186">
        <v>-305.38167032967044</v>
      </c>
      <c r="EV9" s="186">
        <v>695.12600000001544</v>
      </c>
      <c r="EW9" s="186">
        <v>216.95191208001538</v>
      </c>
      <c r="EX9" s="186">
        <v>39.847840660000003</v>
      </c>
      <c r="EY9" s="186">
        <v>438.32624726000006</v>
      </c>
      <c r="EZ9" s="186">
        <v>768.34660000000986</v>
      </c>
      <c r="FA9" s="186">
        <v>151.22917060000981</v>
      </c>
      <c r="FB9" s="186">
        <v>41.141161959999998</v>
      </c>
      <c r="FC9" s="186">
        <v>575.97626744000002</v>
      </c>
      <c r="FD9" s="186">
        <v>270.21819999997109</v>
      </c>
      <c r="FE9" s="186">
        <v>145.8702738999711</v>
      </c>
      <c r="FF9" s="186">
        <v>-124.34792610000001</v>
      </c>
      <c r="FG9" s="186">
        <v>248.69585220000002</v>
      </c>
      <c r="FH9" s="186">
        <v>867.44320000000812</v>
      </c>
      <c r="FI9" s="186">
        <v>-134.70855919999201</v>
      </c>
      <c r="FJ9" s="186">
        <v>83.512646600000011</v>
      </c>
      <c r="FK9" s="186">
        <v>918.63911260000009</v>
      </c>
      <c r="FL9" s="186">
        <v>975.18470000001616</v>
      </c>
      <c r="FM9" s="186">
        <v>62.012713240016183</v>
      </c>
      <c r="FN9" s="186">
        <v>0</v>
      </c>
      <c r="FO9" s="186">
        <v>913.17198675999998</v>
      </c>
      <c r="FP9" s="186">
        <v>-726.66790000000174</v>
      </c>
      <c r="FQ9" s="186">
        <v>-62.343343520001604</v>
      </c>
      <c r="FR9" s="186">
        <v>-41.520284780000004</v>
      </c>
      <c r="FS9" s="186">
        <v>-622.80427170000007</v>
      </c>
    </row>
    <row r="10" spans="1:175" s="10" customFormat="1" x14ac:dyDescent="0.25">
      <c r="A10" s="66">
        <v>1.1000000000000001</v>
      </c>
      <c r="B10" s="86">
        <v>1.1000000000000001</v>
      </c>
      <c r="C10" s="44" t="s">
        <v>21</v>
      </c>
      <c r="D10" s="186">
        <v>-49378.691535999998</v>
      </c>
      <c r="E10" s="186">
        <v>45436.10631621888</v>
      </c>
      <c r="F10" s="186">
        <v>-94814.797852218879</v>
      </c>
      <c r="G10" s="186">
        <v>0</v>
      </c>
      <c r="H10" s="186">
        <v>-3733.6492599999847</v>
      </c>
      <c r="I10" s="186">
        <v>-6803.573797153389</v>
      </c>
      <c r="J10" s="186">
        <v>3069.9245371534043</v>
      </c>
      <c r="K10" s="186">
        <v>0</v>
      </c>
      <c r="L10" s="186">
        <v>260.14548399998444</v>
      </c>
      <c r="M10" s="186">
        <v>1107.3250603096619</v>
      </c>
      <c r="N10" s="186">
        <v>-847.17957630967749</v>
      </c>
      <c r="O10" s="186">
        <v>0</v>
      </c>
      <c r="P10" s="186">
        <v>3122.3467070000011</v>
      </c>
      <c r="Q10" s="186">
        <v>6733.2954925462382</v>
      </c>
      <c r="R10" s="186">
        <v>-3610.9487855462371</v>
      </c>
      <c r="S10" s="186">
        <v>0</v>
      </c>
      <c r="T10" s="186">
        <v>3686.0263810000138</v>
      </c>
      <c r="U10" s="186">
        <v>6535.3559369132508</v>
      </c>
      <c r="V10" s="186">
        <v>-5544.6412979933266</v>
      </c>
      <c r="W10" s="186">
        <v>2695.3117420800895</v>
      </c>
      <c r="X10" s="186">
        <v>-1994.4743820000149</v>
      </c>
      <c r="Y10" s="186">
        <v>-3687.0577812398001</v>
      </c>
      <c r="Z10" s="186">
        <v>1692.5833992397852</v>
      </c>
      <c r="AA10" s="186">
        <v>0</v>
      </c>
      <c r="AB10" s="186">
        <v>1659.1467080000086</v>
      </c>
      <c r="AC10" s="186">
        <v>3004.5879669526967</v>
      </c>
      <c r="AD10" s="186">
        <v>-1345.441258952688</v>
      </c>
      <c r="AE10" s="186">
        <v>0</v>
      </c>
      <c r="AF10" s="186">
        <v>1533.5026419999906</v>
      </c>
      <c r="AG10" s="186">
        <v>3164.4200795741845</v>
      </c>
      <c r="AH10" s="186">
        <v>-1630.9174375741939</v>
      </c>
      <c r="AI10" s="186">
        <v>0</v>
      </c>
      <c r="AJ10" s="186">
        <v>210.988566000003</v>
      </c>
      <c r="AK10" s="186">
        <v>-194.91116097004306</v>
      </c>
      <c r="AL10" s="186">
        <v>270.59981798003071</v>
      </c>
      <c r="AM10" s="186">
        <v>135.29990899001535</v>
      </c>
      <c r="AN10" s="186">
        <v>-1156.1962920000087</v>
      </c>
      <c r="AO10" s="186">
        <v>-2214.7213355555646</v>
      </c>
      <c r="AP10" s="186">
        <v>1058.5250435555558</v>
      </c>
      <c r="AQ10" s="186">
        <v>0</v>
      </c>
      <c r="AR10" s="186">
        <v>-61.696035999987771</v>
      </c>
      <c r="AS10" s="186">
        <v>1466.5324807500124</v>
      </c>
      <c r="AT10" s="186">
        <v>-518.04356500000006</v>
      </c>
      <c r="AU10" s="186">
        <v>-1010.1849517500001</v>
      </c>
      <c r="AV10" s="186">
        <v>2205.2043029999913</v>
      </c>
      <c r="AW10" s="186">
        <v>4065.5600092499903</v>
      </c>
      <c r="AX10" s="186">
        <v>-1806.4323524456513</v>
      </c>
      <c r="AY10" s="186">
        <v>-53.923353804347798</v>
      </c>
      <c r="AZ10" s="186">
        <v>-2172.5927069999993</v>
      </c>
      <c r="BA10" s="186">
        <v>-3839.1336618555538</v>
      </c>
      <c r="BB10" s="186">
        <v>2158.307138255554</v>
      </c>
      <c r="BC10" s="186">
        <v>-491.76618339999965</v>
      </c>
      <c r="BD10" s="186">
        <v>-1113.098473999984</v>
      </c>
      <c r="BE10" s="186">
        <v>-1401.0610109560275</v>
      </c>
      <c r="BF10" s="186">
        <v>314.14094940659277</v>
      </c>
      <c r="BG10" s="186">
        <v>-26.178412450549398</v>
      </c>
      <c r="BH10" s="186">
        <v>2847.9168919999902</v>
      </c>
      <c r="BI10" s="186">
        <v>5227.2796858478177</v>
      </c>
      <c r="BJ10" s="186">
        <v>-2379.3627938478276</v>
      </c>
      <c r="BK10" s="186">
        <v>0</v>
      </c>
      <c r="BL10" s="186">
        <v>-1162.0301320000042</v>
      </c>
      <c r="BM10" s="186">
        <v>-1748.9840350326137</v>
      </c>
      <c r="BN10" s="186">
        <v>614.90408889130538</v>
      </c>
      <c r="BO10" s="186">
        <v>-27.950185858695701</v>
      </c>
      <c r="BP10" s="186">
        <v>-1224.0589299999979</v>
      </c>
      <c r="BQ10" s="186">
        <v>-978.30662859999757</v>
      </c>
      <c r="BR10" s="186">
        <v>-218.44649013333361</v>
      </c>
      <c r="BS10" s="186">
        <v>-27.305811266666701</v>
      </c>
      <c r="BT10" s="186">
        <v>-1529.5446979999977</v>
      </c>
      <c r="BU10" s="186">
        <v>-2645.1258319999988</v>
      </c>
      <c r="BV10" s="186">
        <v>1248.3884118571441</v>
      </c>
      <c r="BW10" s="186">
        <v>-132.80727785714299</v>
      </c>
      <c r="BX10" s="186">
        <v>-3153.0188760000019</v>
      </c>
      <c r="BY10" s="186">
        <v>-5653.8884583913086</v>
      </c>
      <c r="BZ10" s="186">
        <v>2500.8695823913067</v>
      </c>
      <c r="CA10" s="186">
        <v>0</v>
      </c>
      <c r="CB10" s="186">
        <v>-546.14149599999655</v>
      </c>
      <c r="CC10" s="186">
        <v>-1079.8740383913021</v>
      </c>
      <c r="CD10" s="186">
        <v>533.73254239130551</v>
      </c>
      <c r="CE10" s="186">
        <v>0</v>
      </c>
      <c r="CF10" s="186">
        <v>-4435.3973999999889</v>
      </c>
      <c r="CG10" s="186">
        <v>424.79335604397238</v>
      </c>
      <c r="CH10" s="186">
        <v>350.73541538461581</v>
      </c>
      <c r="CI10" s="186">
        <v>-5210.9261714285776</v>
      </c>
      <c r="CJ10" s="186">
        <v>-545.44040000001007</v>
      </c>
      <c r="CK10" s="186">
        <v>-60.982446153855676</v>
      </c>
      <c r="CL10" s="186">
        <v>-134.57165384615399</v>
      </c>
      <c r="CM10" s="186">
        <v>-349.8863000000004</v>
      </c>
      <c r="CN10" s="186">
        <v>-201.02809999999636</v>
      </c>
      <c r="CO10" s="186">
        <v>-63.030083695648329</v>
      </c>
      <c r="CP10" s="186">
        <v>165.5976195652176</v>
      </c>
      <c r="CQ10" s="186">
        <v>-303.59563586956563</v>
      </c>
      <c r="CR10" s="186">
        <v>-37.937500000002728</v>
      </c>
      <c r="CS10" s="186">
        <v>-9.6696804347853273</v>
      </c>
      <c r="CT10" s="186">
        <v>-28.267819565217401</v>
      </c>
      <c r="CU10" s="186">
        <v>0</v>
      </c>
      <c r="CV10" s="186">
        <v>-17718.867999999999</v>
      </c>
      <c r="CW10" s="186">
        <v>13.729486666688899</v>
      </c>
      <c r="CX10" s="186">
        <v>-363.60215666666704</v>
      </c>
      <c r="CY10" s="186">
        <v>-17368.99533000002</v>
      </c>
      <c r="CZ10" s="186">
        <v>-59.189400000002706</v>
      </c>
      <c r="DA10" s="186">
        <v>-31.598359340662004</v>
      </c>
      <c r="DB10" s="186">
        <v>-27.591040659340702</v>
      </c>
      <c r="DC10" s="186">
        <v>0</v>
      </c>
      <c r="DD10" s="186">
        <v>-398.9275999999993</v>
      </c>
      <c r="DE10" s="186">
        <v>-22.173128260868481</v>
      </c>
      <c r="DF10" s="186">
        <v>-134.55516847826101</v>
      </c>
      <c r="DG10" s="186">
        <v>-242.19930326086981</v>
      </c>
      <c r="DH10" s="186">
        <v>35.540000000001555</v>
      </c>
      <c r="DI10" s="186">
        <v>8.8593576086972554</v>
      </c>
      <c r="DJ10" s="186">
        <v>0</v>
      </c>
      <c r="DK10" s="186">
        <v>26.6806423913043</v>
      </c>
      <c r="DL10" s="186">
        <v>-1702.6122000000082</v>
      </c>
      <c r="DM10" s="186">
        <v>-303.44229888889618</v>
      </c>
      <c r="DN10" s="186">
        <v>0</v>
      </c>
      <c r="DO10" s="186">
        <v>-1399.169901111112</v>
      </c>
      <c r="DP10" s="186">
        <v>87.764899999999898</v>
      </c>
      <c r="DQ10" s="186">
        <v>1.9999999989295247E-4</v>
      </c>
      <c r="DR10" s="186">
        <v>87.764700000000005</v>
      </c>
      <c r="DS10" s="186">
        <v>0</v>
      </c>
      <c r="DT10" s="186">
        <v>460.72290000000964</v>
      </c>
      <c r="DU10" s="186">
        <v>355.78690043400968</v>
      </c>
      <c r="DV10" s="186">
        <v>0</v>
      </c>
      <c r="DW10" s="186">
        <v>104.93599956599999</v>
      </c>
      <c r="DX10" s="186">
        <v>109.70540000000204</v>
      </c>
      <c r="DY10" s="186">
        <v>-3.9999999796691554E-4</v>
      </c>
      <c r="DZ10" s="186">
        <v>-73.137200000000007</v>
      </c>
      <c r="EA10" s="186">
        <v>182.84300000000002</v>
      </c>
      <c r="EB10" s="186">
        <v>548.52819999999838</v>
      </c>
      <c r="EC10" s="186">
        <v>-8.0000000167501639E-4</v>
      </c>
      <c r="ED10" s="186">
        <v>36.568600000000004</v>
      </c>
      <c r="EE10" s="186">
        <v>511.96040000000005</v>
      </c>
      <c r="EF10" s="186">
        <v>-36.56839999999977</v>
      </c>
      <c r="EG10" s="186">
        <v>2.0000000023401299E-4</v>
      </c>
      <c r="EH10" s="186">
        <v>-36.568600000000004</v>
      </c>
      <c r="EI10" s="186">
        <v>0</v>
      </c>
      <c r="EJ10" s="186">
        <v>73.137199999998927</v>
      </c>
      <c r="EK10" s="186">
        <v>-1.0800249583553523E-12</v>
      </c>
      <c r="EL10" s="186">
        <v>-36.568600000000004</v>
      </c>
      <c r="EM10" s="186">
        <v>109.70580000000001</v>
      </c>
      <c r="EN10" s="186">
        <v>-246.44480000000476</v>
      </c>
      <c r="EO10" s="186">
        <v>46.308399999995231</v>
      </c>
      <c r="EP10" s="186">
        <v>36.594149999999999</v>
      </c>
      <c r="EQ10" s="186">
        <v>-329.34735000000001</v>
      </c>
      <c r="ER10" s="186">
        <v>-612.61400000000981</v>
      </c>
      <c r="ES10" s="186">
        <v>36.322049450539907</v>
      </c>
      <c r="ET10" s="186">
        <v>0</v>
      </c>
      <c r="EU10" s="186">
        <v>-648.93604945054972</v>
      </c>
      <c r="EV10" s="186">
        <v>67.943400000009433</v>
      </c>
      <c r="EW10" s="186">
        <v>28.09555934000943</v>
      </c>
      <c r="EX10" s="186">
        <v>39.847840660000003</v>
      </c>
      <c r="EY10" s="186">
        <v>0</v>
      </c>
      <c r="EZ10" s="186">
        <v>93.753800000002201</v>
      </c>
      <c r="FA10" s="186">
        <v>52.612638040002203</v>
      </c>
      <c r="FB10" s="186">
        <v>41.141161959999998</v>
      </c>
      <c r="FC10" s="186">
        <v>0</v>
      </c>
      <c r="FD10" s="186">
        <v>-17.465400000012124</v>
      </c>
      <c r="FE10" s="186">
        <v>23.983908699987879</v>
      </c>
      <c r="FF10" s="186">
        <v>-124.34792610000001</v>
      </c>
      <c r="FG10" s="186">
        <v>82.898617400000006</v>
      </c>
      <c r="FH10" s="186">
        <v>178.03120000000195</v>
      </c>
      <c r="FI10" s="186">
        <v>-30.750416499998082</v>
      </c>
      <c r="FJ10" s="186">
        <v>83.512646600000011</v>
      </c>
      <c r="FK10" s="186">
        <v>125.26896990000002</v>
      </c>
      <c r="FL10" s="186">
        <v>3.5851000000093336</v>
      </c>
      <c r="FM10" s="186">
        <v>3.5851000000093336</v>
      </c>
      <c r="FN10" s="186">
        <v>0</v>
      </c>
      <c r="FO10" s="186">
        <v>0</v>
      </c>
      <c r="FP10" s="186">
        <v>-52.122299999999939</v>
      </c>
      <c r="FQ10" s="186">
        <v>-10.602015219999934</v>
      </c>
      <c r="FR10" s="186">
        <v>-41.520284780000004</v>
      </c>
      <c r="FS10" s="186">
        <v>0</v>
      </c>
    </row>
    <row r="11" spans="1:175" s="10" customFormat="1" ht="22.8" x14ac:dyDescent="0.25">
      <c r="A11" s="66" t="s">
        <v>59</v>
      </c>
      <c r="B11" s="86" t="s">
        <v>59</v>
      </c>
      <c r="C11" s="45" t="s">
        <v>3</v>
      </c>
      <c r="D11" s="186">
        <v>-49378.691535999998</v>
      </c>
      <c r="E11" s="186">
        <v>45436.10631621888</v>
      </c>
      <c r="F11" s="186">
        <v>-94814.797852218879</v>
      </c>
      <c r="G11" s="186">
        <v>0</v>
      </c>
      <c r="H11" s="186">
        <v>-3733.6492599999847</v>
      </c>
      <c r="I11" s="186">
        <v>-6803.573797153389</v>
      </c>
      <c r="J11" s="186">
        <v>3069.9245371534043</v>
      </c>
      <c r="K11" s="186">
        <v>0</v>
      </c>
      <c r="L11" s="186">
        <v>260.14548399998444</v>
      </c>
      <c r="M11" s="186">
        <v>1107.3250603096619</v>
      </c>
      <c r="N11" s="186">
        <v>-847.17957630967749</v>
      </c>
      <c r="O11" s="186">
        <v>0</v>
      </c>
      <c r="P11" s="186">
        <v>3122.3467070000011</v>
      </c>
      <c r="Q11" s="186">
        <v>6733.2954925462382</v>
      </c>
      <c r="R11" s="186">
        <v>-3610.9487855462371</v>
      </c>
      <c r="S11" s="186">
        <v>0</v>
      </c>
      <c r="T11" s="186">
        <v>3686.0263810000138</v>
      </c>
      <c r="U11" s="186">
        <v>6535.3559369132508</v>
      </c>
      <c r="V11" s="186">
        <v>-5544.6412979933266</v>
      </c>
      <c r="W11" s="186">
        <v>2695.3117420800895</v>
      </c>
      <c r="X11" s="186">
        <v>-1994.4743820000149</v>
      </c>
      <c r="Y11" s="186">
        <v>-3687.0577812398001</v>
      </c>
      <c r="Z11" s="186">
        <v>1692.5833992397852</v>
      </c>
      <c r="AA11" s="186">
        <v>0</v>
      </c>
      <c r="AB11" s="186">
        <v>1659.1467080000086</v>
      </c>
      <c r="AC11" s="186">
        <v>3004.5879669526967</v>
      </c>
      <c r="AD11" s="186">
        <v>-1345.441258952688</v>
      </c>
      <c r="AE11" s="186">
        <v>0</v>
      </c>
      <c r="AF11" s="186">
        <v>1533.5026419999906</v>
      </c>
      <c r="AG11" s="186">
        <v>3164.4200795741845</v>
      </c>
      <c r="AH11" s="186">
        <v>-1630.9174375741939</v>
      </c>
      <c r="AI11" s="186">
        <v>0</v>
      </c>
      <c r="AJ11" s="186">
        <v>210.988566000003</v>
      </c>
      <c r="AK11" s="186">
        <v>-194.91116097004306</v>
      </c>
      <c r="AL11" s="186">
        <v>270.59981798003071</v>
      </c>
      <c r="AM11" s="186">
        <v>135.29990899001535</v>
      </c>
      <c r="AN11" s="186">
        <v>-1156.1962920000087</v>
      </c>
      <c r="AO11" s="186">
        <v>-2214.7213355555646</v>
      </c>
      <c r="AP11" s="186">
        <v>1058.5250435555558</v>
      </c>
      <c r="AQ11" s="186">
        <v>0</v>
      </c>
      <c r="AR11" s="186">
        <v>-61.696035999987771</v>
      </c>
      <c r="AS11" s="186">
        <v>1466.5324807500124</v>
      </c>
      <c r="AT11" s="186">
        <v>-518.04356500000006</v>
      </c>
      <c r="AU11" s="186">
        <v>-1010.1849517500001</v>
      </c>
      <c r="AV11" s="186">
        <v>2205.2043029999913</v>
      </c>
      <c r="AW11" s="186">
        <v>4065.5600092499903</v>
      </c>
      <c r="AX11" s="186">
        <v>-1806.4323524456513</v>
      </c>
      <c r="AY11" s="186">
        <v>-53.923353804347798</v>
      </c>
      <c r="AZ11" s="186">
        <v>-2172.5927069999993</v>
      </c>
      <c r="BA11" s="186">
        <v>-3839.1336618555538</v>
      </c>
      <c r="BB11" s="186">
        <v>2158.307138255554</v>
      </c>
      <c r="BC11" s="186">
        <v>-491.76618339999965</v>
      </c>
      <c r="BD11" s="186">
        <v>-1113.098473999984</v>
      </c>
      <c r="BE11" s="186">
        <v>-1401.0610109560275</v>
      </c>
      <c r="BF11" s="186">
        <v>314.14094940659277</v>
      </c>
      <c r="BG11" s="186">
        <v>-26.178412450549398</v>
      </c>
      <c r="BH11" s="186">
        <v>2847.9168919999902</v>
      </c>
      <c r="BI11" s="186">
        <v>5227.2796858478177</v>
      </c>
      <c r="BJ11" s="186">
        <v>-2379.3627938478276</v>
      </c>
      <c r="BK11" s="186">
        <v>0</v>
      </c>
      <c r="BL11" s="186">
        <v>-1162.0301320000042</v>
      </c>
      <c r="BM11" s="186">
        <v>-1748.9840350326137</v>
      </c>
      <c r="BN11" s="186">
        <v>614.90408889130538</v>
      </c>
      <c r="BO11" s="186">
        <v>-27.950185858695701</v>
      </c>
      <c r="BP11" s="186">
        <v>-1224.0589299999979</v>
      </c>
      <c r="BQ11" s="186">
        <v>-978.30662859999757</v>
      </c>
      <c r="BR11" s="186">
        <v>-218.44649013333361</v>
      </c>
      <c r="BS11" s="186">
        <v>-27.305811266666701</v>
      </c>
      <c r="BT11" s="186">
        <v>-1529.5446979999977</v>
      </c>
      <c r="BU11" s="186">
        <v>-2645.1258319999988</v>
      </c>
      <c r="BV11" s="186">
        <v>1248.3884118571441</v>
      </c>
      <c r="BW11" s="186">
        <v>-132.80727785714299</v>
      </c>
      <c r="BX11" s="186">
        <v>-3153.0188760000019</v>
      </c>
      <c r="BY11" s="186">
        <v>-5653.8884583913086</v>
      </c>
      <c r="BZ11" s="186">
        <v>2500.8695823913067</v>
      </c>
      <c r="CA11" s="186">
        <v>0</v>
      </c>
      <c r="CB11" s="186">
        <v>-546.14149599999655</v>
      </c>
      <c r="CC11" s="186">
        <v>-1079.8740383913021</v>
      </c>
      <c r="CD11" s="186">
        <v>533.73254239130551</v>
      </c>
      <c r="CE11" s="186">
        <v>0</v>
      </c>
      <c r="CF11" s="186">
        <v>-4435.3973999999889</v>
      </c>
      <c r="CG11" s="186">
        <v>424.79335604397238</v>
      </c>
      <c r="CH11" s="186">
        <v>350.73541538461581</v>
      </c>
      <c r="CI11" s="186">
        <v>-5210.9261714285776</v>
      </c>
      <c r="CJ11" s="186">
        <v>-545.44040000001007</v>
      </c>
      <c r="CK11" s="186">
        <v>-60.982446153855676</v>
      </c>
      <c r="CL11" s="186">
        <v>-134.57165384615399</v>
      </c>
      <c r="CM11" s="186">
        <v>-349.8863000000004</v>
      </c>
      <c r="CN11" s="186">
        <v>-201.02809999999636</v>
      </c>
      <c r="CO11" s="186">
        <v>-63.030083695648329</v>
      </c>
      <c r="CP11" s="186">
        <v>165.5976195652176</v>
      </c>
      <c r="CQ11" s="186">
        <v>-303.59563586956563</v>
      </c>
      <c r="CR11" s="186">
        <v>-37.937500000002728</v>
      </c>
      <c r="CS11" s="186">
        <v>-9.6696804347853273</v>
      </c>
      <c r="CT11" s="186">
        <v>-28.267819565217401</v>
      </c>
      <c r="CU11" s="186">
        <v>0</v>
      </c>
      <c r="CV11" s="186">
        <v>-17718.867999999999</v>
      </c>
      <c r="CW11" s="186">
        <v>13.729486666688899</v>
      </c>
      <c r="CX11" s="186">
        <v>-363.60215666666704</v>
      </c>
      <c r="CY11" s="186">
        <v>-17368.99533000002</v>
      </c>
      <c r="CZ11" s="186">
        <v>-59.189400000002706</v>
      </c>
      <c r="DA11" s="186">
        <v>-31.598359340662004</v>
      </c>
      <c r="DB11" s="186">
        <v>-27.591040659340702</v>
      </c>
      <c r="DC11" s="186">
        <v>0</v>
      </c>
      <c r="DD11" s="186">
        <v>-398.9275999999993</v>
      </c>
      <c r="DE11" s="186">
        <v>-22.173128260868481</v>
      </c>
      <c r="DF11" s="186">
        <v>-134.55516847826101</v>
      </c>
      <c r="DG11" s="186">
        <v>-242.19930326086981</v>
      </c>
      <c r="DH11" s="186">
        <v>35.540000000001555</v>
      </c>
      <c r="DI11" s="186">
        <v>8.8593576086972554</v>
      </c>
      <c r="DJ11" s="186">
        <v>0</v>
      </c>
      <c r="DK11" s="186">
        <v>26.6806423913043</v>
      </c>
      <c r="DL11" s="186">
        <v>-1702.6122000000082</v>
      </c>
      <c r="DM11" s="186">
        <v>-303.44229888889618</v>
      </c>
      <c r="DN11" s="186">
        <v>0</v>
      </c>
      <c r="DO11" s="186">
        <v>-1399.169901111112</v>
      </c>
      <c r="DP11" s="186">
        <v>87.764899999999898</v>
      </c>
      <c r="DQ11" s="186">
        <v>1.9999999989295247E-4</v>
      </c>
      <c r="DR11" s="186">
        <v>87.764700000000005</v>
      </c>
      <c r="DS11" s="186">
        <v>0</v>
      </c>
      <c r="DT11" s="186">
        <v>460.72290000000964</v>
      </c>
      <c r="DU11" s="186">
        <v>355.78690043400968</v>
      </c>
      <c r="DV11" s="186">
        <v>0</v>
      </c>
      <c r="DW11" s="186">
        <v>104.93599956599999</v>
      </c>
      <c r="DX11" s="186">
        <v>109.70540000000204</v>
      </c>
      <c r="DY11" s="186">
        <v>-3.9999999796691554E-4</v>
      </c>
      <c r="DZ11" s="186">
        <v>-73.137200000000007</v>
      </c>
      <c r="EA11" s="186">
        <v>182.84300000000002</v>
      </c>
      <c r="EB11" s="186">
        <v>548.52819999999838</v>
      </c>
      <c r="EC11" s="186">
        <v>-8.0000000167501639E-4</v>
      </c>
      <c r="ED11" s="186">
        <v>36.568600000000004</v>
      </c>
      <c r="EE11" s="186">
        <v>511.96040000000005</v>
      </c>
      <c r="EF11" s="186">
        <v>-36.56839999999977</v>
      </c>
      <c r="EG11" s="186">
        <v>2.0000000023401299E-4</v>
      </c>
      <c r="EH11" s="186">
        <v>-36.568600000000004</v>
      </c>
      <c r="EI11" s="186">
        <v>0</v>
      </c>
      <c r="EJ11" s="186">
        <v>73.137199999998927</v>
      </c>
      <c r="EK11" s="186">
        <v>-1.0800249583553523E-12</v>
      </c>
      <c r="EL11" s="186">
        <v>-36.568600000000004</v>
      </c>
      <c r="EM11" s="186">
        <v>109.70580000000001</v>
      </c>
      <c r="EN11" s="186">
        <v>-246.44480000000476</v>
      </c>
      <c r="EO11" s="186">
        <v>46.308399999995231</v>
      </c>
      <c r="EP11" s="186">
        <v>36.594149999999999</v>
      </c>
      <c r="EQ11" s="186">
        <v>-329.34735000000001</v>
      </c>
      <c r="ER11" s="186">
        <v>-612.61400000000981</v>
      </c>
      <c r="ES11" s="186">
        <v>36.322049450539907</v>
      </c>
      <c r="ET11" s="186">
        <v>0</v>
      </c>
      <c r="EU11" s="186">
        <v>-648.93604945054972</v>
      </c>
      <c r="EV11" s="186">
        <v>67.943400000009433</v>
      </c>
      <c r="EW11" s="186">
        <v>28.09555934000943</v>
      </c>
      <c r="EX11" s="186">
        <v>39.847840660000003</v>
      </c>
      <c r="EY11" s="186">
        <v>0</v>
      </c>
      <c r="EZ11" s="186">
        <v>93.753800000002201</v>
      </c>
      <c r="FA11" s="186">
        <v>52.612638040002203</v>
      </c>
      <c r="FB11" s="186">
        <v>41.141161959999998</v>
      </c>
      <c r="FC11" s="186">
        <v>0</v>
      </c>
      <c r="FD11" s="186">
        <v>-17.465400000012124</v>
      </c>
      <c r="FE11" s="186">
        <v>23.983908699987879</v>
      </c>
      <c r="FF11" s="186">
        <v>-124.34792610000001</v>
      </c>
      <c r="FG11" s="186">
        <v>82.898617400000006</v>
      </c>
      <c r="FH11" s="186">
        <v>178.03120000000195</v>
      </c>
      <c r="FI11" s="186">
        <v>-30.750416499998082</v>
      </c>
      <c r="FJ11" s="186">
        <v>83.512646600000011</v>
      </c>
      <c r="FK11" s="186">
        <v>125.26896990000002</v>
      </c>
      <c r="FL11" s="186">
        <v>3.5851000000093336</v>
      </c>
      <c r="FM11" s="186">
        <v>3.5851000000093336</v>
      </c>
      <c r="FN11" s="186">
        <v>0</v>
      </c>
      <c r="FO11" s="186">
        <v>0</v>
      </c>
      <c r="FP11" s="186">
        <v>-52.122299999999939</v>
      </c>
      <c r="FQ11" s="186">
        <v>-10.602015219999934</v>
      </c>
      <c r="FR11" s="186">
        <v>-41.520284780000004</v>
      </c>
      <c r="FS11" s="186">
        <v>0</v>
      </c>
    </row>
    <row r="12" spans="1:175" s="10" customFormat="1" x14ac:dyDescent="0.25">
      <c r="A12" s="66">
        <v>1.2</v>
      </c>
      <c r="B12" s="86">
        <v>1.2</v>
      </c>
      <c r="C12" s="44" t="s">
        <v>40</v>
      </c>
      <c r="D12" s="186">
        <v>1340.2457590000008</v>
      </c>
      <c r="E12" s="186">
        <v>1340.2457590000008</v>
      </c>
      <c r="F12" s="186">
        <v>0</v>
      </c>
      <c r="G12" s="186">
        <v>0</v>
      </c>
      <c r="H12" s="186">
        <v>-453.20796299999893</v>
      </c>
      <c r="I12" s="186">
        <v>-453.20796299999893</v>
      </c>
      <c r="J12" s="186">
        <v>0</v>
      </c>
      <c r="K12" s="186">
        <v>0</v>
      </c>
      <c r="L12" s="186">
        <v>198.08278399999836</v>
      </c>
      <c r="M12" s="186">
        <v>198.08278399999836</v>
      </c>
      <c r="N12" s="186">
        <v>0</v>
      </c>
      <c r="O12" s="186">
        <v>0</v>
      </c>
      <c r="P12" s="186">
        <v>425.13312800000085</v>
      </c>
      <c r="Q12" s="186">
        <v>425.13312800000085</v>
      </c>
      <c r="R12" s="186">
        <v>0</v>
      </c>
      <c r="S12" s="186">
        <v>0</v>
      </c>
      <c r="T12" s="186">
        <v>794.43700000000047</v>
      </c>
      <c r="U12" s="186">
        <v>666.0888218057105</v>
      </c>
      <c r="V12" s="186">
        <v>0</v>
      </c>
      <c r="W12" s="186">
        <v>128.34817819428997</v>
      </c>
      <c r="X12" s="186">
        <v>-450.58373100000051</v>
      </c>
      <c r="Y12" s="186">
        <v>-450.58373100000051</v>
      </c>
      <c r="Z12" s="186">
        <v>0</v>
      </c>
      <c r="AA12" s="186">
        <v>0</v>
      </c>
      <c r="AB12" s="186">
        <v>284.7583249999991</v>
      </c>
      <c r="AC12" s="186">
        <v>284.7583249999991</v>
      </c>
      <c r="AD12" s="186">
        <v>0</v>
      </c>
      <c r="AE12" s="186">
        <v>0</v>
      </c>
      <c r="AF12" s="186">
        <v>355.89924000000087</v>
      </c>
      <c r="AG12" s="186">
        <v>355.89924000000087</v>
      </c>
      <c r="AH12" s="186">
        <v>0</v>
      </c>
      <c r="AI12" s="186">
        <v>0</v>
      </c>
      <c r="AJ12" s="186">
        <v>-102.37156800000044</v>
      </c>
      <c r="AK12" s="186">
        <v>-75.311586201997372</v>
      </c>
      <c r="AL12" s="186">
        <v>0</v>
      </c>
      <c r="AM12" s="186">
        <v>-27.059981798003069</v>
      </c>
      <c r="AN12" s="186">
        <v>-197.20158000000038</v>
      </c>
      <c r="AO12" s="186">
        <v>-223.66470608888926</v>
      </c>
      <c r="AP12" s="186">
        <v>0</v>
      </c>
      <c r="AQ12" s="186">
        <v>26.463126088888895</v>
      </c>
      <c r="AR12" s="186">
        <v>242.17759000000115</v>
      </c>
      <c r="AS12" s="186">
        <v>242.17759000000115</v>
      </c>
      <c r="AT12" s="186">
        <v>0</v>
      </c>
      <c r="AU12" s="186">
        <v>0</v>
      </c>
      <c r="AV12" s="186">
        <v>536.96375299999909</v>
      </c>
      <c r="AW12" s="186">
        <v>536.96375299999909</v>
      </c>
      <c r="AX12" s="186">
        <v>0</v>
      </c>
      <c r="AY12" s="186">
        <v>0</v>
      </c>
      <c r="AZ12" s="186">
        <v>-653.27996000000121</v>
      </c>
      <c r="BA12" s="186">
        <v>-653.27996000000121</v>
      </c>
      <c r="BB12" s="186">
        <v>0</v>
      </c>
      <c r="BC12" s="186">
        <v>0</v>
      </c>
      <c r="BD12" s="186">
        <v>-229.8287129999967</v>
      </c>
      <c r="BE12" s="186">
        <v>-229.8287129999967</v>
      </c>
      <c r="BF12" s="186">
        <v>0</v>
      </c>
      <c r="BG12" s="186">
        <v>0</v>
      </c>
      <c r="BH12" s="186">
        <v>891.3181700000016</v>
      </c>
      <c r="BI12" s="186">
        <v>891.3181700000016</v>
      </c>
      <c r="BJ12" s="186">
        <v>0</v>
      </c>
      <c r="BK12" s="186">
        <v>0</v>
      </c>
      <c r="BL12" s="186">
        <v>-312.59741400000115</v>
      </c>
      <c r="BM12" s="186">
        <v>-312.59741400000115</v>
      </c>
      <c r="BN12" s="186">
        <v>0</v>
      </c>
      <c r="BO12" s="186">
        <v>0</v>
      </c>
      <c r="BP12" s="186">
        <v>-458.24044600000207</v>
      </c>
      <c r="BQ12" s="186">
        <v>-212.48814460000176</v>
      </c>
      <c r="BR12" s="186">
        <v>0</v>
      </c>
      <c r="BS12" s="186">
        <v>-245.75230140000031</v>
      </c>
      <c r="BT12" s="186">
        <v>-592.83472599999959</v>
      </c>
      <c r="BU12" s="186">
        <v>-592.83472599999959</v>
      </c>
      <c r="BV12" s="186">
        <v>0</v>
      </c>
      <c r="BW12" s="186">
        <v>0</v>
      </c>
      <c r="BX12" s="186">
        <v>-1472.833021999998</v>
      </c>
      <c r="BY12" s="186">
        <v>-1472.833021999998</v>
      </c>
      <c r="BZ12" s="186">
        <v>0</v>
      </c>
      <c r="CA12" s="186">
        <v>0</v>
      </c>
      <c r="CB12" s="186">
        <v>-495.40054200000316</v>
      </c>
      <c r="CC12" s="186">
        <v>-495.40054200000316</v>
      </c>
      <c r="CD12" s="186">
        <v>0</v>
      </c>
      <c r="CE12" s="186">
        <v>0</v>
      </c>
      <c r="CF12" s="186">
        <v>4864.5498000000025</v>
      </c>
      <c r="CG12" s="186">
        <v>4864.5498000000025</v>
      </c>
      <c r="CH12" s="186">
        <v>0</v>
      </c>
      <c r="CI12" s="186">
        <v>0</v>
      </c>
      <c r="CJ12" s="186">
        <v>-1303.6226000000015</v>
      </c>
      <c r="CK12" s="186">
        <v>-1303.6226000000015</v>
      </c>
      <c r="CL12" s="186">
        <v>0</v>
      </c>
      <c r="CM12" s="186">
        <v>0</v>
      </c>
      <c r="CN12" s="186">
        <v>1161.0596999999987</v>
      </c>
      <c r="CO12" s="186">
        <v>1161.0596999999987</v>
      </c>
      <c r="CP12" s="186">
        <v>0</v>
      </c>
      <c r="CQ12" s="186">
        <v>0</v>
      </c>
      <c r="CR12" s="186">
        <v>-198.26329999999842</v>
      </c>
      <c r="CS12" s="186">
        <v>-198.26329999999842</v>
      </c>
      <c r="CT12" s="186">
        <v>0</v>
      </c>
      <c r="CU12" s="186">
        <v>0</v>
      </c>
      <c r="CV12" s="186">
        <v>409.46120000000457</v>
      </c>
      <c r="CW12" s="186">
        <v>409.46120000000457</v>
      </c>
      <c r="CX12" s="186">
        <v>0</v>
      </c>
      <c r="CY12" s="186">
        <v>0</v>
      </c>
      <c r="CZ12" s="186">
        <v>-577.00280000000453</v>
      </c>
      <c r="DA12" s="186">
        <v>-577.00280000000453</v>
      </c>
      <c r="DB12" s="186">
        <v>0</v>
      </c>
      <c r="DC12" s="186">
        <v>0</v>
      </c>
      <c r="DD12" s="186">
        <v>-664.10720000000163</v>
      </c>
      <c r="DE12" s="186">
        <v>-664.10720000000163</v>
      </c>
      <c r="DF12" s="186">
        <v>0</v>
      </c>
      <c r="DG12" s="186">
        <v>0</v>
      </c>
      <c r="DH12" s="186">
        <v>771.43200000000206</v>
      </c>
      <c r="DI12" s="186">
        <v>771.43200000000206</v>
      </c>
      <c r="DJ12" s="186">
        <v>0</v>
      </c>
      <c r="DK12" s="186">
        <v>0</v>
      </c>
      <c r="DL12" s="186">
        <v>-8192.519400000001</v>
      </c>
      <c r="DM12" s="186">
        <v>316.71795777778175</v>
      </c>
      <c r="DN12" s="186">
        <v>0</v>
      </c>
      <c r="DO12" s="186">
        <v>-8509.2373577777835</v>
      </c>
      <c r="DP12" s="186">
        <v>-58.508400000000165</v>
      </c>
      <c r="DQ12" s="186">
        <v>1.3999999998333124E-3</v>
      </c>
      <c r="DR12" s="186">
        <v>0</v>
      </c>
      <c r="DS12" s="186">
        <v>-58.509799999999998</v>
      </c>
      <c r="DT12" s="186">
        <v>6268.0680000000057</v>
      </c>
      <c r="DU12" s="186">
        <v>6268.0680000000057</v>
      </c>
      <c r="DV12" s="186">
        <v>0</v>
      </c>
      <c r="DW12" s="186">
        <v>0</v>
      </c>
      <c r="DX12" s="186">
        <v>438.82200000000194</v>
      </c>
      <c r="DY12" s="186">
        <v>-1.1999999981071596E-3</v>
      </c>
      <c r="DZ12" s="186">
        <v>0</v>
      </c>
      <c r="EA12" s="186">
        <v>438.82320000000004</v>
      </c>
      <c r="EB12" s="186">
        <v>7752.5434000000014</v>
      </c>
      <c r="EC12" s="186">
        <v>2.0000000040454324E-4</v>
      </c>
      <c r="ED12" s="186">
        <v>0</v>
      </c>
      <c r="EE12" s="186">
        <v>7752.543200000001</v>
      </c>
      <c r="EF12" s="186">
        <v>255.98020000000002</v>
      </c>
      <c r="EG12" s="186">
        <v>0</v>
      </c>
      <c r="EH12" s="186">
        <v>0</v>
      </c>
      <c r="EI12" s="186">
        <v>255.98020000000002</v>
      </c>
      <c r="EJ12" s="186">
        <v>-182.84240000000591</v>
      </c>
      <c r="EK12" s="186">
        <v>5.9999999410820237E-4</v>
      </c>
      <c r="EL12" s="186">
        <v>0</v>
      </c>
      <c r="EM12" s="186">
        <v>-182.84300000000002</v>
      </c>
      <c r="EN12" s="186">
        <v>3055.8037999999988</v>
      </c>
      <c r="EO12" s="186">
        <v>238.05424999999877</v>
      </c>
      <c r="EP12" s="186">
        <v>0</v>
      </c>
      <c r="EQ12" s="186">
        <v>2817.74955</v>
      </c>
      <c r="ER12" s="186">
        <v>530.20379999999113</v>
      </c>
      <c r="ES12" s="186">
        <v>186.64942087911186</v>
      </c>
      <c r="ET12" s="186">
        <v>0</v>
      </c>
      <c r="EU12" s="186">
        <v>343.55437912087928</v>
      </c>
      <c r="EV12" s="186">
        <v>627.182600000006</v>
      </c>
      <c r="EW12" s="186">
        <v>188.85635274000595</v>
      </c>
      <c r="EX12" s="186">
        <v>0</v>
      </c>
      <c r="EY12" s="186">
        <v>438.32624726000006</v>
      </c>
      <c r="EZ12" s="186">
        <v>674.59280000000763</v>
      </c>
      <c r="FA12" s="186">
        <v>98.616532560007613</v>
      </c>
      <c r="FB12" s="186">
        <v>0</v>
      </c>
      <c r="FC12" s="186">
        <v>575.97626744000002</v>
      </c>
      <c r="FD12" s="186">
        <v>287.68359999998324</v>
      </c>
      <c r="FE12" s="186">
        <v>121.88636519998323</v>
      </c>
      <c r="FF12" s="186">
        <v>0</v>
      </c>
      <c r="FG12" s="186">
        <v>165.79723480000001</v>
      </c>
      <c r="FH12" s="186">
        <v>689.41200000000617</v>
      </c>
      <c r="FI12" s="186">
        <v>-103.95814269999391</v>
      </c>
      <c r="FJ12" s="186">
        <v>0</v>
      </c>
      <c r="FK12" s="186">
        <v>793.37014270000009</v>
      </c>
      <c r="FL12" s="186">
        <v>971.59960000000683</v>
      </c>
      <c r="FM12" s="186">
        <v>58.427613240006849</v>
      </c>
      <c r="FN12" s="186">
        <v>0</v>
      </c>
      <c r="FO12" s="186">
        <v>913.17198675999998</v>
      </c>
      <c r="FP12" s="186">
        <v>-674.54560000000174</v>
      </c>
      <c r="FQ12" s="186">
        <v>-51.741328300001669</v>
      </c>
      <c r="FR12" s="186">
        <v>0</v>
      </c>
      <c r="FS12" s="186">
        <v>-622.80427170000007</v>
      </c>
    </row>
    <row r="13" spans="1:175" s="10" customFormat="1" ht="22.8" x14ac:dyDescent="0.25">
      <c r="A13" s="66" t="s">
        <v>60</v>
      </c>
      <c r="B13" s="86" t="s">
        <v>60</v>
      </c>
      <c r="C13" s="45" t="s">
        <v>3</v>
      </c>
      <c r="D13" s="186">
        <v>982.28083199999992</v>
      </c>
      <c r="E13" s="186">
        <v>982.28083199999992</v>
      </c>
      <c r="F13" s="186">
        <v>0</v>
      </c>
      <c r="G13" s="186">
        <v>0</v>
      </c>
      <c r="H13" s="186">
        <v>-310.69017599999961</v>
      </c>
      <c r="I13" s="186">
        <v>-310.69017599999961</v>
      </c>
      <c r="J13" s="186">
        <v>0</v>
      </c>
      <c r="K13" s="186">
        <v>0</v>
      </c>
      <c r="L13" s="186">
        <v>65.559807999999521</v>
      </c>
      <c r="M13" s="186">
        <v>65.559807999999521</v>
      </c>
      <c r="N13" s="186">
        <v>0</v>
      </c>
      <c r="O13" s="186">
        <v>0</v>
      </c>
      <c r="P13" s="186">
        <v>316.55974400000014</v>
      </c>
      <c r="Q13" s="186">
        <v>316.55974400000014</v>
      </c>
      <c r="R13" s="186">
        <v>0</v>
      </c>
      <c r="S13" s="186">
        <v>0</v>
      </c>
      <c r="T13" s="186">
        <v>283.82579200000009</v>
      </c>
      <c r="U13" s="186">
        <v>283.82579200000009</v>
      </c>
      <c r="V13" s="186">
        <v>0</v>
      </c>
      <c r="W13" s="186">
        <v>0</v>
      </c>
      <c r="X13" s="186">
        <v>-174.54681600000004</v>
      </c>
      <c r="Y13" s="186">
        <v>-174.54681600000004</v>
      </c>
      <c r="Z13" s="186">
        <v>0</v>
      </c>
      <c r="AA13" s="186">
        <v>0</v>
      </c>
      <c r="AB13" s="186">
        <v>135.35615999999982</v>
      </c>
      <c r="AC13" s="186">
        <v>135.35615999999982</v>
      </c>
      <c r="AD13" s="186">
        <v>0</v>
      </c>
      <c r="AE13" s="186">
        <v>0</v>
      </c>
      <c r="AF13" s="186">
        <v>163.70931199999995</v>
      </c>
      <c r="AG13" s="186">
        <v>163.70931199999995</v>
      </c>
      <c r="AH13" s="186">
        <v>0</v>
      </c>
      <c r="AI13" s="186">
        <v>0</v>
      </c>
      <c r="AJ13" s="186">
        <v>-27.494400000000041</v>
      </c>
      <c r="AK13" s="186">
        <v>-27.494400000000041</v>
      </c>
      <c r="AL13" s="186">
        <v>0</v>
      </c>
      <c r="AM13" s="186">
        <v>0</v>
      </c>
      <c r="AN13" s="186">
        <v>-112.26419200000009</v>
      </c>
      <c r="AO13" s="186">
        <v>-112.26419200000009</v>
      </c>
      <c r="AP13" s="186">
        <v>0</v>
      </c>
      <c r="AQ13" s="186">
        <v>0</v>
      </c>
      <c r="AR13" s="186">
        <v>54.028800000000047</v>
      </c>
      <c r="AS13" s="186">
        <v>54.028800000000047</v>
      </c>
      <c r="AT13" s="186">
        <v>0</v>
      </c>
      <c r="AU13" s="186">
        <v>0</v>
      </c>
      <c r="AV13" s="186">
        <v>197.90451200000007</v>
      </c>
      <c r="AW13" s="186">
        <v>197.90451200000007</v>
      </c>
      <c r="AX13" s="186">
        <v>0</v>
      </c>
      <c r="AY13" s="186">
        <v>0</v>
      </c>
      <c r="AZ13" s="186">
        <v>-195.03744000000006</v>
      </c>
      <c r="BA13" s="186">
        <v>-195.03744000000006</v>
      </c>
      <c r="BB13" s="186">
        <v>0</v>
      </c>
      <c r="BC13" s="186">
        <v>0</v>
      </c>
      <c r="BD13" s="186">
        <v>-45.353343999999652</v>
      </c>
      <c r="BE13" s="186">
        <v>-45.353343999999652</v>
      </c>
      <c r="BF13" s="186">
        <v>0</v>
      </c>
      <c r="BG13" s="186">
        <v>0</v>
      </c>
      <c r="BH13" s="186">
        <v>269.96377600000005</v>
      </c>
      <c r="BI13" s="186">
        <v>269.96377600000005</v>
      </c>
      <c r="BJ13" s="186">
        <v>0</v>
      </c>
      <c r="BK13" s="186">
        <v>0</v>
      </c>
      <c r="BL13" s="186">
        <v>-78.079744000000119</v>
      </c>
      <c r="BM13" s="186">
        <v>-78.079744000000119</v>
      </c>
      <c r="BN13" s="186">
        <v>0</v>
      </c>
      <c r="BO13" s="186">
        <v>0</v>
      </c>
      <c r="BP13" s="186">
        <v>-56.255872000000181</v>
      </c>
      <c r="BQ13" s="186">
        <v>-56.255872000000181</v>
      </c>
      <c r="BR13" s="186">
        <v>0</v>
      </c>
      <c r="BS13" s="186">
        <v>0</v>
      </c>
      <c r="BT13" s="186">
        <v>-138.54502400000001</v>
      </c>
      <c r="BU13" s="186">
        <v>-138.54502400000001</v>
      </c>
      <c r="BV13" s="186">
        <v>0</v>
      </c>
      <c r="BW13" s="186">
        <v>0</v>
      </c>
      <c r="BX13" s="186">
        <v>-266.6973439999997</v>
      </c>
      <c r="BY13" s="186">
        <v>-266.6973439999997</v>
      </c>
      <c r="BZ13" s="186">
        <v>0</v>
      </c>
      <c r="CA13" s="186">
        <v>0</v>
      </c>
      <c r="CB13" s="186">
        <v>-51.072752000000136</v>
      </c>
      <c r="CC13" s="186">
        <v>-51.072752000000136</v>
      </c>
      <c r="CD13" s="186">
        <v>0</v>
      </c>
      <c r="CE13" s="186">
        <v>0</v>
      </c>
      <c r="CF13" s="186">
        <v>542.53720000000021</v>
      </c>
      <c r="CG13" s="186">
        <v>542.53720000000021</v>
      </c>
      <c r="CH13" s="186">
        <v>0</v>
      </c>
      <c r="CI13" s="186">
        <v>0</v>
      </c>
      <c r="CJ13" s="186">
        <v>-170.32600000000011</v>
      </c>
      <c r="CK13" s="186">
        <v>-170.32600000000011</v>
      </c>
      <c r="CL13" s="186">
        <v>0</v>
      </c>
      <c r="CM13" s="186">
        <v>0</v>
      </c>
      <c r="CN13" s="186">
        <v>201.15939999999986</v>
      </c>
      <c r="CO13" s="186">
        <v>201.15939999999986</v>
      </c>
      <c r="CP13" s="186">
        <v>0</v>
      </c>
      <c r="CQ13" s="186">
        <v>0</v>
      </c>
      <c r="CR13" s="186">
        <v>-3.112200000000211</v>
      </c>
      <c r="CS13" s="186">
        <v>-3.112200000000211</v>
      </c>
      <c r="CT13" s="186">
        <v>0</v>
      </c>
      <c r="CU13" s="186">
        <v>0</v>
      </c>
      <c r="CV13" s="186">
        <v>-49.364599999999605</v>
      </c>
      <c r="CW13" s="186">
        <v>-49.364599999999605</v>
      </c>
      <c r="CX13" s="186">
        <v>0</v>
      </c>
      <c r="CY13" s="186">
        <v>0</v>
      </c>
      <c r="CZ13" s="186">
        <v>-91.492899999999906</v>
      </c>
      <c r="DA13" s="186">
        <v>-91.492899999999906</v>
      </c>
      <c r="DB13" s="186">
        <v>0</v>
      </c>
      <c r="DC13" s="186">
        <v>0</v>
      </c>
      <c r="DD13" s="186">
        <v>-78.590700000000069</v>
      </c>
      <c r="DE13" s="186">
        <v>-78.590700000000069</v>
      </c>
      <c r="DF13" s="186">
        <v>0</v>
      </c>
      <c r="DG13" s="186">
        <v>0</v>
      </c>
      <c r="DH13" s="186">
        <v>96.22679999999994</v>
      </c>
      <c r="DI13" s="186">
        <v>96.22679999999994</v>
      </c>
      <c r="DJ13" s="186">
        <v>0</v>
      </c>
      <c r="DK13" s="186">
        <v>0</v>
      </c>
      <c r="DL13" s="186">
        <v>280.64959999999996</v>
      </c>
      <c r="DM13" s="186">
        <v>280.64959999999996</v>
      </c>
      <c r="DN13" s="186">
        <v>0</v>
      </c>
      <c r="DO13" s="186">
        <v>0</v>
      </c>
      <c r="DP13" s="186">
        <v>0</v>
      </c>
      <c r="DQ13" s="186">
        <v>0</v>
      </c>
      <c r="DR13" s="186">
        <v>0</v>
      </c>
      <c r="DS13" s="186">
        <v>0</v>
      </c>
      <c r="DT13" s="186">
        <v>1067.8002000000006</v>
      </c>
      <c r="DU13" s="186">
        <v>1067.8002000000006</v>
      </c>
      <c r="DV13" s="186">
        <v>0</v>
      </c>
      <c r="DW13" s="186">
        <v>0</v>
      </c>
      <c r="DX13" s="186">
        <v>0</v>
      </c>
      <c r="DY13" s="186">
        <v>0</v>
      </c>
      <c r="DZ13" s="186">
        <v>0</v>
      </c>
      <c r="EA13" s="186">
        <v>0</v>
      </c>
      <c r="EB13" s="186">
        <v>0</v>
      </c>
      <c r="EC13" s="186">
        <v>0</v>
      </c>
      <c r="ED13" s="186">
        <v>0</v>
      </c>
      <c r="EE13" s="186">
        <v>0</v>
      </c>
      <c r="EF13" s="186">
        <v>0</v>
      </c>
      <c r="EG13" s="186">
        <v>0</v>
      </c>
      <c r="EH13" s="186">
        <v>0</v>
      </c>
      <c r="EI13" s="186">
        <v>0</v>
      </c>
      <c r="EJ13" s="186">
        <v>0</v>
      </c>
      <c r="EK13" s="186">
        <v>0</v>
      </c>
      <c r="EL13" s="186">
        <v>0</v>
      </c>
      <c r="EM13" s="186">
        <v>0</v>
      </c>
      <c r="EN13" s="186">
        <v>206.41479999999956</v>
      </c>
      <c r="EO13" s="186">
        <v>206.41479999999956</v>
      </c>
      <c r="EP13" s="186">
        <v>0</v>
      </c>
      <c r="EQ13" s="186">
        <v>0</v>
      </c>
      <c r="ER13" s="186">
        <v>180.89399999999932</v>
      </c>
      <c r="ES13" s="186">
        <v>180.89399999999932</v>
      </c>
      <c r="ET13" s="186">
        <v>0</v>
      </c>
      <c r="EU13" s="186">
        <v>0</v>
      </c>
      <c r="EV13" s="186">
        <v>192.13600000000042</v>
      </c>
      <c r="EW13" s="186">
        <v>192.13600000000042</v>
      </c>
      <c r="EX13" s="186">
        <v>0</v>
      </c>
      <c r="EY13" s="186">
        <v>0</v>
      </c>
      <c r="EZ13" s="186">
        <v>91.834000000000742</v>
      </c>
      <c r="FA13" s="186">
        <v>91.834000000000742</v>
      </c>
      <c r="FB13" s="186">
        <v>0</v>
      </c>
      <c r="FC13" s="186">
        <v>0</v>
      </c>
      <c r="FD13" s="186">
        <v>127.39959999999883</v>
      </c>
      <c r="FE13" s="186">
        <v>127.39959999999883</v>
      </c>
      <c r="FF13" s="186">
        <v>0</v>
      </c>
      <c r="FG13" s="186">
        <v>0</v>
      </c>
      <c r="FH13" s="186">
        <v>-81.803799999999683</v>
      </c>
      <c r="FI13" s="186">
        <v>-81.803799999999683</v>
      </c>
      <c r="FJ13" s="186">
        <v>0</v>
      </c>
      <c r="FK13" s="186">
        <v>0</v>
      </c>
      <c r="FL13" s="186">
        <v>23.681200000000899</v>
      </c>
      <c r="FM13" s="186">
        <v>23.681200000000899</v>
      </c>
      <c r="FN13" s="186">
        <v>0</v>
      </c>
      <c r="FO13" s="186">
        <v>0</v>
      </c>
      <c r="FP13" s="186">
        <v>-47.201800000000731</v>
      </c>
      <c r="FQ13" s="186">
        <v>-47.201800000000731</v>
      </c>
      <c r="FR13" s="186">
        <v>0</v>
      </c>
      <c r="FS13" s="186">
        <v>0</v>
      </c>
    </row>
    <row r="14" spans="1:175" s="10" customFormat="1" ht="34.200000000000003" x14ac:dyDescent="0.25">
      <c r="A14" s="66" t="s">
        <v>61</v>
      </c>
      <c r="B14" s="86" t="s">
        <v>61</v>
      </c>
      <c r="C14" s="45" t="s">
        <v>132</v>
      </c>
      <c r="D14" s="186">
        <v>357.9649270000009</v>
      </c>
      <c r="E14" s="186">
        <v>357.9649270000009</v>
      </c>
      <c r="F14" s="186">
        <v>0</v>
      </c>
      <c r="G14" s="186">
        <v>0</v>
      </c>
      <c r="H14" s="186">
        <v>-142.51778699999932</v>
      </c>
      <c r="I14" s="186">
        <v>-142.51778699999932</v>
      </c>
      <c r="J14" s="186">
        <v>0</v>
      </c>
      <c r="K14" s="186">
        <v>0</v>
      </c>
      <c r="L14" s="186">
        <v>132.52297599999883</v>
      </c>
      <c r="M14" s="186">
        <v>132.52297599999883</v>
      </c>
      <c r="N14" s="186">
        <v>0</v>
      </c>
      <c r="O14" s="186">
        <v>0</v>
      </c>
      <c r="P14" s="186">
        <v>108.57338400000071</v>
      </c>
      <c r="Q14" s="186">
        <v>108.57338400000071</v>
      </c>
      <c r="R14" s="186">
        <v>0</v>
      </c>
      <c r="S14" s="186">
        <v>0</v>
      </c>
      <c r="T14" s="186">
        <v>510.61120800000037</v>
      </c>
      <c r="U14" s="186">
        <v>382.2630298057104</v>
      </c>
      <c r="V14" s="186">
        <v>0</v>
      </c>
      <c r="W14" s="186">
        <v>128.34817819428997</v>
      </c>
      <c r="X14" s="186">
        <v>-276.03691500000048</v>
      </c>
      <c r="Y14" s="186">
        <v>-276.03691500000048</v>
      </c>
      <c r="Z14" s="186">
        <v>0</v>
      </c>
      <c r="AA14" s="186">
        <v>0</v>
      </c>
      <c r="AB14" s="186">
        <v>149.40216499999929</v>
      </c>
      <c r="AC14" s="186">
        <v>149.40216499999929</v>
      </c>
      <c r="AD14" s="186">
        <v>0</v>
      </c>
      <c r="AE14" s="186">
        <v>0</v>
      </c>
      <c r="AF14" s="186">
        <v>192.18992800000092</v>
      </c>
      <c r="AG14" s="186">
        <v>192.18992800000092</v>
      </c>
      <c r="AH14" s="186">
        <v>0</v>
      </c>
      <c r="AI14" s="186">
        <v>0</v>
      </c>
      <c r="AJ14" s="186">
        <v>-74.877168000000395</v>
      </c>
      <c r="AK14" s="186">
        <v>-47.81718620199733</v>
      </c>
      <c r="AL14" s="186">
        <v>0</v>
      </c>
      <c r="AM14" s="186">
        <v>-27.059981798003069</v>
      </c>
      <c r="AN14" s="186">
        <v>-84.937388000000283</v>
      </c>
      <c r="AO14" s="186">
        <v>-111.40051408888918</v>
      </c>
      <c r="AP14" s="186">
        <v>0</v>
      </c>
      <c r="AQ14" s="186">
        <v>26.463126088888895</v>
      </c>
      <c r="AR14" s="186">
        <v>188.1487900000011</v>
      </c>
      <c r="AS14" s="186">
        <v>188.1487900000011</v>
      </c>
      <c r="AT14" s="186">
        <v>0</v>
      </c>
      <c r="AU14" s="186">
        <v>0</v>
      </c>
      <c r="AV14" s="186">
        <v>339.05924099999902</v>
      </c>
      <c r="AW14" s="186">
        <v>339.05924099999902</v>
      </c>
      <c r="AX14" s="186">
        <v>0</v>
      </c>
      <c r="AY14" s="186">
        <v>0</v>
      </c>
      <c r="AZ14" s="186">
        <v>-458.24252000000115</v>
      </c>
      <c r="BA14" s="186">
        <v>-458.24252000000115</v>
      </c>
      <c r="BB14" s="186">
        <v>0</v>
      </c>
      <c r="BC14" s="186">
        <v>0</v>
      </c>
      <c r="BD14" s="186">
        <v>-184.47536899999704</v>
      </c>
      <c r="BE14" s="186">
        <v>-184.47536899999704</v>
      </c>
      <c r="BF14" s="186">
        <v>0</v>
      </c>
      <c r="BG14" s="186">
        <v>0</v>
      </c>
      <c r="BH14" s="186">
        <v>621.35439400000155</v>
      </c>
      <c r="BI14" s="186">
        <v>621.35439400000155</v>
      </c>
      <c r="BJ14" s="186">
        <v>0</v>
      </c>
      <c r="BK14" s="186">
        <v>0</v>
      </c>
      <c r="BL14" s="186">
        <v>-234.51767000000103</v>
      </c>
      <c r="BM14" s="186">
        <v>-234.51767000000103</v>
      </c>
      <c r="BN14" s="186">
        <v>0</v>
      </c>
      <c r="BO14" s="186">
        <v>0</v>
      </c>
      <c r="BP14" s="186">
        <v>-401.98457400000188</v>
      </c>
      <c r="BQ14" s="186">
        <v>-156.23227260000158</v>
      </c>
      <c r="BR14" s="186">
        <v>0</v>
      </c>
      <c r="BS14" s="186">
        <v>-245.75230140000031</v>
      </c>
      <c r="BT14" s="186">
        <v>-454.28970199999958</v>
      </c>
      <c r="BU14" s="186">
        <v>-454.28970199999958</v>
      </c>
      <c r="BV14" s="186">
        <v>0</v>
      </c>
      <c r="BW14" s="186">
        <v>0</v>
      </c>
      <c r="BX14" s="186">
        <v>-1206.1356779999983</v>
      </c>
      <c r="BY14" s="186">
        <v>-1206.1356779999983</v>
      </c>
      <c r="BZ14" s="186">
        <v>0</v>
      </c>
      <c r="CA14" s="186">
        <v>0</v>
      </c>
      <c r="CB14" s="186">
        <v>-444.32779000000301</v>
      </c>
      <c r="CC14" s="186">
        <v>-444.32779000000301</v>
      </c>
      <c r="CD14" s="186">
        <v>0</v>
      </c>
      <c r="CE14" s="186">
        <v>0</v>
      </c>
      <c r="CF14" s="186">
        <v>4322.0126000000018</v>
      </c>
      <c r="CG14" s="186">
        <v>4322.0126000000018</v>
      </c>
      <c r="CH14" s="186">
        <v>0</v>
      </c>
      <c r="CI14" s="186">
        <v>0</v>
      </c>
      <c r="CJ14" s="186">
        <v>-1133.2966000000015</v>
      </c>
      <c r="CK14" s="186">
        <v>-1133.2966000000015</v>
      </c>
      <c r="CL14" s="186">
        <v>0</v>
      </c>
      <c r="CM14" s="186">
        <v>0</v>
      </c>
      <c r="CN14" s="186">
        <v>959.90029999999888</v>
      </c>
      <c r="CO14" s="186">
        <v>959.90029999999888</v>
      </c>
      <c r="CP14" s="186">
        <v>0</v>
      </c>
      <c r="CQ14" s="186">
        <v>0</v>
      </c>
      <c r="CR14" s="186">
        <v>-195.15109999999822</v>
      </c>
      <c r="CS14" s="186">
        <v>-195.15109999999822</v>
      </c>
      <c r="CT14" s="186">
        <v>0</v>
      </c>
      <c r="CU14" s="186">
        <v>0</v>
      </c>
      <c r="CV14" s="186">
        <v>458.82580000000416</v>
      </c>
      <c r="CW14" s="186">
        <v>458.82580000000416</v>
      </c>
      <c r="CX14" s="186">
        <v>0</v>
      </c>
      <c r="CY14" s="186">
        <v>0</v>
      </c>
      <c r="CZ14" s="186">
        <v>-485.50990000000456</v>
      </c>
      <c r="DA14" s="186">
        <v>-485.50990000000456</v>
      </c>
      <c r="DB14" s="186">
        <v>0</v>
      </c>
      <c r="DC14" s="186">
        <v>0</v>
      </c>
      <c r="DD14" s="186">
        <v>-585.51650000000154</v>
      </c>
      <c r="DE14" s="186">
        <v>-585.51650000000154</v>
      </c>
      <c r="DF14" s="186">
        <v>0</v>
      </c>
      <c r="DG14" s="186">
        <v>0</v>
      </c>
      <c r="DH14" s="186">
        <v>675.20520000000215</v>
      </c>
      <c r="DI14" s="186">
        <v>675.20520000000215</v>
      </c>
      <c r="DJ14" s="186">
        <v>0</v>
      </c>
      <c r="DK14" s="186">
        <v>0</v>
      </c>
      <c r="DL14" s="186">
        <v>-8473.1690000000017</v>
      </c>
      <c r="DM14" s="186">
        <v>36.068357777781785</v>
      </c>
      <c r="DN14" s="186">
        <v>0</v>
      </c>
      <c r="DO14" s="186">
        <v>-8509.2373577777835</v>
      </c>
      <c r="DP14" s="186">
        <v>-58.508400000000165</v>
      </c>
      <c r="DQ14" s="186">
        <v>1.3999999998333124E-3</v>
      </c>
      <c r="DR14" s="186">
        <v>0</v>
      </c>
      <c r="DS14" s="186">
        <v>-58.509799999999998</v>
      </c>
      <c r="DT14" s="186">
        <v>5200.2678000000051</v>
      </c>
      <c r="DU14" s="186">
        <v>5200.2678000000051</v>
      </c>
      <c r="DV14" s="186">
        <v>0</v>
      </c>
      <c r="DW14" s="186">
        <v>0</v>
      </c>
      <c r="DX14" s="186">
        <v>438.82200000000194</v>
      </c>
      <c r="DY14" s="186">
        <v>-1.1999999981071596E-3</v>
      </c>
      <c r="DZ14" s="186">
        <v>0</v>
      </c>
      <c r="EA14" s="186">
        <v>438.82320000000004</v>
      </c>
      <c r="EB14" s="186">
        <v>7752.5434000000014</v>
      </c>
      <c r="EC14" s="186">
        <v>2.0000000040454324E-4</v>
      </c>
      <c r="ED14" s="186">
        <v>0</v>
      </c>
      <c r="EE14" s="186">
        <v>7752.543200000001</v>
      </c>
      <c r="EF14" s="186">
        <v>255.98020000000002</v>
      </c>
      <c r="EG14" s="186">
        <v>0</v>
      </c>
      <c r="EH14" s="186">
        <v>0</v>
      </c>
      <c r="EI14" s="186">
        <v>255.98020000000002</v>
      </c>
      <c r="EJ14" s="186">
        <v>-182.84240000000591</v>
      </c>
      <c r="EK14" s="186">
        <v>5.9999999410820237E-4</v>
      </c>
      <c r="EL14" s="186">
        <v>0</v>
      </c>
      <c r="EM14" s="186">
        <v>-182.84300000000002</v>
      </c>
      <c r="EN14" s="186">
        <v>2849.3889999999992</v>
      </c>
      <c r="EO14" s="186">
        <v>31.639449999999215</v>
      </c>
      <c r="EP14" s="186">
        <v>0</v>
      </c>
      <c r="EQ14" s="186">
        <v>2817.74955</v>
      </c>
      <c r="ER14" s="186">
        <v>349.30979999999181</v>
      </c>
      <c r="ES14" s="186">
        <v>5.7554208791125347</v>
      </c>
      <c r="ET14" s="186">
        <v>0</v>
      </c>
      <c r="EU14" s="186">
        <v>343.55437912087928</v>
      </c>
      <c r="EV14" s="186">
        <v>435.04660000000558</v>
      </c>
      <c r="EW14" s="186">
        <v>-3.2796472599944764</v>
      </c>
      <c r="EX14" s="186">
        <v>0</v>
      </c>
      <c r="EY14" s="186">
        <v>438.32624726000006</v>
      </c>
      <c r="EZ14" s="186">
        <v>582.75880000000689</v>
      </c>
      <c r="FA14" s="186">
        <v>6.7825325600068709</v>
      </c>
      <c r="FB14" s="186">
        <v>0</v>
      </c>
      <c r="FC14" s="186">
        <v>575.97626744000002</v>
      </c>
      <c r="FD14" s="186">
        <v>160.28399999998442</v>
      </c>
      <c r="FE14" s="186">
        <v>-5.5132348000155957</v>
      </c>
      <c r="FF14" s="186">
        <v>0</v>
      </c>
      <c r="FG14" s="186">
        <v>165.79723480000001</v>
      </c>
      <c r="FH14" s="186">
        <v>771.21580000000586</v>
      </c>
      <c r="FI14" s="186">
        <v>-22.154342699994231</v>
      </c>
      <c r="FJ14" s="186">
        <v>0</v>
      </c>
      <c r="FK14" s="186">
        <v>793.37014270000009</v>
      </c>
      <c r="FL14" s="186">
        <v>947.91840000000593</v>
      </c>
      <c r="FM14" s="186">
        <v>34.74641324000595</v>
      </c>
      <c r="FN14" s="186">
        <v>0</v>
      </c>
      <c r="FO14" s="186">
        <v>913.17198675999998</v>
      </c>
      <c r="FP14" s="186">
        <v>-627.34380000000101</v>
      </c>
      <c r="FQ14" s="186">
        <v>-4.5395283000009385</v>
      </c>
      <c r="FR14" s="186">
        <v>0</v>
      </c>
      <c r="FS14" s="186">
        <v>-622.80427170000007</v>
      </c>
    </row>
    <row r="15" spans="1:175" s="10" customFormat="1" x14ac:dyDescent="0.25">
      <c r="A15" s="66">
        <v>2</v>
      </c>
      <c r="B15" s="86">
        <v>2</v>
      </c>
      <c r="C15" s="35" t="s">
        <v>4</v>
      </c>
      <c r="D15" s="186">
        <v>1349.1410969999999</v>
      </c>
      <c r="E15" s="186">
        <v>1349.1410969999999</v>
      </c>
      <c r="F15" s="186">
        <v>0</v>
      </c>
      <c r="G15" s="186">
        <v>0</v>
      </c>
      <c r="H15" s="186">
        <v>-386.43360499999972</v>
      </c>
      <c r="I15" s="186">
        <v>-386.43360499999972</v>
      </c>
      <c r="J15" s="186">
        <v>0</v>
      </c>
      <c r="K15" s="186">
        <v>0</v>
      </c>
      <c r="L15" s="186">
        <v>420.22849999999931</v>
      </c>
      <c r="M15" s="186">
        <v>50.945094941934784</v>
      </c>
      <c r="N15" s="186">
        <v>0</v>
      </c>
      <c r="O15" s="186">
        <v>369.28340505806455</v>
      </c>
      <c r="P15" s="186">
        <v>-261.03112899999985</v>
      </c>
      <c r="Q15" s="186">
        <v>447.44616436666689</v>
      </c>
      <c r="R15" s="186">
        <v>159.97874366344087</v>
      </c>
      <c r="S15" s="186">
        <v>-868.45603703010761</v>
      </c>
      <c r="T15" s="186">
        <v>304.95412900000042</v>
      </c>
      <c r="U15" s="186">
        <v>356.29340027771639</v>
      </c>
      <c r="V15" s="186">
        <v>-51.339271277715987</v>
      </c>
      <c r="W15" s="186">
        <v>0</v>
      </c>
      <c r="X15" s="186">
        <v>-356.09203500000029</v>
      </c>
      <c r="Y15" s="186">
        <v>-280.30471861612932</v>
      </c>
      <c r="Z15" s="186">
        <v>-75.787316383870973</v>
      </c>
      <c r="AA15" s="186">
        <v>0</v>
      </c>
      <c r="AB15" s="186">
        <v>174.48255</v>
      </c>
      <c r="AC15" s="186">
        <v>174.48255</v>
      </c>
      <c r="AD15" s="186">
        <v>0</v>
      </c>
      <c r="AE15" s="186">
        <v>0</v>
      </c>
      <c r="AF15" s="186">
        <v>313.8343329999999</v>
      </c>
      <c r="AG15" s="186">
        <v>54.958549258064423</v>
      </c>
      <c r="AH15" s="186">
        <v>258.87578374193549</v>
      </c>
      <c r="AI15" s="186">
        <v>0</v>
      </c>
      <c r="AJ15" s="186">
        <v>-20.620800000000013</v>
      </c>
      <c r="AK15" s="186">
        <v>-20.620800000000013</v>
      </c>
      <c r="AL15" s="186">
        <v>0</v>
      </c>
      <c r="AM15" s="186">
        <v>0</v>
      </c>
      <c r="AN15" s="186">
        <v>-5.9011620000002445</v>
      </c>
      <c r="AO15" s="186">
        <v>-32.36428808888914</v>
      </c>
      <c r="AP15" s="186">
        <v>0</v>
      </c>
      <c r="AQ15" s="186">
        <v>26.463126088888895</v>
      </c>
      <c r="AR15" s="186">
        <v>42.673993999999979</v>
      </c>
      <c r="AS15" s="186">
        <v>42.673993999999979</v>
      </c>
      <c r="AT15" s="186">
        <v>0</v>
      </c>
      <c r="AU15" s="186">
        <v>0</v>
      </c>
      <c r="AV15" s="186">
        <v>43.444454000000277</v>
      </c>
      <c r="AW15" s="186">
        <v>97.367807804348075</v>
      </c>
      <c r="AX15" s="186">
        <v>0</v>
      </c>
      <c r="AY15" s="186">
        <v>-53.923353804347798</v>
      </c>
      <c r="AZ15" s="186">
        <v>-99.818075000000249</v>
      </c>
      <c r="BA15" s="186">
        <v>-99.818075000000249</v>
      </c>
      <c r="BB15" s="186">
        <v>0</v>
      </c>
      <c r="BC15" s="186">
        <v>0</v>
      </c>
      <c r="BD15" s="186">
        <v>-115.12058899999965</v>
      </c>
      <c r="BE15" s="186">
        <v>-88.942176549450252</v>
      </c>
      <c r="BF15" s="186">
        <v>0</v>
      </c>
      <c r="BG15" s="186">
        <v>-26.178412450549398</v>
      </c>
      <c r="BH15" s="186">
        <v>227.83867800000039</v>
      </c>
      <c r="BI15" s="186">
        <v>227.83867800000039</v>
      </c>
      <c r="BJ15" s="186">
        <v>0</v>
      </c>
      <c r="BK15" s="186">
        <v>0</v>
      </c>
      <c r="BL15" s="186">
        <v>-98.935812000000396</v>
      </c>
      <c r="BM15" s="186">
        <v>-98.935812000000396</v>
      </c>
      <c r="BN15" s="186">
        <v>0</v>
      </c>
      <c r="BO15" s="186">
        <v>0</v>
      </c>
      <c r="BP15" s="186">
        <v>-49.284540999999898</v>
      </c>
      <c r="BQ15" s="186">
        <v>-49.284540999999898</v>
      </c>
      <c r="BR15" s="186">
        <v>0</v>
      </c>
      <c r="BS15" s="186">
        <v>0</v>
      </c>
      <c r="BT15" s="186">
        <v>-210.47860900000023</v>
      </c>
      <c r="BU15" s="186">
        <v>-210.47860900000023</v>
      </c>
      <c r="BV15" s="186">
        <v>0</v>
      </c>
      <c r="BW15" s="186">
        <v>0</v>
      </c>
      <c r="BX15" s="186">
        <v>-927.46829299999706</v>
      </c>
      <c r="BY15" s="186">
        <v>-927.46829299999706</v>
      </c>
      <c r="BZ15" s="186">
        <v>0</v>
      </c>
      <c r="CA15" s="186">
        <v>0</v>
      </c>
      <c r="CB15" s="186">
        <v>-178.67341300000083</v>
      </c>
      <c r="CC15" s="186">
        <v>-275.71569343478365</v>
      </c>
      <c r="CD15" s="186">
        <v>0</v>
      </c>
      <c r="CE15" s="186">
        <v>97.042280434782811</v>
      </c>
      <c r="CF15" s="186">
        <v>2176.7358000000013</v>
      </c>
      <c r="CG15" s="186">
        <v>2076.5256813186825</v>
      </c>
      <c r="CH15" s="186">
        <v>100.2101186813188</v>
      </c>
      <c r="CI15" s="186">
        <v>0</v>
      </c>
      <c r="CJ15" s="186">
        <v>-556.63860000000011</v>
      </c>
      <c r="CK15" s="186">
        <v>-556.63860000000011</v>
      </c>
      <c r="CL15" s="186">
        <v>0</v>
      </c>
      <c r="CM15" s="186">
        <v>0</v>
      </c>
      <c r="CN15" s="186">
        <v>749.23019999999917</v>
      </c>
      <c r="CO15" s="186">
        <v>859.62861304347757</v>
      </c>
      <c r="CP15" s="186">
        <v>-110.3984130434784</v>
      </c>
      <c r="CQ15" s="186">
        <v>0</v>
      </c>
      <c r="CR15" s="186">
        <v>169.90219999999999</v>
      </c>
      <c r="CS15" s="186">
        <v>113.36656086956521</v>
      </c>
      <c r="CT15" s="186">
        <v>56.535639130434802</v>
      </c>
      <c r="CU15" s="186">
        <v>0</v>
      </c>
      <c r="CV15" s="186">
        <v>-649.59399999999891</v>
      </c>
      <c r="CW15" s="186">
        <v>-397.86942999999866</v>
      </c>
      <c r="CX15" s="186">
        <v>-251.72457000000026</v>
      </c>
      <c r="CY15" s="186">
        <v>0</v>
      </c>
      <c r="CZ15" s="186">
        <v>-310.9704000000001</v>
      </c>
      <c r="DA15" s="186">
        <v>-283.50883934065899</v>
      </c>
      <c r="DB15" s="186">
        <v>0</v>
      </c>
      <c r="DC15" s="186">
        <v>-27.591040659340699</v>
      </c>
      <c r="DD15" s="186">
        <v>-419.19440000000122</v>
      </c>
      <c r="DE15" s="186">
        <v>-311.35774521739233</v>
      </c>
      <c r="DF15" s="186">
        <v>0</v>
      </c>
      <c r="DG15" s="186">
        <v>-107.6441347826088</v>
      </c>
      <c r="DH15" s="186">
        <v>374.37220000000121</v>
      </c>
      <c r="DI15" s="186">
        <v>401.0791243913053</v>
      </c>
      <c r="DJ15" s="186">
        <v>0</v>
      </c>
      <c r="DK15" s="186">
        <v>-26.6806423913043</v>
      </c>
      <c r="DL15" s="186">
        <v>1189.4759999999997</v>
      </c>
      <c r="DM15" s="186">
        <v>1275.0501413333327</v>
      </c>
      <c r="DN15" s="186">
        <v>0</v>
      </c>
      <c r="DO15" s="186">
        <v>-85.663463333333397</v>
      </c>
      <c r="DP15" s="186">
        <v>-87.764300000001498</v>
      </c>
      <c r="DQ15" s="186">
        <v>-58.509400000001499</v>
      </c>
      <c r="DR15" s="186">
        <v>-29.254899999999999</v>
      </c>
      <c r="DS15" s="186">
        <v>0</v>
      </c>
      <c r="DT15" s="186">
        <v>5379.3423000000039</v>
      </c>
      <c r="DU15" s="186">
        <v>5449.2996330440037</v>
      </c>
      <c r="DV15" s="186">
        <v>-69.957333043999995</v>
      </c>
      <c r="DW15" s="186">
        <v>0</v>
      </c>
      <c r="DX15" s="186">
        <v>1353.0384000000026</v>
      </c>
      <c r="DY15" s="186">
        <v>109.70600000000246</v>
      </c>
      <c r="DZ15" s="186">
        <v>1243.3324000000002</v>
      </c>
      <c r="EA15" s="186">
        <v>0</v>
      </c>
      <c r="EB15" s="186">
        <v>219.41240000000013</v>
      </c>
      <c r="EC15" s="186">
        <v>-109.70186000000101</v>
      </c>
      <c r="ED15" s="186">
        <v>0</v>
      </c>
      <c r="EE15" s="186">
        <v>329.11740000000003</v>
      </c>
      <c r="EF15" s="186">
        <v>182.844200000006</v>
      </c>
      <c r="EG15" s="186">
        <v>-4.1549999933465642E-3</v>
      </c>
      <c r="EH15" s="186">
        <v>73.137200000000007</v>
      </c>
      <c r="EI15" s="186">
        <v>109.70580000000001</v>
      </c>
      <c r="EJ15" s="186">
        <v>-1133.6254000000019</v>
      </c>
      <c r="EK15" s="186">
        <v>109.23881500000033</v>
      </c>
      <c r="EL15" s="186">
        <v>1170.1952000000001</v>
      </c>
      <c r="EM15" s="186">
        <v>-2413.5276000000003</v>
      </c>
      <c r="EN15" s="186">
        <v>6711.258799999986</v>
      </c>
      <c r="EO15" s="186">
        <v>5851.7666749999835</v>
      </c>
      <c r="EP15" s="186">
        <v>182.97075000000001</v>
      </c>
      <c r="EQ15" s="186">
        <v>676.99177500000019</v>
      </c>
      <c r="ER15" s="186">
        <v>4298.1741999999949</v>
      </c>
      <c r="ES15" s="186">
        <v>3573.0165529670267</v>
      </c>
      <c r="ET15" s="186">
        <v>76.34541758241761</v>
      </c>
      <c r="EU15" s="186">
        <v>648.93604945054949</v>
      </c>
      <c r="EV15" s="186">
        <v>5312.7200000000039</v>
      </c>
      <c r="EW15" s="186">
        <v>4396.1230348200024</v>
      </c>
      <c r="EX15" s="186">
        <v>-79.695681320000006</v>
      </c>
      <c r="EY15" s="186">
        <v>996.19601650000004</v>
      </c>
      <c r="EZ15" s="186">
        <v>4139.2222000000193</v>
      </c>
      <c r="FA15" s="186">
        <v>3316.3719708000244</v>
      </c>
      <c r="FB15" s="186">
        <v>287.98813371999995</v>
      </c>
      <c r="FC15" s="186">
        <v>534.83510548000004</v>
      </c>
      <c r="FD15" s="186">
        <v>3043.9579999999678</v>
      </c>
      <c r="FE15" s="186">
        <v>1676.1306128999654</v>
      </c>
      <c r="FF15" s="186">
        <v>-41.449308700000003</v>
      </c>
      <c r="FG15" s="186">
        <v>1409.2764958000002</v>
      </c>
      <c r="FH15" s="186">
        <v>-1182.7008000000064</v>
      </c>
      <c r="FI15" s="186">
        <v>-3019.9790252000066</v>
      </c>
      <c r="FJ15" s="186">
        <v>-334.05058640000004</v>
      </c>
      <c r="FK15" s="186">
        <v>2171.3288116000003</v>
      </c>
      <c r="FL15" s="186">
        <v>6755.5878000000284</v>
      </c>
      <c r="FM15" s="186">
        <v>3434.962393600028</v>
      </c>
      <c r="FN15" s="186">
        <v>539.60162853999998</v>
      </c>
      <c r="FO15" s="186">
        <v>2781.0237778600003</v>
      </c>
      <c r="FP15" s="186">
        <v>-721.2728000000086</v>
      </c>
      <c r="FQ15" s="186">
        <v>-1510.1582108200089</v>
      </c>
      <c r="FR15" s="186">
        <v>41.520284780000004</v>
      </c>
      <c r="FS15" s="186">
        <v>747.36512604000018</v>
      </c>
    </row>
    <row r="16" spans="1:175" s="10" customFormat="1" x14ac:dyDescent="0.25">
      <c r="A16" s="66">
        <v>2.1</v>
      </c>
      <c r="B16" s="86">
        <v>2.1</v>
      </c>
      <c r="C16" s="44" t="s">
        <v>21</v>
      </c>
      <c r="D16" s="186">
        <v>475.13806700000009</v>
      </c>
      <c r="E16" s="186">
        <v>475.13806700000009</v>
      </c>
      <c r="F16" s="186">
        <v>0</v>
      </c>
      <c r="G16" s="186">
        <v>0</v>
      </c>
      <c r="H16" s="186">
        <v>-142.04681499999992</v>
      </c>
      <c r="I16" s="186">
        <v>-142.04681499999992</v>
      </c>
      <c r="J16" s="186">
        <v>0</v>
      </c>
      <c r="K16" s="186">
        <v>0</v>
      </c>
      <c r="L16" s="186">
        <v>14.325475999999824</v>
      </c>
      <c r="M16" s="186">
        <v>14.325475999999824</v>
      </c>
      <c r="N16" s="186">
        <v>0</v>
      </c>
      <c r="O16" s="186">
        <v>0</v>
      </c>
      <c r="P16" s="186">
        <v>314.64948899999996</v>
      </c>
      <c r="Q16" s="186">
        <v>177.52485157419352</v>
      </c>
      <c r="R16" s="186">
        <v>159.97874366344087</v>
      </c>
      <c r="S16" s="186">
        <v>-22.854106237634412</v>
      </c>
      <c r="T16" s="186">
        <v>113.86806300000006</v>
      </c>
      <c r="U16" s="186">
        <v>165.20733427771606</v>
      </c>
      <c r="V16" s="186">
        <v>-51.339271277715987</v>
      </c>
      <c r="W16" s="186">
        <v>0</v>
      </c>
      <c r="X16" s="186">
        <v>-174.1094580000001</v>
      </c>
      <c r="Y16" s="186">
        <v>-98.32214161612913</v>
      </c>
      <c r="Z16" s="186">
        <v>-75.787316383870973</v>
      </c>
      <c r="AA16" s="186">
        <v>0</v>
      </c>
      <c r="AB16" s="186">
        <v>99.934778999999992</v>
      </c>
      <c r="AC16" s="186">
        <v>99.934778999999992</v>
      </c>
      <c r="AD16" s="186">
        <v>0</v>
      </c>
      <c r="AE16" s="186">
        <v>0</v>
      </c>
      <c r="AF16" s="186">
        <v>220.80116499999997</v>
      </c>
      <c r="AG16" s="186">
        <v>-38.07461874193551</v>
      </c>
      <c r="AH16" s="186">
        <v>258.87578374193549</v>
      </c>
      <c r="AI16" s="186">
        <v>0</v>
      </c>
      <c r="AJ16" s="186">
        <v>-0.64440000000000097</v>
      </c>
      <c r="AK16" s="186">
        <v>-0.64440000000000097</v>
      </c>
      <c r="AL16" s="186">
        <v>0</v>
      </c>
      <c r="AM16" s="186">
        <v>0</v>
      </c>
      <c r="AN16" s="186">
        <v>23.467801999999988</v>
      </c>
      <c r="AO16" s="186">
        <v>-2.995324088888907</v>
      </c>
      <c r="AP16" s="186">
        <v>0</v>
      </c>
      <c r="AQ16" s="186">
        <v>26.463126088888895</v>
      </c>
      <c r="AR16" s="186">
        <v>-23.9466</v>
      </c>
      <c r="AS16" s="186">
        <v>1.9555782500000021</v>
      </c>
      <c r="AT16" s="186">
        <v>0</v>
      </c>
      <c r="AU16" s="186">
        <v>-25.902178250000002</v>
      </c>
      <c r="AV16" s="186">
        <v>-105.53415299999998</v>
      </c>
      <c r="AW16" s="186">
        <v>-51.610799195652184</v>
      </c>
      <c r="AX16" s="186">
        <v>0</v>
      </c>
      <c r="AY16" s="186">
        <v>-53.923353804347798</v>
      </c>
      <c r="AZ16" s="186">
        <v>-1.3212370000000035</v>
      </c>
      <c r="BA16" s="186">
        <v>-1.3212370000000035</v>
      </c>
      <c r="BB16" s="186">
        <v>0</v>
      </c>
      <c r="BC16" s="186">
        <v>0</v>
      </c>
      <c r="BD16" s="186">
        <v>-26.889645999999995</v>
      </c>
      <c r="BE16" s="186">
        <v>-0.71123354945059702</v>
      </c>
      <c r="BF16" s="186">
        <v>0</v>
      </c>
      <c r="BG16" s="186">
        <v>-26.178412450549398</v>
      </c>
      <c r="BH16" s="186">
        <v>6.1154460000000022</v>
      </c>
      <c r="BI16" s="186">
        <v>6.1154460000000022</v>
      </c>
      <c r="BJ16" s="186">
        <v>0</v>
      </c>
      <c r="BK16" s="186">
        <v>0</v>
      </c>
      <c r="BL16" s="186">
        <v>-2.614202000000013</v>
      </c>
      <c r="BM16" s="186">
        <v>-2.614202000000013</v>
      </c>
      <c r="BN16" s="186">
        <v>0</v>
      </c>
      <c r="BO16" s="186">
        <v>0</v>
      </c>
      <c r="BP16" s="186">
        <v>-2.7946990000000156</v>
      </c>
      <c r="BQ16" s="186">
        <v>-2.7946990000000156</v>
      </c>
      <c r="BR16" s="186">
        <v>0</v>
      </c>
      <c r="BS16" s="186">
        <v>0</v>
      </c>
      <c r="BT16" s="186">
        <v>-10.93230100000001</v>
      </c>
      <c r="BU16" s="186">
        <v>-10.93230100000001</v>
      </c>
      <c r="BV16" s="186">
        <v>0</v>
      </c>
      <c r="BW16" s="186">
        <v>0</v>
      </c>
      <c r="BX16" s="186">
        <v>-29.895830999999966</v>
      </c>
      <c r="BY16" s="186">
        <v>-29.895830999999966</v>
      </c>
      <c r="BZ16" s="186">
        <v>0</v>
      </c>
      <c r="CA16" s="186">
        <v>0</v>
      </c>
      <c r="CB16" s="186">
        <v>37.243247000000018</v>
      </c>
      <c r="CC16" s="186">
        <v>37.243247000000018</v>
      </c>
      <c r="CD16" s="186">
        <v>0</v>
      </c>
      <c r="CE16" s="186">
        <v>0</v>
      </c>
      <c r="CF16" s="186">
        <v>178.55150000000012</v>
      </c>
      <c r="CG16" s="186">
        <v>153.49897032967041</v>
      </c>
      <c r="CH16" s="186">
        <v>25.052529670329701</v>
      </c>
      <c r="CI16" s="186">
        <v>0</v>
      </c>
      <c r="CJ16" s="186">
        <v>-72.604500000000115</v>
      </c>
      <c r="CK16" s="186">
        <v>-45.690169230769314</v>
      </c>
      <c r="CL16" s="186">
        <v>-26.914330769230801</v>
      </c>
      <c r="CM16" s="186">
        <v>0</v>
      </c>
      <c r="CN16" s="186">
        <v>156.79050000000009</v>
      </c>
      <c r="CO16" s="186">
        <v>156.79050000000009</v>
      </c>
      <c r="CP16" s="186">
        <v>0</v>
      </c>
      <c r="CQ16" s="186">
        <v>0</v>
      </c>
      <c r="CR16" s="186">
        <v>55.857099999999726</v>
      </c>
      <c r="CS16" s="186">
        <v>27.589280434782324</v>
      </c>
      <c r="CT16" s="186">
        <v>28.267819565217401</v>
      </c>
      <c r="CU16" s="186">
        <v>0</v>
      </c>
      <c r="CV16" s="186">
        <v>-130.00319999999959</v>
      </c>
      <c r="CW16" s="186">
        <v>-130.00319999999959</v>
      </c>
      <c r="CX16" s="186">
        <v>0</v>
      </c>
      <c r="CY16" s="186">
        <v>0</v>
      </c>
      <c r="CZ16" s="186">
        <v>-165.30199999999965</v>
      </c>
      <c r="DA16" s="186">
        <v>-165.30199999999965</v>
      </c>
      <c r="DB16" s="186">
        <v>0</v>
      </c>
      <c r="DC16" s="186">
        <v>0</v>
      </c>
      <c r="DD16" s="186">
        <v>-138.45840000000072</v>
      </c>
      <c r="DE16" s="186">
        <v>-138.45840000000072</v>
      </c>
      <c r="DF16" s="186">
        <v>0</v>
      </c>
      <c r="DG16" s="186">
        <v>0</v>
      </c>
      <c r="DH16" s="186">
        <v>207.54820000000058</v>
      </c>
      <c r="DI16" s="186">
        <v>207.54820000000058</v>
      </c>
      <c r="DJ16" s="186">
        <v>0</v>
      </c>
      <c r="DK16" s="186">
        <v>0</v>
      </c>
      <c r="DL16" s="186">
        <v>700.31610000000023</v>
      </c>
      <c r="DM16" s="186">
        <v>700.31610000000023</v>
      </c>
      <c r="DN16" s="186">
        <v>0</v>
      </c>
      <c r="DO16" s="186">
        <v>0</v>
      </c>
      <c r="DP16" s="186">
        <v>6.9999999882952579E-4</v>
      </c>
      <c r="DQ16" s="186">
        <v>6.9999999882952579E-4</v>
      </c>
      <c r="DR16" s="186">
        <v>0</v>
      </c>
      <c r="DS16" s="186">
        <v>0</v>
      </c>
      <c r="DT16" s="186">
        <v>2737.9182000000023</v>
      </c>
      <c r="DU16" s="186">
        <v>2737.9182000000023</v>
      </c>
      <c r="DV16" s="186">
        <v>0</v>
      </c>
      <c r="DW16" s="186">
        <v>0</v>
      </c>
      <c r="DX16" s="186">
        <v>1206.7639999999997</v>
      </c>
      <c r="DY16" s="186">
        <v>-36.568400000000508</v>
      </c>
      <c r="DZ16" s="186">
        <v>1243.3324000000002</v>
      </c>
      <c r="EA16" s="186">
        <v>0</v>
      </c>
      <c r="EB16" s="186">
        <v>7.99999998974954E-4</v>
      </c>
      <c r="EC16" s="186">
        <v>7.99999998974954E-4</v>
      </c>
      <c r="ED16" s="186">
        <v>0</v>
      </c>
      <c r="EE16" s="186">
        <v>0</v>
      </c>
      <c r="EF16" s="186">
        <v>8.000000007939434E-4</v>
      </c>
      <c r="EG16" s="186">
        <v>8.000000007939434E-4</v>
      </c>
      <c r="EH16" s="186">
        <v>0</v>
      </c>
      <c r="EI16" s="186">
        <v>0</v>
      </c>
      <c r="EJ16" s="186">
        <v>1097.0586000000008</v>
      </c>
      <c r="EK16" s="186">
        <v>6.000000008157258E-4</v>
      </c>
      <c r="EL16" s="186">
        <v>1097.058</v>
      </c>
      <c r="EM16" s="186">
        <v>0</v>
      </c>
      <c r="EN16" s="186">
        <v>661.56359999999654</v>
      </c>
      <c r="EO16" s="186">
        <v>551.7811499999965</v>
      </c>
      <c r="EP16" s="186">
        <v>109.78245</v>
      </c>
      <c r="EQ16" s="186">
        <v>0</v>
      </c>
      <c r="ER16" s="186">
        <v>598.27240000000018</v>
      </c>
      <c r="ES16" s="186">
        <v>483.75427362637379</v>
      </c>
      <c r="ET16" s="186">
        <v>114.51812637362642</v>
      </c>
      <c r="EU16" s="186">
        <v>0</v>
      </c>
      <c r="EV16" s="186">
        <v>431.41800000000126</v>
      </c>
      <c r="EW16" s="186">
        <v>511.11368132000126</v>
      </c>
      <c r="EX16" s="186">
        <v>-79.695681320000006</v>
      </c>
      <c r="EY16" s="186">
        <v>0</v>
      </c>
      <c r="EZ16" s="186">
        <v>367.57360000000153</v>
      </c>
      <c r="FA16" s="186">
        <v>244.15011412000155</v>
      </c>
      <c r="FB16" s="186">
        <v>123.42348587999999</v>
      </c>
      <c r="FC16" s="186">
        <v>0</v>
      </c>
      <c r="FD16" s="186">
        <v>447.20599999999712</v>
      </c>
      <c r="FE16" s="186">
        <v>322.85807389999712</v>
      </c>
      <c r="FF16" s="186">
        <v>124.34792610000001</v>
      </c>
      <c r="FG16" s="186">
        <v>0</v>
      </c>
      <c r="FH16" s="186">
        <v>-204.5621000000003</v>
      </c>
      <c r="FI16" s="186">
        <v>-204.5621000000003</v>
      </c>
      <c r="FJ16" s="186">
        <v>0</v>
      </c>
      <c r="FK16" s="186">
        <v>0</v>
      </c>
      <c r="FL16" s="186">
        <v>57.277800000002543</v>
      </c>
      <c r="FM16" s="186">
        <v>57.277800000002543</v>
      </c>
      <c r="FN16" s="186">
        <v>0</v>
      </c>
      <c r="FO16" s="186">
        <v>0</v>
      </c>
      <c r="FP16" s="186">
        <v>-113.04730000000183</v>
      </c>
      <c r="FQ16" s="186">
        <v>-113.04730000000183</v>
      </c>
      <c r="FR16" s="186">
        <v>0</v>
      </c>
      <c r="FS16" s="186">
        <v>0</v>
      </c>
    </row>
    <row r="17" spans="1:175" s="10" customFormat="1" x14ac:dyDescent="0.25">
      <c r="A17" s="66" t="s">
        <v>62</v>
      </c>
      <c r="B17" s="86" t="s">
        <v>62</v>
      </c>
      <c r="C17" s="45" t="s">
        <v>14</v>
      </c>
      <c r="D17" s="186">
        <v>0</v>
      </c>
      <c r="E17" s="186">
        <v>0</v>
      </c>
      <c r="F17" s="186">
        <v>0</v>
      </c>
      <c r="G17" s="186">
        <v>0</v>
      </c>
      <c r="H17" s="186">
        <v>0</v>
      </c>
      <c r="I17" s="186">
        <v>0</v>
      </c>
      <c r="J17" s="186">
        <v>0</v>
      </c>
      <c r="K17" s="186">
        <v>0</v>
      </c>
      <c r="L17" s="186">
        <v>0</v>
      </c>
      <c r="M17" s="186">
        <v>0</v>
      </c>
      <c r="N17" s="186">
        <v>0</v>
      </c>
      <c r="O17" s="186">
        <v>0</v>
      </c>
      <c r="P17" s="186">
        <v>0</v>
      </c>
      <c r="Q17" s="186">
        <v>0</v>
      </c>
      <c r="R17" s="186">
        <v>0</v>
      </c>
      <c r="S17" s="186">
        <v>0</v>
      </c>
      <c r="T17" s="186">
        <v>0</v>
      </c>
      <c r="U17" s="186">
        <v>0</v>
      </c>
      <c r="V17" s="186">
        <v>0</v>
      </c>
      <c r="W17" s="186">
        <v>0</v>
      </c>
      <c r="X17" s="186">
        <v>0</v>
      </c>
      <c r="Y17" s="186">
        <v>0</v>
      </c>
      <c r="Z17" s="186">
        <v>0</v>
      </c>
      <c r="AA17" s="186">
        <v>0</v>
      </c>
      <c r="AB17" s="186">
        <v>0</v>
      </c>
      <c r="AC17" s="186">
        <v>0</v>
      </c>
      <c r="AD17" s="186">
        <v>0</v>
      </c>
      <c r="AE17" s="186">
        <v>0</v>
      </c>
      <c r="AF17" s="186">
        <v>0</v>
      </c>
      <c r="AG17" s="186">
        <v>0</v>
      </c>
      <c r="AH17" s="186">
        <v>0</v>
      </c>
      <c r="AI17" s="186">
        <v>0</v>
      </c>
      <c r="AJ17" s="186">
        <v>0</v>
      </c>
      <c r="AK17" s="186">
        <v>0</v>
      </c>
      <c r="AL17" s="186">
        <v>0</v>
      </c>
      <c r="AM17" s="186">
        <v>0</v>
      </c>
      <c r="AN17" s="186">
        <v>0</v>
      </c>
      <c r="AO17" s="186">
        <v>0</v>
      </c>
      <c r="AP17" s="186">
        <v>0</v>
      </c>
      <c r="AQ17" s="186">
        <v>0</v>
      </c>
      <c r="AR17" s="186">
        <v>0</v>
      </c>
      <c r="AS17" s="186">
        <v>0</v>
      </c>
      <c r="AT17" s="186">
        <v>0</v>
      </c>
      <c r="AU17" s="186">
        <v>0</v>
      </c>
      <c r="AV17" s="186">
        <v>0</v>
      </c>
      <c r="AW17" s="186">
        <v>0</v>
      </c>
      <c r="AX17" s="186">
        <v>0</v>
      </c>
      <c r="AY17" s="186">
        <v>0</v>
      </c>
      <c r="AZ17" s="186">
        <v>0</v>
      </c>
      <c r="BA17" s="186">
        <v>0</v>
      </c>
      <c r="BB17" s="186">
        <v>0</v>
      </c>
      <c r="BC17" s="186">
        <v>0</v>
      </c>
      <c r="BD17" s="186">
        <v>0</v>
      </c>
      <c r="BE17" s="186">
        <v>0</v>
      </c>
      <c r="BF17" s="186">
        <v>0</v>
      </c>
      <c r="BG17" s="186">
        <v>0</v>
      </c>
      <c r="BH17" s="186">
        <v>0</v>
      </c>
      <c r="BI17" s="186">
        <v>0</v>
      </c>
      <c r="BJ17" s="186">
        <v>0</v>
      </c>
      <c r="BK17" s="186">
        <v>0</v>
      </c>
      <c r="BL17" s="186">
        <v>0</v>
      </c>
      <c r="BM17" s="186">
        <v>0</v>
      </c>
      <c r="BN17" s="186">
        <v>0</v>
      </c>
      <c r="BO17" s="186">
        <v>0</v>
      </c>
      <c r="BP17" s="186">
        <v>0</v>
      </c>
      <c r="BQ17" s="186">
        <v>0</v>
      </c>
      <c r="BR17" s="186">
        <v>0</v>
      </c>
      <c r="BS17" s="186">
        <v>0</v>
      </c>
      <c r="BT17" s="186">
        <v>0</v>
      </c>
      <c r="BU17" s="186">
        <v>0</v>
      </c>
      <c r="BV17" s="186">
        <v>0</v>
      </c>
      <c r="BW17" s="186">
        <v>0</v>
      </c>
      <c r="BX17" s="186">
        <v>0</v>
      </c>
      <c r="BY17" s="186">
        <v>0</v>
      </c>
      <c r="BZ17" s="186">
        <v>0</v>
      </c>
      <c r="CA17" s="186">
        <v>0</v>
      </c>
      <c r="CB17" s="186">
        <v>0</v>
      </c>
      <c r="CC17" s="186">
        <v>0</v>
      </c>
      <c r="CD17" s="186">
        <v>0</v>
      </c>
      <c r="CE17" s="186">
        <v>0</v>
      </c>
      <c r="CF17" s="186">
        <v>0</v>
      </c>
      <c r="CG17" s="186">
        <v>0</v>
      </c>
      <c r="CH17" s="186">
        <v>0</v>
      </c>
      <c r="CI17" s="186">
        <v>0</v>
      </c>
      <c r="CJ17" s="186">
        <v>0</v>
      </c>
      <c r="CK17" s="186">
        <v>0</v>
      </c>
      <c r="CL17" s="186">
        <v>0</v>
      </c>
      <c r="CM17" s="186">
        <v>0</v>
      </c>
      <c r="CN17" s="186">
        <v>0</v>
      </c>
      <c r="CO17" s="186">
        <v>0</v>
      </c>
      <c r="CP17" s="186">
        <v>0</v>
      </c>
      <c r="CQ17" s="186">
        <v>0</v>
      </c>
      <c r="CR17" s="186">
        <v>0</v>
      </c>
      <c r="CS17" s="186">
        <v>0</v>
      </c>
      <c r="CT17" s="186">
        <v>0</v>
      </c>
      <c r="CU17" s="186">
        <v>0</v>
      </c>
      <c r="CV17" s="186">
        <v>0</v>
      </c>
      <c r="CW17" s="186">
        <v>0</v>
      </c>
      <c r="CX17" s="186">
        <v>0</v>
      </c>
      <c r="CY17" s="186">
        <v>0</v>
      </c>
      <c r="CZ17" s="186">
        <v>0</v>
      </c>
      <c r="DA17" s="186">
        <v>0</v>
      </c>
      <c r="DB17" s="186">
        <v>0</v>
      </c>
      <c r="DC17" s="186">
        <v>0</v>
      </c>
      <c r="DD17" s="186">
        <v>0</v>
      </c>
      <c r="DE17" s="186">
        <v>0</v>
      </c>
      <c r="DF17" s="186">
        <v>0</v>
      </c>
      <c r="DG17" s="186">
        <v>0</v>
      </c>
      <c r="DH17" s="186">
        <v>0</v>
      </c>
      <c r="DI17" s="186">
        <v>0</v>
      </c>
      <c r="DJ17" s="186">
        <v>0</v>
      </c>
      <c r="DK17" s="186">
        <v>0</v>
      </c>
      <c r="DL17" s="186">
        <v>0</v>
      </c>
      <c r="DM17" s="186">
        <v>0</v>
      </c>
      <c r="DN17" s="186">
        <v>0</v>
      </c>
      <c r="DO17" s="186">
        <v>0</v>
      </c>
      <c r="DP17" s="186">
        <v>0</v>
      </c>
      <c r="DQ17" s="186">
        <v>0</v>
      </c>
      <c r="DR17" s="186">
        <v>0</v>
      </c>
      <c r="DS17" s="186">
        <v>0</v>
      </c>
      <c r="DT17" s="186">
        <v>0</v>
      </c>
      <c r="DU17" s="186">
        <v>0</v>
      </c>
      <c r="DV17" s="186">
        <v>0</v>
      </c>
      <c r="DW17" s="186">
        <v>0</v>
      </c>
      <c r="DX17" s="186">
        <v>0</v>
      </c>
      <c r="DY17" s="186">
        <v>0</v>
      </c>
      <c r="DZ17" s="186">
        <v>0</v>
      </c>
      <c r="EA17" s="186">
        <v>0</v>
      </c>
      <c r="EB17" s="186">
        <v>0</v>
      </c>
      <c r="EC17" s="186">
        <v>0</v>
      </c>
      <c r="ED17" s="186">
        <v>0</v>
      </c>
      <c r="EE17" s="186">
        <v>0</v>
      </c>
      <c r="EF17" s="186">
        <v>0</v>
      </c>
      <c r="EG17" s="186">
        <v>0</v>
      </c>
      <c r="EH17" s="186">
        <v>0</v>
      </c>
      <c r="EI17" s="186">
        <v>0</v>
      </c>
      <c r="EJ17" s="186">
        <v>0</v>
      </c>
      <c r="EK17" s="186">
        <v>0</v>
      </c>
      <c r="EL17" s="186">
        <v>0</v>
      </c>
      <c r="EM17" s="186">
        <v>0</v>
      </c>
      <c r="EN17" s="186">
        <v>0</v>
      </c>
      <c r="EO17" s="186">
        <v>0</v>
      </c>
      <c r="EP17" s="186">
        <v>0</v>
      </c>
      <c r="EQ17" s="186">
        <v>0</v>
      </c>
      <c r="ER17" s="186">
        <v>0</v>
      </c>
      <c r="ES17" s="186">
        <v>0</v>
      </c>
      <c r="ET17" s="186">
        <v>0</v>
      </c>
      <c r="EU17" s="186">
        <v>0</v>
      </c>
      <c r="EV17" s="186">
        <v>0</v>
      </c>
      <c r="EW17" s="186">
        <v>0</v>
      </c>
      <c r="EX17" s="186">
        <v>0</v>
      </c>
      <c r="EY17" s="186">
        <v>0</v>
      </c>
      <c r="EZ17" s="186">
        <v>0</v>
      </c>
      <c r="FA17" s="186">
        <v>0</v>
      </c>
      <c r="FB17" s="186">
        <v>0</v>
      </c>
      <c r="FC17" s="186">
        <v>0</v>
      </c>
      <c r="FD17" s="186">
        <v>0</v>
      </c>
      <c r="FE17" s="186">
        <v>0</v>
      </c>
      <c r="FF17" s="186">
        <v>0</v>
      </c>
      <c r="FG17" s="186">
        <v>0</v>
      </c>
      <c r="FH17" s="186">
        <v>0</v>
      </c>
      <c r="FI17" s="186">
        <v>0</v>
      </c>
      <c r="FJ17" s="186">
        <v>0</v>
      </c>
      <c r="FK17" s="186">
        <v>0</v>
      </c>
      <c r="FL17" s="186">
        <v>0</v>
      </c>
      <c r="FM17" s="186">
        <v>0</v>
      </c>
      <c r="FN17" s="186">
        <v>0</v>
      </c>
      <c r="FO17" s="186">
        <v>0</v>
      </c>
      <c r="FP17" s="186">
        <v>0</v>
      </c>
      <c r="FQ17" s="186">
        <v>0</v>
      </c>
      <c r="FR17" s="186">
        <v>0</v>
      </c>
      <c r="FS17" s="186">
        <v>0</v>
      </c>
    </row>
    <row r="18" spans="1:175" s="10" customFormat="1" x14ac:dyDescent="0.25">
      <c r="A18" s="66" t="s">
        <v>63</v>
      </c>
      <c r="B18" s="86" t="s">
        <v>63</v>
      </c>
      <c r="C18" s="45" t="s">
        <v>8</v>
      </c>
      <c r="D18" s="186">
        <v>475.97890300000006</v>
      </c>
      <c r="E18" s="186">
        <v>475.97890300000006</v>
      </c>
      <c r="F18" s="186">
        <v>0</v>
      </c>
      <c r="G18" s="186">
        <v>0</v>
      </c>
      <c r="H18" s="186">
        <v>-132.33774699999992</v>
      </c>
      <c r="I18" s="186">
        <v>-132.33774699999992</v>
      </c>
      <c r="J18" s="186">
        <v>0</v>
      </c>
      <c r="K18" s="186">
        <v>0</v>
      </c>
      <c r="L18" s="186">
        <v>33.804275999999845</v>
      </c>
      <c r="M18" s="186">
        <v>33.804275999999845</v>
      </c>
      <c r="N18" s="186">
        <v>0</v>
      </c>
      <c r="O18" s="186">
        <v>0</v>
      </c>
      <c r="P18" s="186">
        <v>331.23078699999996</v>
      </c>
      <c r="Q18" s="186">
        <v>171.2520433365591</v>
      </c>
      <c r="R18" s="186">
        <v>159.97874366344087</v>
      </c>
      <c r="S18" s="186">
        <v>0</v>
      </c>
      <c r="T18" s="186">
        <v>109.43328500000007</v>
      </c>
      <c r="U18" s="186">
        <v>160.77255627771606</v>
      </c>
      <c r="V18" s="186">
        <v>-51.339271277715987</v>
      </c>
      <c r="W18" s="186">
        <v>0</v>
      </c>
      <c r="X18" s="186">
        <v>-171.3821640000001</v>
      </c>
      <c r="Y18" s="186">
        <v>-95.59484761612913</v>
      </c>
      <c r="Z18" s="186">
        <v>-75.787316383870973</v>
      </c>
      <c r="AA18" s="186">
        <v>0</v>
      </c>
      <c r="AB18" s="186">
        <v>71.907960000000003</v>
      </c>
      <c r="AC18" s="186">
        <v>71.907960000000003</v>
      </c>
      <c r="AD18" s="186">
        <v>0</v>
      </c>
      <c r="AE18" s="186">
        <v>0</v>
      </c>
      <c r="AF18" s="186">
        <v>244.15508599999998</v>
      </c>
      <c r="AG18" s="186">
        <v>-14.72069774193551</v>
      </c>
      <c r="AH18" s="186">
        <v>258.87578374193549</v>
      </c>
      <c r="AI18" s="186">
        <v>0</v>
      </c>
      <c r="AJ18" s="186">
        <v>-0.21480000000000032</v>
      </c>
      <c r="AK18" s="186">
        <v>-0.21480000000000032</v>
      </c>
      <c r="AL18" s="186">
        <v>0</v>
      </c>
      <c r="AM18" s="186">
        <v>0</v>
      </c>
      <c r="AN18" s="186">
        <v>-0.87706400000000073</v>
      </c>
      <c r="AO18" s="186">
        <v>-0.87706400000000073</v>
      </c>
      <c r="AP18" s="186">
        <v>0</v>
      </c>
      <c r="AQ18" s="186">
        <v>0</v>
      </c>
      <c r="AR18" s="186">
        <v>0.42210000000000036</v>
      </c>
      <c r="AS18" s="186">
        <v>0.42210000000000036</v>
      </c>
      <c r="AT18" s="186">
        <v>0</v>
      </c>
      <c r="AU18" s="186">
        <v>0</v>
      </c>
      <c r="AV18" s="186">
        <v>-26.521093999999998</v>
      </c>
      <c r="AW18" s="186">
        <v>-26.521093999999998</v>
      </c>
      <c r="AX18" s="186">
        <v>0</v>
      </c>
      <c r="AY18" s="186">
        <v>0</v>
      </c>
      <c r="AZ18" s="186">
        <v>0.20249299999999693</v>
      </c>
      <c r="BA18" s="186">
        <v>0.20249299999999693</v>
      </c>
      <c r="BB18" s="186">
        <v>0</v>
      </c>
      <c r="BC18" s="186">
        <v>0</v>
      </c>
      <c r="BD18" s="186">
        <v>-0.35432299999999728</v>
      </c>
      <c r="BE18" s="186">
        <v>-0.35432299999999728</v>
      </c>
      <c r="BF18" s="186">
        <v>0</v>
      </c>
      <c r="BG18" s="186">
        <v>0</v>
      </c>
      <c r="BH18" s="186">
        <v>4.0063540000000017</v>
      </c>
      <c r="BI18" s="186">
        <v>4.0063540000000017</v>
      </c>
      <c r="BJ18" s="186">
        <v>0</v>
      </c>
      <c r="BK18" s="186">
        <v>0</v>
      </c>
      <c r="BL18" s="186">
        <v>-1.2199960000000019</v>
      </c>
      <c r="BM18" s="186">
        <v>-1.2199960000000019</v>
      </c>
      <c r="BN18" s="186">
        <v>0</v>
      </c>
      <c r="BO18" s="186">
        <v>0</v>
      </c>
      <c r="BP18" s="186">
        <v>-0.87899800000000283</v>
      </c>
      <c r="BQ18" s="186">
        <v>-0.87899800000000283</v>
      </c>
      <c r="BR18" s="186">
        <v>0</v>
      </c>
      <c r="BS18" s="186">
        <v>0</v>
      </c>
      <c r="BT18" s="186">
        <v>-2.1647660000000002</v>
      </c>
      <c r="BU18" s="186">
        <v>-2.1647660000000002</v>
      </c>
      <c r="BV18" s="186">
        <v>0</v>
      </c>
      <c r="BW18" s="186">
        <v>0</v>
      </c>
      <c r="BX18" s="186">
        <v>-4.1671459999999954</v>
      </c>
      <c r="BY18" s="186">
        <v>-4.1671459999999954</v>
      </c>
      <c r="BZ18" s="186">
        <v>0</v>
      </c>
      <c r="CA18" s="186">
        <v>0</v>
      </c>
      <c r="CB18" s="186">
        <v>-0.79321800000000309</v>
      </c>
      <c r="CC18" s="186">
        <v>-0.79321800000000309</v>
      </c>
      <c r="CD18" s="186">
        <v>0</v>
      </c>
      <c r="CE18" s="186">
        <v>0</v>
      </c>
      <c r="CF18" s="186">
        <v>36.812100000000015</v>
      </c>
      <c r="CG18" s="186">
        <v>11.759570329670314</v>
      </c>
      <c r="CH18" s="186">
        <v>25.052529670329701</v>
      </c>
      <c r="CI18" s="186">
        <v>0</v>
      </c>
      <c r="CJ18" s="186">
        <v>-30.800100000000015</v>
      </c>
      <c r="CK18" s="186">
        <v>-3.8857692307692133</v>
      </c>
      <c r="CL18" s="186">
        <v>-26.914330769230801</v>
      </c>
      <c r="CM18" s="186">
        <v>0</v>
      </c>
      <c r="CN18" s="186">
        <v>3.2134</v>
      </c>
      <c r="CO18" s="186">
        <v>3.2134</v>
      </c>
      <c r="CP18" s="186">
        <v>0</v>
      </c>
      <c r="CQ18" s="186">
        <v>0</v>
      </c>
      <c r="CR18" s="186">
        <v>28.226000000000006</v>
      </c>
      <c r="CS18" s="186">
        <v>-4.1819565217394938E-2</v>
      </c>
      <c r="CT18" s="186">
        <v>28.267819565217401</v>
      </c>
      <c r="CU18" s="186">
        <v>0</v>
      </c>
      <c r="CV18" s="186">
        <v>-1.1681999999999988</v>
      </c>
      <c r="CW18" s="186">
        <v>-1.1681999999999988</v>
      </c>
      <c r="CX18" s="186">
        <v>0</v>
      </c>
      <c r="CY18" s="186">
        <v>0</v>
      </c>
      <c r="CZ18" s="186">
        <v>-2.1266999999999996</v>
      </c>
      <c r="DA18" s="186">
        <v>-2.1266999999999996</v>
      </c>
      <c r="DB18" s="186">
        <v>0</v>
      </c>
      <c r="DC18" s="186">
        <v>0</v>
      </c>
      <c r="DD18" s="186">
        <v>-1.8008999999999986</v>
      </c>
      <c r="DE18" s="186">
        <v>-1.8008999999999986</v>
      </c>
      <c r="DF18" s="186">
        <v>0</v>
      </c>
      <c r="DG18" s="186">
        <v>0</v>
      </c>
      <c r="DH18" s="186">
        <v>2.1066000000000003</v>
      </c>
      <c r="DI18" s="186">
        <v>2.1066000000000003</v>
      </c>
      <c r="DJ18" s="186">
        <v>0</v>
      </c>
      <c r="DK18" s="186">
        <v>0</v>
      </c>
      <c r="DL18" s="186">
        <v>5.9300999999999959</v>
      </c>
      <c r="DM18" s="186">
        <v>5.9300999999999959</v>
      </c>
      <c r="DN18" s="186">
        <v>0</v>
      </c>
      <c r="DO18" s="186">
        <v>0</v>
      </c>
      <c r="DP18" s="186">
        <v>0</v>
      </c>
      <c r="DQ18" s="186">
        <v>0</v>
      </c>
      <c r="DR18" s="186">
        <v>0</v>
      </c>
      <c r="DS18" s="186">
        <v>0</v>
      </c>
      <c r="DT18" s="186">
        <v>21.941100000000006</v>
      </c>
      <c r="DU18" s="186">
        <v>21.941100000000006</v>
      </c>
      <c r="DV18" s="186">
        <v>0</v>
      </c>
      <c r="DW18" s="186">
        <v>0</v>
      </c>
      <c r="DX18" s="186">
        <v>-36.568600000000004</v>
      </c>
      <c r="DY18" s="186">
        <v>0</v>
      </c>
      <c r="DZ18" s="186">
        <v>0</v>
      </c>
      <c r="EA18" s="186">
        <v>-36.568600000000004</v>
      </c>
      <c r="EB18" s="186">
        <v>0</v>
      </c>
      <c r="EC18" s="186">
        <v>0</v>
      </c>
      <c r="ED18" s="186">
        <v>0</v>
      </c>
      <c r="EE18" s="186">
        <v>0</v>
      </c>
      <c r="EF18" s="186">
        <v>0</v>
      </c>
      <c r="EG18" s="186">
        <v>0</v>
      </c>
      <c r="EH18" s="186">
        <v>0</v>
      </c>
      <c r="EI18" s="186">
        <v>0</v>
      </c>
      <c r="EJ18" s="186">
        <v>1097.058</v>
      </c>
      <c r="EK18" s="186">
        <v>0</v>
      </c>
      <c r="EL18" s="186">
        <v>1097.058</v>
      </c>
      <c r="EM18" s="186">
        <v>0</v>
      </c>
      <c r="EN18" s="186">
        <v>159.1887999999999</v>
      </c>
      <c r="EO18" s="186">
        <v>49.406349999999904</v>
      </c>
      <c r="EP18" s="186">
        <v>109.78245</v>
      </c>
      <c r="EQ18" s="186">
        <v>0</v>
      </c>
      <c r="ER18" s="186">
        <v>161.02919999999972</v>
      </c>
      <c r="ES18" s="186">
        <v>46.511073626373303</v>
      </c>
      <c r="ET18" s="186">
        <v>114.51812637362642</v>
      </c>
      <c r="EU18" s="186">
        <v>0</v>
      </c>
      <c r="EV18" s="186">
        <v>-31.06679999999983</v>
      </c>
      <c r="EW18" s="186">
        <v>48.628881320000175</v>
      </c>
      <c r="EX18" s="186">
        <v>-79.695681320000006</v>
      </c>
      <c r="EY18" s="186">
        <v>0</v>
      </c>
      <c r="EZ18" s="186">
        <v>147.60000000000014</v>
      </c>
      <c r="FA18" s="186">
        <v>24.176514120000149</v>
      </c>
      <c r="FB18" s="186">
        <v>123.42348587999999</v>
      </c>
      <c r="FC18" s="186">
        <v>0</v>
      </c>
      <c r="FD18" s="186">
        <v>144.44159999999988</v>
      </c>
      <c r="FE18" s="186">
        <v>20.093673899999871</v>
      </c>
      <c r="FF18" s="186">
        <v>124.34792610000001</v>
      </c>
      <c r="FG18" s="186">
        <v>0</v>
      </c>
      <c r="FH18" s="186">
        <v>-11.330899999999986</v>
      </c>
      <c r="FI18" s="186">
        <v>-11.330899999999986</v>
      </c>
      <c r="FJ18" s="186">
        <v>0</v>
      </c>
      <c r="FK18" s="186">
        <v>0</v>
      </c>
      <c r="FL18" s="186">
        <v>2.1086000000001377</v>
      </c>
      <c r="FM18" s="186">
        <v>2.1086000000001377</v>
      </c>
      <c r="FN18" s="186">
        <v>0</v>
      </c>
      <c r="FO18" s="186">
        <v>0</v>
      </c>
      <c r="FP18" s="186">
        <v>-4.2029000000001133</v>
      </c>
      <c r="FQ18" s="186">
        <v>-4.2029000000001133</v>
      </c>
      <c r="FR18" s="186">
        <v>0</v>
      </c>
      <c r="FS18" s="186">
        <v>0</v>
      </c>
    </row>
    <row r="19" spans="1:175" s="10" customFormat="1" x14ac:dyDescent="0.25">
      <c r="A19" s="66" t="s">
        <v>64</v>
      </c>
      <c r="B19" s="86" t="s">
        <v>64</v>
      </c>
      <c r="C19" s="45" t="s">
        <v>16</v>
      </c>
      <c r="D19" s="186">
        <v>-0.84083599999999592</v>
      </c>
      <c r="E19" s="186">
        <v>-0.84083599999999592</v>
      </c>
      <c r="F19" s="186">
        <v>0</v>
      </c>
      <c r="G19" s="186">
        <v>0</v>
      </c>
      <c r="H19" s="186">
        <v>-9.7090679999999878</v>
      </c>
      <c r="I19" s="186">
        <v>-9.7090679999999878</v>
      </c>
      <c r="J19" s="186">
        <v>0</v>
      </c>
      <c r="K19" s="186">
        <v>0</v>
      </c>
      <c r="L19" s="186">
        <v>-19.478800000000021</v>
      </c>
      <c r="M19" s="186">
        <v>-19.478800000000021</v>
      </c>
      <c r="N19" s="186">
        <v>0</v>
      </c>
      <c r="O19" s="186">
        <v>0</v>
      </c>
      <c r="P19" s="186">
        <v>-16.58129799999999</v>
      </c>
      <c r="Q19" s="186">
        <v>6.2728082376344219</v>
      </c>
      <c r="R19" s="186">
        <v>0</v>
      </c>
      <c r="S19" s="186">
        <v>-22.854106237634412</v>
      </c>
      <c r="T19" s="186">
        <v>4.4347780000000014</v>
      </c>
      <c r="U19" s="186">
        <v>4.4347780000000014</v>
      </c>
      <c r="V19" s="186">
        <v>0</v>
      </c>
      <c r="W19" s="186">
        <v>0</v>
      </c>
      <c r="X19" s="186">
        <v>-2.7272940000000006</v>
      </c>
      <c r="Y19" s="186">
        <v>-2.7272940000000006</v>
      </c>
      <c r="Z19" s="186">
        <v>0</v>
      </c>
      <c r="AA19" s="186">
        <v>0</v>
      </c>
      <c r="AB19" s="186">
        <v>28.026818999999996</v>
      </c>
      <c r="AC19" s="186">
        <v>28.026818999999996</v>
      </c>
      <c r="AD19" s="186">
        <v>0</v>
      </c>
      <c r="AE19" s="186">
        <v>0</v>
      </c>
      <c r="AF19" s="186">
        <v>-23.353921</v>
      </c>
      <c r="AG19" s="186">
        <v>-23.353921</v>
      </c>
      <c r="AH19" s="186">
        <v>0</v>
      </c>
      <c r="AI19" s="186">
        <v>0</v>
      </c>
      <c r="AJ19" s="186">
        <v>-0.42960000000000065</v>
      </c>
      <c r="AK19" s="186">
        <v>-0.42960000000000065</v>
      </c>
      <c r="AL19" s="186">
        <v>0</v>
      </c>
      <c r="AM19" s="186">
        <v>0</v>
      </c>
      <c r="AN19" s="186">
        <v>24.344865999999989</v>
      </c>
      <c r="AO19" s="186">
        <v>-2.1182600888889063</v>
      </c>
      <c r="AP19" s="186">
        <v>0</v>
      </c>
      <c r="AQ19" s="186">
        <v>26.463126088888895</v>
      </c>
      <c r="AR19" s="186">
        <v>-24.3687</v>
      </c>
      <c r="AS19" s="186">
        <v>1.5334782500000017</v>
      </c>
      <c r="AT19" s="186">
        <v>0</v>
      </c>
      <c r="AU19" s="186">
        <v>-25.902178250000002</v>
      </c>
      <c r="AV19" s="186">
        <v>-79.013058999999984</v>
      </c>
      <c r="AW19" s="186">
        <v>-25.089705195652186</v>
      </c>
      <c r="AX19" s="186">
        <v>0</v>
      </c>
      <c r="AY19" s="186">
        <v>-53.923353804347798</v>
      </c>
      <c r="AZ19" s="186">
        <v>-1.5237300000000005</v>
      </c>
      <c r="BA19" s="186">
        <v>-1.5237300000000005</v>
      </c>
      <c r="BB19" s="186">
        <v>0</v>
      </c>
      <c r="BC19" s="186">
        <v>0</v>
      </c>
      <c r="BD19" s="186">
        <v>-26.535322999999998</v>
      </c>
      <c r="BE19" s="186">
        <v>-0.35691054945059975</v>
      </c>
      <c r="BF19" s="186">
        <v>0</v>
      </c>
      <c r="BG19" s="186">
        <v>-26.178412450549398</v>
      </c>
      <c r="BH19" s="186">
        <v>2.1090920000000004</v>
      </c>
      <c r="BI19" s="186">
        <v>2.1090920000000004</v>
      </c>
      <c r="BJ19" s="186">
        <v>0</v>
      </c>
      <c r="BK19" s="186">
        <v>0</v>
      </c>
      <c r="BL19" s="186">
        <v>-1.3942060000000112</v>
      </c>
      <c r="BM19" s="186">
        <v>-1.3942060000000112</v>
      </c>
      <c r="BN19" s="186">
        <v>0</v>
      </c>
      <c r="BO19" s="186">
        <v>0</v>
      </c>
      <c r="BP19" s="186">
        <v>-1.9157010000000128</v>
      </c>
      <c r="BQ19" s="186">
        <v>-1.9157010000000128</v>
      </c>
      <c r="BR19" s="186">
        <v>0</v>
      </c>
      <c r="BS19" s="186">
        <v>0</v>
      </c>
      <c r="BT19" s="186">
        <v>-8.7675350000000094</v>
      </c>
      <c r="BU19" s="186">
        <v>-8.7675350000000094</v>
      </c>
      <c r="BV19" s="186">
        <v>0</v>
      </c>
      <c r="BW19" s="186">
        <v>0</v>
      </c>
      <c r="BX19" s="186">
        <v>-25.72868499999997</v>
      </c>
      <c r="BY19" s="186">
        <v>-25.72868499999997</v>
      </c>
      <c r="BZ19" s="186">
        <v>0</v>
      </c>
      <c r="CA19" s="186">
        <v>0</v>
      </c>
      <c r="CB19" s="186">
        <v>38.036465000000021</v>
      </c>
      <c r="CC19" s="186">
        <v>38.036465000000021</v>
      </c>
      <c r="CD19" s="186">
        <v>0</v>
      </c>
      <c r="CE19" s="186">
        <v>0</v>
      </c>
      <c r="CF19" s="186">
        <v>141.7394000000001</v>
      </c>
      <c r="CG19" s="186">
        <v>141.7394000000001</v>
      </c>
      <c r="CH19" s="186">
        <v>0</v>
      </c>
      <c r="CI19" s="186">
        <v>0</v>
      </c>
      <c r="CJ19" s="186">
        <v>-41.804400000000101</v>
      </c>
      <c r="CK19" s="186">
        <v>-41.804400000000101</v>
      </c>
      <c r="CL19" s="186">
        <v>0</v>
      </c>
      <c r="CM19" s="186">
        <v>0</v>
      </c>
      <c r="CN19" s="186">
        <v>153.57710000000009</v>
      </c>
      <c r="CO19" s="186">
        <v>146.50237500000014</v>
      </c>
      <c r="CP19" s="186">
        <v>0</v>
      </c>
      <c r="CQ19" s="186">
        <v>0</v>
      </c>
      <c r="CR19" s="186">
        <v>27.631099999999719</v>
      </c>
      <c r="CS19" s="186">
        <v>31.878365000000144</v>
      </c>
      <c r="CT19" s="186">
        <v>0</v>
      </c>
      <c r="CU19" s="186">
        <v>0</v>
      </c>
      <c r="CV19" s="186">
        <v>-128.83499999999958</v>
      </c>
      <c r="CW19" s="186">
        <v>-134.65195200000062</v>
      </c>
      <c r="CX19" s="186">
        <v>0</v>
      </c>
      <c r="CY19" s="186">
        <v>0</v>
      </c>
      <c r="CZ19" s="186">
        <v>-163.17529999999965</v>
      </c>
      <c r="DA19" s="186">
        <v>-154.49924267999972</v>
      </c>
      <c r="DB19" s="186">
        <v>0</v>
      </c>
      <c r="DC19" s="186">
        <v>0</v>
      </c>
      <c r="DD19" s="186">
        <v>-136.65750000000071</v>
      </c>
      <c r="DE19" s="186">
        <v>-136.68914532000008</v>
      </c>
      <c r="DF19" s="186">
        <v>0</v>
      </c>
      <c r="DG19" s="186">
        <v>0</v>
      </c>
      <c r="DH19" s="186">
        <v>205.44160000000056</v>
      </c>
      <c r="DI19" s="186">
        <v>205.44160000000056</v>
      </c>
      <c r="DJ19" s="186">
        <v>0</v>
      </c>
      <c r="DK19" s="186">
        <v>0</v>
      </c>
      <c r="DL19" s="186">
        <v>694.38600000000019</v>
      </c>
      <c r="DM19" s="186">
        <v>694.38600000000019</v>
      </c>
      <c r="DN19" s="186">
        <v>0</v>
      </c>
      <c r="DO19" s="186">
        <v>0</v>
      </c>
      <c r="DP19" s="186">
        <v>6.9999999882952579E-4</v>
      </c>
      <c r="DQ19" s="186">
        <v>6.9999999882952579E-4</v>
      </c>
      <c r="DR19" s="186">
        <v>0</v>
      </c>
      <c r="DS19" s="186">
        <v>0</v>
      </c>
      <c r="DT19" s="186">
        <v>2715.9771000000023</v>
      </c>
      <c r="DU19" s="186">
        <v>2715.9771000000023</v>
      </c>
      <c r="DV19" s="186">
        <v>0</v>
      </c>
      <c r="DW19" s="186">
        <v>0</v>
      </c>
      <c r="DX19" s="186">
        <v>1243.3325999999997</v>
      </c>
      <c r="DY19" s="186">
        <v>0.42810600000035492</v>
      </c>
      <c r="DZ19" s="186">
        <v>1206.7638000000002</v>
      </c>
      <c r="EA19" s="186">
        <v>36.568600000000004</v>
      </c>
      <c r="EB19" s="186">
        <v>7.99999998974954E-4</v>
      </c>
      <c r="EC19" s="186">
        <v>-0.42710600000182808</v>
      </c>
      <c r="ED19" s="186">
        <v>0</v>
      </c>
      <c r="EE19" s="186">
        <v>0</v>
      </c>
      <c r="EF19" s="186">
        <v>8.000000007939434E-4</v>
      </c>
      <c r="EG19" s="186">
        <v>-15.142682999999039</v>
      </c>
      <c r="EH19" s="186">
        <v>0</v>
      </c>
      <c r="EI19" s="186">
        <v>0</v>
      </c>
      <c r="EJ19" s="186">
        <v>6.000000008157258E-4</v>
      </c>
      <c r="EK19" s="186">
        <v>0.33724500000022317</v>
      </c>
      <c r="EL19" s="186">
        <v>0</v>
      </c>
      <c r="EM19" s="186">
        <v>0</v>
      </c>
      <c r="EN19" s="186">
        <v>502.37479999999658</v>
      </c>
      <c r="EO19" s="186">
        <v>516.99676699999759</v>
      </c>
      <c r="EP19" s="186">
        <v>0</v>
      </c>
      <c r="EQ19" s="186">
        <v>0</v>
      </c>
      <c r="ER19" s="186">
        <v>437.24320000000046</v>
      </c>
      <c r="ES19" s="186">
        <v>421.73951099999942</v>
      </c>
      <c r="ET19" s="186">
        <v>0</v>
      </c>
      <c r="EU19" s="186">
        <v>0</v>
      </c>
      <c r="EV19" s="186">
        <v>462.48480000000109</v>
      </c>
      <c r="EW19" s="186">
        <v>461.95740000000228</v>
      </c>
      <c r="EX19" s="186">
        <v>0</v>
      </c>
      <c r="EY19" s="186">
        <v>0</v>
      </c>
      <c r="EZ19" s="186">
        <v>219.9736000000014</v>
      </c>
      <c r="FA19" s="186">
        <v>219.7220000000018</v>
      </c>
      <c r="FB19" s="186">
        <v>0</v>
      </c>
      <c r="FC19" s="186">
        <v>0</v>
      </c>
      <c r="FD19" s="186">
        <v>319.23095999999555</v>
      </c>
      <c r="FE19" s="186">
        <v>319.23095999999555</v>
      </c>
      <c r="FF19" s="186">
        <v>0</v>
      </c>
      <c r="FG19" s="186">
        <v>0</v>
      </c>
      <c r="FH19" s="186">
        <v>-193.23120000000031</v>
      </c>
      <c r="FI19" s="186">
        <v>-193.23120000000031</v>
      </c>
      <c r="FJ19" s="186">
        <v>0</v>
      </c>
      <c r="FK19" s="186">
        <v>0</v>
      </c>
      <c r="FL19" s="186">
        <v>55.169200000002405</v>
      </c>
      <c r="FM19" s="186">
        <v>55.169200000002405</v>
      </c>
      <c r="FN19" s="186">
        <v>0</v>
      </c>
      <c r="FO19" s="186">
        <v>0</v>
      </c>
      <c r="FP19" s="186">
        <v>-108.84440000000171</v>
      </c>
      <c r="FQ19" s="186">
        <v>-108.84440000000171</v>
      </c>
      <c r="FR19" s="186">
        <v>0</v>
      </c>
      <c r="FS19" s="186">
        <v>0</v>
      </c>
    </row>
    <row r="20" spans="1:175" s="10" customFormat="1" x14ac:dyDescent="0.25">
      <c r="A20" s="66"/>
      <c r="B20" s="86"/>
      <c r="C20" s="179" t="s">
        <v>245</v>
      </c>
      <c r="D20" s="186">
        <v>0</v>
      </c>
      <c r="E20" s="186">
        <v>0</v>
      </c>
      <c r="F20" s="186">
        <v>0</v>
      </c>
      <c r="G20" s="186">
        <v>0</v>
      </c>
      <c r="H20" s="186">
        <v>0</v>
      </c>
      <c r="I20" s="186">
        <v>0</v>
      </c>
      <c r="J20" s="186">
        <v>0</v>
      </c>
      <c r="K20" s="186">
        <v>0</v>
      </c>
      <c r="L20" s="186">
        <v>0</v>
      </c>
      <c r="M20" s="186">
        <v>0</v>
      </c>
      <c r="N20" s="186">
        <v>0</v>
      </c>
      <c r="O20" s="186">
        <v>0</v>
      </c>
      <c r="P20" s="186">
        <v>0</v>
      </c>
      <c r="Q20" s="186">
        <v>0</v>
      </c>
      <c r="R20" s="186">
        <v>0</v>
      </c>
      <c r="S20" s="186">
        <v>0</v>
      </c>
      <c r="T20" s="186">
        <v>0</v>
      </c>
      <c r="U20" s="186">
        <v>0</v>
      </c>
      <c r="V20" s="186">
        <v>0</v>
      </c>
      <c r="W20" s="186">
        <v>0</v>
      </c>
      <c r="X20" s="186">
        <v>0</v>
      </c>
      <c r="Y20" s="186">
        <v>0</v>
      </c>
      <c r="Z20" s="186">
        <v>0</v>
      </c>
      <c r="AA20" s="186">
        <v>0</v>
      </c>
      <c r="AB20" s="186">
        <v>0</v>
      </c>
      <c r="AC20" s="186">
        <v>0</v>
      </c>
      <c r="AD20" s="186">
        <v>0</v>
      </c>
      <c r="AE20" s="186">
        <v>0</v>
      </c>
      <c r="AF20" s="186">
        <v>0</v>
      </c>
      <c r="AG20" s="186">
        <v>0</v>
      </c>
      <c r="AH20" s="186">
        <v>0</v>
      </c>
      <c r="AI20" s="186">
        <v>0</v>
      </c>
      <c r="AJ20" s="186">
        <v>0</v>
      </c>
      <c r="AK20" s="186">
        <v>0</v>
      </c>
      <c r="AL20" s="186">
        <v>0</v>
      </c>
      <c r="AM20" s="186">
        <v>0</v>
      </c>
      <c r="AN20" s="186">
        <v>0</v>
      </c>
      <c r="AO20" s="186">
        <v>0</v>
      </c>
      <c r="AP20" s="186">
        <v>0</v>
      </c>
      <c r="AQ20" s="186">
        <v>0</v>
      </c>
      <c r="AR20" s="186">
        <v>0</v>
      </c>
      <c r="AS20" s="186">
        <v>0</v>
      </c>
      <c r="AT20" s="186">
        <v>0</v>
      </c>
      <c r="AU20" s="186">
        <v>0</v>
      </c>
      <c r="AV20" s="186">
        <v>0</v>
      </c>
      <c r="AW20" s="186">
        <v>0</v>
      </c>
      <c r="AX20" s="186">
        <v>0</v>
      </c>
      <c r="AY20" s="186">
        <v>0</v>
      </c>
      <c r="AZ20" s="186">
        <v>0</v>
      </c>
      <c r="BA20" s="186">
        <v>0</v>
      </c>
      <c r="BB20" s="186">
        <v>0</v>
      </c>
      <c r="BC20" s="186">
        <v>0</v>
      </c>
      <c r="BD20" s="186">
        <v>0</v>
      </c>
      <c r="BE20" s="186">
        <v>0</v>
      </c>
      <c r="BF20" s="186">
        <v>0</v>
      </c>
      <c r="BG20" s="186">
        <v>0</v>
      </c>
      <c r="BH20" s="186">
        <v>0</v>
      </c>
      <c r="BI20" s="186">
        <v>0</v>
      </c>
      <c r="BJ20" s="186">
        <v>0</v>
      </c>
      <c r="BK20" s="186">
        <v>0</v>
      </c>
      <c r="BL20" s="186">
        <v>0</v>
      </c>
      <c r="BM20" s="186">
        <v>0</v>
      </c>
      <c r="BN20" s="186">
        <v>0</v>
      </c>
      <c r="BO20" s="186">
        <v>0</v>
      </c>
      <c r="BP20" s="186">
        <v>0</v>
      </c>
      <c r="BQ20" s="186">
        <v>0</v>
      </c>
      <c r="BR20" s="186">
        <v>0</v>
      </c>
      <c r="BS20" s="186">
        <v>0</v>
      </c>
      <c r="BT20" s="186">
        <v>0</v>
      </c>
      <c r="BU20" s="186">
        <v>0</v>
      </c>
      <c r="BV20" s="186">
        <v>0</v>
      </c>
      <c r="BW20" s="186">
        <v>0</v>
      </c>
      <c r="BX20" s="186">
        <v>0</v>
      </c>
      <c r="BY20" s="186">
        <v>0</v>
      </c>
      <c r="BZ20" s="186">
        <v>0</v>
      </c>
      <c r="CA20" s="186">
        <v>0</v>
      </c>
      <c r="CB20" s="186">
        <v>0</v>
      </c>
      <c r="CC20" s="186">
        <v>0</v>
      </c>
      <c r="CD20" s="186">
        <v>0</v>
      </c>
      <c r="CE20" s="186">
        <v>0</v>
      </c>
      <c r="CF20" s="186">
        <v>0</v>
      </c>
      <c r="CG20" s="186">
        <v>0</v>
      </c>
      <c r="CH20" s="186">
        <v>0</v>
      </c>
      <c r="CI20" s="186">
        <v>0</v>
      </c>
      <c r="CJ20" s="186">
        <v>0</v>
      </c>
      <c r="CK20" s="186">
        <v>0</v>
      </c>
      <c r="CL20" s="186">
        <v>0</v>
      </c>
      <c r="CM20" s="186">
        <v>0</v>
      </c>
      <c r="CN20" s="186">
        <v>0</v>
      </c>
      <c r="CO20" s="186">
        <v>0</v>
      </c>
      <c r="CP20" s="186">
        <v>0</v>
      </c>
      <c r="CQ20" s="186">
        <v>0</v>
      </c>
      <c r="CR20" s="186">
        <v>0</v>
      </c>
      <c r="CS20" s="186">
        <v>0</v>
      </c>
      <c r="CT20" s="186">
        <v>0</v>
      </c>
      <c r="CU20" s="186">
        <v>0</v>
      </c>
      <c r="CV20" s="186">
        <v>0</v>
      </c>
      <c r="CW20" s="186">
        <v>0</v>
      </c>
      <c r="CX20" s="186">
        <v>0</v>
      </c>
      <c r="CY20" s="186">
        <v>0</v>
      </c>
      <c r="CZ20" s="186">
        <v>0</v>
      </c>
      <c r="DA20" s="186">
        <v>0</v>
      </c>
      <c r="DB20" s="186">
        <v>0</v>
      </c>
      <c r="DC20" s="186">
        <v>0</v>
      </c>
      <c r="DD20" s="186">
        <v>0</v>
      </c>
      <c r="DE20" s="186">
        <v>0</v>
      </c>
      <c r="DF20" s="186">
        <v>0</v>
      </c>
      <c r="DG20" s="186">
        <v>0</v>
      </c>
      <c r="DH20" s="186">
        <v>0</v>
      </c>
      <c r="DI20" s="186">
        <v>0</v>
      </c>
      <c r="DJ20" s="186">
        <v>0</v>
      </c>
      <c r="DK20" s="186">
        <v>0</v>
      </c>
      <c r="DL20" s="186">
        <v>0</v>
      </c>
      <c r="DM20" s="186">
        <v>0</v>
      </c>
      <c r="DN20" s="186">
        <v>0</v>
      </c>
      <c r="DO20" s="186">
        <v>0</v>
      </c>
      <c r="DP20" s="186">
        <v>0</v>
      </c>
      <c r="DQ20" s="186">
        <v>0</v>
      </c>
      <c r="DR20" s="186">
        <v>0</v>
      </c>
      <c r="DS20" s="186">
        <v>0</v>
      </c>
      <c r="DT20" s="186">
        <v>0</v>
      </c>
      <c r="DU20" s="186">
        <v>0</v>
      </c>
      <c r="DV20" s="186">
        <v>0</v>
      </c>
      <c r="DW20" s="186">
        <v>0</v>
      </c>
      <c r="DX20" s="186">
        <v>0</v>
      </c>
      <c r="DY20" s="186">
        <v>0</v>
      </c>
      <c r="DZ20" s="186">
        <v>0</v>
      </c>
      <c r="EA20" s="186">
        <v>0</v>
      </c>
      <c r="EB20" s="186">
        <v>0</v>
      </c>
      <c r="EC20" s="186">
        <v>0</v>
      </c>
      <c r="ED20" s="186">
        <v>0</v>
      </c>
      <c r="EE20" s="186">
        <v>0</v>
      </c>
      <c r="EF20" s="186">
        <v>0</v>
      </c>
      <c r="EG20" s="186">
        <v>0</v>
      </c>
      <c r="EH20" s="186">
        <v>0</v>
      </c>
      <c r="EI20" s="186">
        <v>0</v>
      </c>
      <c r="EJ20" s="186">
        <v>0</v>
      </c>
      <c r="EK20" s="186">
        <v>0</v>
      </c>
      <c r="EL20" s="186">
        <v>0</v>
      </c>
      <c r="EM20" s="186">
        <v>0</v>
      </c>
      <c r="EN20" s="186">
        <v>0</v>
      </c>
      <c r="EO20" s="186">
        <v>0</v>
      </c>
      <c r="EP20" s="186">
        <v>0</v>
      </c>
      <c r="EQ20" s="186">
        <v>0</v>
      </c>
      <c r="ER20" s="186">
        <v>0</v>
      </c>
      <c r="ES20" s="186">
        <v>0</v>
      </c>
      <c r="ET20" s="186">
        <v>0</v>
      </c>
      <c r="EU20" s="186">
        <v>0</v>
      </c>
      <c r="EV20" s="186">
        <v>0</v>
      </c>
      <c r="EW20" s="186">
        <v>0</v>
      </c>
      <c r="EX20" s="186">
        <v>0</v>
      </c>
      <c r="EY20" s="186">
        <v>0</v>
      </c>
      <c r="EZ20" s="186">
        <v>0</v>
      </c>
      <c r="FA20" s="186">
        <v>0</v>
      </c>
      <c r="FB20" s="186">
        <v>0</v>
      </c>
      <c r="FC20" s="186">
        <v>0</v>
      </c>
      <c r="FD20" s="186">
        <v>378.35099999999994</v>
      </c>
      <c r="FE20" s="186">
        <v>378.35099999999994</v>
      </c>
      <c r="FF20" s="186">
        <v>0</v>
      </c>
      <c r="FG20" s="186">
        <v>0</v>
      </c>
      <c r="FH20" s="186">
        <v>-5.042699999999968</v>
      </c>
      <c r="FI20" s="186">
        <v>-5.042699999999968</v>
      </c>
      <c r="FJ20" s="186">
        <v>0</v>
      </c>
      <c r="FK20" s="186">
        <v>0</v>
      </c>
      <c r="FL20" s="186">
        <v>1.4598000000000297</v>
      </c>
      <c r="FM20" s="186">
        <v>1.4598000000000297</v>
      </c>
      <c r="FN20" s="186">
        <v>0</v>
      </c>
      <c r="FO20" s="186">
        <v>0</v>
      </c>
      <c r="FP20" s="186">
        <v>-2.9097000000000435</v>
      </c>
      <c r="FQ20" s="186">
        <v>-2.9097000000000435</v>
      </c>
      <c r="FR20" s="186">
        <v>0</v>
      </c>
      <c r="FS20" s="186">
        <v>0</v>
      </c>
    </row>
    <row r="21" spans="1:175" s="10" customFormat="1" x14ac:dyDescent="0.25">
      <c r="A21" s="66"/>
      <c r="B21" s="86"/>
      <c r="C21" s="179" t="s">
        <v>246</v>
      </c>
      <c r="D21" s="186">
        <v>0</v>
      </c>
      <c r="E21" s="186">
        <v>0</v>
      </c>
      <c r="F21" s="186">
        <v>0</v>
      </c>
      <c r="G21" s="186">
        <v>0</v>
      </c>
      <c r="H21" s="186">
        <v>0</v>
      </c>
      <c r="I21" s="186">
        <v>0</v>
      </c>
      <c r="J21" s="186">
        <v>0</v>
      </c>
      <c r="K21" s="186">
        <v>0</v>
      </c>
      <c r="L21" s="186">
        <v>0</v>
      </c>
      <c r="M21" s="186">
        <v>0</v>
      </c>
      <c r="N21" s="186">
        <v>0</v>
      </c>
      <c r="O21" s="186">
        <v>0</v>
      </c>
      <c r="P21" s="186">
        <v>0</v>
      </c>
      <c r="Q21" s="186">
        <v>0</v>
      </c>
      <c r="R21" s="186">
        <v>0</v>
      </c>
      <c r="S21" s="186">
        <v>0</v>
      </c>
      <c r="T21" s="186">
        <v>0</v>
      </c>
      <c r="U21" s="186">
        <v>0</v>
      </c>
      <c r="V21" s="186">
        <v>0</v>
      </c>
      <c r="W21" s="186">
        <v>0</v>
      </c>
      <c r="X21" s="186">
        <v>0</v>
      </c>
      <c r="Y21" s="186">
        <v>0</v>
      </c>
      <c r="Z21" s="186">
        <v>0</v>
      </c>
      <c r="AA21" s="186">
        <v>0</v>
      </c>
      <c r="AB21" s="186">
        <v>0</v>
      </c>
      <c r="AC21" s="186">
        <v>0</v>
      </c>
      <c r="AD21" s="186">
        <v>0</v>
      </c>
      <c r="AE21" s="186">
        <v>0</v>
      </c>
      <c r="AF21" s="186">
        <v>0</v>
      </c>
      <c r="AG21" s="186">
        <v>0</v>
      </c>
      <c r="AH21" s="186">
        <v>0</v>
      </c>
      <c r="AI21" s="186">
        <v>0</v>
      </c>
      <c r="AJ21" s="186">
        <v>0</v>
      </c>
      <c r="AK21" s="186">
        <v>0</v>
      </c>
      <c r="AL21" s="186">
        <v>0</v>
      </c>
      <c r="AM21" s="186">
        <v>0</v>
      </c>
      <c r="AN21" s="186">
        <v>0</v>
      </c>
      <c r="AO21" s="186">
        <v>0</v>
      </c>
      <c r="AP21" s="186">
        <v>0</v>
      </c>
      <c r="AQ21" s="186">
        <v>0</v>
      </c>
      <c r="AR21" s="186">
        <v>0</v>
      </c>
      <c r="AS21" s="186">
        <v>0</v>
      </c>
      <c r="AT21" s="186">
        <v>0</v>
      </c>
      <c r="AU21" s="186">
        <v>0</v>
      </c>
      <c r="AV21" s="186">
        <v>0</v>
      </c>
      <c r="AW21" s="186">
        <v>0</v>
      </c>
      <c r="AX21" s="186">
        <v>0</v>
      </c>
      <c r="AY21" s="186">
        <v>0</v>
      </c>
      <c r="AZ21" s="186">
        <v>0</v>
      </c>
      <c r="BA21" s="186">
        <v>0</v>
      </c>
      <c r="BB21" s="186">
        <v>0</v>
      </c>
      <c r="BC21" s="186">
        <v>0</v>
      </c>
      <c r="BD21" s="186">
        <v>0</v>
      </c>
      <c r="BE21" s="186">
        <v>0</v>
      </c>
      <c r="BF21" s="186">
        <v>0</v>
      </c>
      <c r="BG21" s="186">
        <v>0</v>
      </c>
      <c r="BH21" s="186">
        <v>0</v>
      </c>
      <c r="BI21" s="186">
        <v>0</v>
      </c>
      <c r="BJ21" s="186">
        <v>0</v>
      </c>
      <c r="BK21" s="186">
        <v>0</v>
      </c>
      <c r="BL21" s="186">
        <v>0</v>
      </c>
      <c r="BM21" s="186">
        <v>0</v>
      </c>
      <c r="BN21" s="186">
        <v>0</v>
      </c>
      <c r="BO21" s="186">
        <v>0</v>
      </c>
      <c r="BP21" s="186">
        <v>0</v>
      </c>
      <c r="BQ21" s="186">
        <v>0</v>
      </c>
      <c r="BR21" s="186">
        <v>0</v>
      </c>
      <c r="BS21" s="186">
        <v>0</v>
      </c>
      <c r="BT21" s="186">
        <v>0</v>
      </c>
      <c r="BU21" s="186">
        <v>0</v>
      </c>
      <c r="BV21" s="186">
        <v>0</v>
      </c>
      <c r="BW21" s="186">
        <v>0</v>
      </c>
      <c r="BX21" s="186">
        <v>0</v>
      </c>
      <c r="BY21" s="186">
        <v>0</v>
      </c>
      <c r="BZ21" s="186">
        <v>0</v>
      </c>
      <c r="CA21" s="186">
        <v>0</v>
      </c>
      <c r="CB21" s="186">
        <v>0</v>
      </c>
      <c r="CC21" s="186">
        <v>0</v>
      </c>
      <c r="CD21" s="186">
        <v>0</v>
      </c>
      <c r="CE21" s="186">
        <v>0</v>
      </c>
      <c r="CF21" s="186">
        <v>0</v>
      </c>
      <c r="CG21" s="186">
        <v>0</v>
      </c>
      <c r="CH21" s="186">
        <v>0</v>
      </c>
      <c r="CI21" s="186">
        <v>0</v>
      </c>
      <c r="CJ21" s="186">
        <v>0</v>
      </c>
      <c r="CK21" s="186">
        <v>0</v>
      </c>
      <c r="CL21" s="186">
        <v>0</v>
      </c>
      <c r="CM21" s="186">
        <v>0</v>
      </c>
      <c r="CN21" s="186">
        <v>0</v>
      </c>
      <c r="CO21" s="186">
        <v>0</v>
      </c>
      <c r="CP21" s="186">
        <v>0</v>
      </c>
      <c r="CQ21" s="186">
        <v>0</v>
      </c>
      <c r="CR21" s="186">
        <v>0</v>
      </c>
      <c r="CS21" s="186">
        <v>0</v>
      </c>
      <c r="CT21" s="186">
        <v>0</v>
      </c>
      <c r="CU21" s="186">
        <v>0</v>
      </c>
      <c r="CV21" s="186">
        <v>0</v>
      </c>
      <c r="CW21" s="186">
        <v>0</v>
      </c>
      <c r="CX21" s="186">
        <v>0</v>
      </c>
      <c r="CY21" s="186">
        <v>0</v>
      </c>
      <c r="CZ21" s="186">
        <v>0</v>
      </c>
      <c r="DA21" s="186">
        <v>0</v>
      </c>
      <c r="DB21" s="186">
        <v>0</v>
      </c>
      <c r="DC21" s="186">
        <v>0</v>
      </c>
      <c r="DD21" s="186">
        <v>0</v>
      </c>
      <c r="DE21" s="186">
        <v>0</v>
      </c>
      <c r="DF21" s="186">
        <v>0</v>
      </c>
      <c r="DG21" s="186">
        <v>0</v>
      </c>
      <c r="DH21" s="186">
        <v>0</v>
      </c>
      <c r="DI21" s="186">
        <v>0</v>
      </c>
      <c r="DJ21" s="186">
        <v>0</v>
      </c>
      <c r="DK21" s="186">
        <v>0</v>
      </c>
      <c r="DL21" s="186">
        <v>0</v>
      </c>
      <c r="DM21" s="186">
        <v>0</v>
      </c>
      <c r="DN21" s="186">
        <v>0</v>
      </c>
      <c r="DO21" s="186">
        <v>0</v>
      </c>
      <c r="DP21" s="186">
        <v>0</v>
      </c>
      <c r="DQ21" s="186">
        <v>0</v>
      </c>
      <c r="DR21" s="186">
        <v>0</v>
      </c>
      <c r="DS21" s="186">
        <v>0</v>
      </c>
      <c r="DT21" s="186">
        <v>0</v>
      </c>
      <c r="DU21" s="186">
        <v>0</v>
      </c>
      <c r="DV21" s="186">
        <v>0</v>
      </c>
      <c r="DW21" s="186">
        <v>0</v>
      </c>
      <c r="DX21" s="186">
        <v>0</v>
      </c>
      <c r="DY21" s="186">
        <v>0</v>
      </c>
      <c r="DZ21" s="186">
        <v>0</v>
      </c>
      <c r="EA21" s="186">
        <v>0</v>
      </c>
      <c r="EB21" s="186">
        <v>0</v>
      </c>
      <c r="EC21" s="186">
        <v>0</v>
      </c>
      <c r="ED21" s="186">
        <v>0</v>
      </c>
      <c r="EE21" s="186">
        <v>0</v>
      </c>
      <c r="EF21" s="186">
        <v>0</v>
      </c>
      <c r="EG21" s="186">
        <v>0</v>
      </c>
      <c r="EH21" s="186">
        <v>0</v>
      </c>
      <c r="EI21" s="186">
        <v>0</v>
      </c>
      <c r="EJ21" s="186">
        <v>0</v>
      </c>
      <c r="EK21" s="186">
        <v>0</v>
      </c>
      <c r="EL21" s="186">
        <v>0</v>
      </c>
      <c r="EM21" s="186">
        <v>0</v>
      </c>
      <c r="EN21" s="186">
        <v>0</v>
      </c>
      <c r="EO21" s="186">
        <v>0</v>
      </c>
      <c r="EP21" s="186">
        <v>0</v>
      </c>
      <c r="EQ21" s="186">
        <v>0</v>
      </c>
      <c r="ER21" s="186">
        <v>0</v>
      </c>
      <c r="ES21" s="186">
        <v>0</v>
      </c>
      <c r="ET21" s="186">
        <v>0</v>
      </c>
      <c r="EU21" s="186">
        <v>0</v>
      </c>
      <c r="EV21" s="186">
        <v>0</v>
      </c>
      <c r="EW21" s="186">
        <v>0</v>
      </c>
      <c r="EX21" s="186">
        <v>0</v>
      </c>
      <c r="EY21" s="186">
        <v>0</v>
      </c>
      <c r="EZ21" s="186">
        <v>0</v>
      </c>
      <c r="FA21" s="186">
        <v>0</v>
      </c>
      <c r="FB21" s="186">
        <v>0</v>
      </c>
      <c r="FC21" s="186">
        <v>0</v>
      </c>
      <c r="FD21" s="186">
        <v>378.35099999999994</v>
      </c>
      <c r="FE21" s="186">
        <v>378.35099999999994</v>
      </c>
      <c r="FF21" s="186">
        <v>0</v>
      </c>
      <c r="FG21" s="186">
        <v>0</v>
      </c>
      <c r="FH21" s="186">
        <v>-5.042699999999968</v>
      </c>
      <c r="FI21" s="186">
        <v>-5.042699999999968</v>
      </c>
      <c r="FJ21" s="186">
        <v>0</v>
      </c>
      <c r="FK21" s="186">
        <v>0</v>
      </c>
      <c r="FL21" s="186">
        <v>1.4598000000000297</v>
      </c>
      <c r="FM21" s="186">
        <v>1.4598000000000297</v>
      </c>
      <c r="FN21" s="186">
        <v>0</v>
      </c>
      <c r="FO21" s="186">
        <v>0</v>
      </c>
      <c r="FP21" s="186">
        <v>-2.9097000000000435</v>
      </c>
      <c r="FQ21" s="186">
        <v>-2.9097000000000435</v>
      </c>
      <c r="FR21" s="186">
        <v>0</v>
      </c>
      <c r="FS21" s="186">
        <v>0</v>
      </c>
    </row>
    <row r="22" spans="1:175" s="10" customFormat="1" x14ac:dyDescent="0.25">
      <c r="A22" s="66"/>
      <c r="B22" s="86"/>
      <c r="C22" s="179" t="s">
        <v>247</v>
      </c>
      <c r="D22" s="186">
        <v>0</v>
      </c>
      <c r="E22" s="186">
        <v>0</v>
      </c>
      <c r="F22" s="186">
        <v>0</v>
      </c>
      <c r="G22" s="186">
        <v>0</v>
      </c>
      <c r="H22" s="186">
        <v>0</v>
      </c>
      <c r="I22" s="186">
        <v>0</v>
      </c>
      <c r="J22" s="186">
        <v>0</v>
      </c>
      <c r="K22" s="186">
        <v>0</v>
      </c>
      <c r="L22" s="186">
        <v>0</v>
      </c>
      <c r="M22" s="186">
        <v>0</v>
      </c>
      <c r="N22" s="186">
        <v>0</v>
      </c>
      <c r="O22" s="186">
        <v>0</v>
      </c>
      <c r="P22" s="186">
        <v>0</v>
      </c>
      <c r="Q22" s="186">
        <v>0</v>
      </c>
      <c r="R22" s="186">
        <v>0</v>
      </c>
      <c r="S22" s="186">
        <v>0</v>
      </c>
      <c r="T22" s="186">
        <v>0</v>
      </c>
      <c r="U22" s="186">
        <v>0</v>
      </c>
      <c r="V22" s="186">
        <v>0</v>
      </c>
      <c r="W22" s="186">
        <v>0</v>
      </c>
      <c r="X22" s="186">
        <v>0</v>
      </c>
      <c r="Y22" s="186">
        <v>0</v>
      </c>
      <c r="Z22" s="186">
        <v>0</v>
      </c>
      <c r="AA22" s="186">
        <v>0</v>
      </c>
      <c r="AB22" s="186">
        <v>0</v>
      </c>
      <c r="AC22" s="186">
        <v>0</v>
      </c>
      <c r="AD22" s="186">
        <v>0</v>
      </c>
      <c r="AE22" s="186">
        <v>0</v>
      </c>
      <c r="AF22" s="186">
        <v>0</v>
      </c>
      <c r="AG22" s="186">
        <v>0</v>
      </c>
      <c r="AH22" s="186">
        <v>0</v>
      </c>
      <c r="AI22" s="186">
        <v>0</v>
      </c>
      <c r="AJ22" s="186">
        <v>0</v>
      </c>
      <c r="AK22" s="186">
        <v>0</v>
      </c>
      <c r="AL22" s="186">
        <v>0</v>
      </c>
      <c r="AM22" s="186">
        <v>0</v>
      </c>
      <c r="AN22" s="186">
        <v>0</v>
      </c>
      <c r="AO22" s="186">
        <v>0</v>
      </c>
      <c r="AP22" s="186">
        <v>0</v>
      </c>
      <c r="AQ22" s="186">
        <v>0</v>
      </c>
      <c r="AR22" s="186">
        <v>0</v>
      </c>
      <c r="AS22" s="186">
        <v>0</v>
      </c>
      <c r="AT22" s="186">
        <v>0</v>
      </c>
      <c r="AU22" s="186">
        <v>0</v>
      </c>
      <c r="AV22" s="186">
        <v>0</v>
      </c>
      <c r="AW22" s="186">
        <v>0</v>
      </c>
      <c r="AX22" s="186">
        <v>0</v>
      </c>
      <c r="AY22" s="186">
        <v>0</v>
      </c>
      <c r="AZ22" s="186">
        <v>0</v>
      </c>
      <c r="BA22" s="186">
        <v>0</v>
      </c>
      <c r="BB22" s="186">
        <v>0</v>
      </c>
      <c r="BC22" s="186">
        <v>0</v>
      </c>
      <c r="BD22" s="186">
        <v>0</v>
      </c>
      <c r="BE22" s="186">
        <v>0</v>
      </c>
      <c r="BF22" s="186">
        <v>0</v>
      </c>
      <c r="BG22" s="186">
        <v>0</v>
      </c>
      <c r="BH22" s="186">
        <v>0</v>
      </c>
      <c r="BI22" s="186">
        <v>0</v>
      </c>
      <c r="BJ22" s="186">
        <v>0</v>
      </c>
      <c r="BK22" s="186">
        <v>0</v>
      </c>
      <c r="BL22" s="186">
        <v>0</v>
      </c>
      <c r="BM22" s="186">
        <v>0</v>
      </c>
      <c r="BN22" s="186">
        <v>0</v>
      </c>
      <c r="BO22" s="186">
        <v>0</v>
      </c>
      <c r="BP22" s="186">
        <v>0</v>
      </c>
      <c r="BQ22" s="186">
        <v>0</v>
      </c>
      <c r="BR22" s="186">
        <v>0</v>
      </c>
      <c r="BS22" s="186">
        <v>0</v>
      </c>
      <c r="BT22" s="186">
        <v>0</v>
      </c>
      <c r="BU22" s="186">
        <v>0</v>
      </c>
      <c r="BV22" s="186">
        <v>0</v>
      </c>
      <c r="BW22" s="186">
        <v>0</v>
      </c>
      <c r="BX22" s="186">
        <v>0</v>
      </c>
      <c r="BY22" s="186">
        <v>0</v>
      </c>
      <c r="BZ22" s="186">
        <v>0</v>
      </c>
      <c r="CA22" s="186">
        <v>0</v>
      </c>
      <c r="CB22" s="186">
        <v>0</v>
      </c>
      <c r="CC22" s="186">
        <v>0</v>
      </c>
      <c r="CD22" s="186">
        <v>0</v>
      </c>
      <c r="CE22" s="186">
        <v>0</v>
      </c>
      <c r="CF22" s="186">
        <v>0</v>
      </c>
      <c r="CG22" s="186">
        <v>0</v>
      </c>
      <c r="CH22" s="186">
        <v>0</v>
      </c>
      <c r="CI22" s="186">
        <v>0</v>
      </c>
      <c r="CJ22" s="186">
        <v>0</v>
      </c>
      <c r="CK22" s="186">
        <v>0</v>
      </c>
      <c r="CL22" s="186">
        <v>0</v>
      </c>
      <c r="CM22" s="186">
        <v>0</v>
      </c>
      <c r="CN22" s="186">
        <v>0</v>
      </c>
      <c r="CO22" s="186">
        <v>0</v>
      </c>
      <c r="CP22" s="186">
        <v>0</v>
      </c>
      <c r="CQ22" s="186">
        <v>0</v>
      </c>
      <c r="CR22" s="186">
        <v>0</v>
      </c>
      <c r="CS22" s="186">
        <v>0</v>
      </c>
      <c r="CT22" s="186">
        <v>0</v>
      </c>
      <c r="CU22" s="186">
        <v>0</v>
      </c>
      <c r="CV22" s="186">
        <v>0</v>
      </c>
      <c r="CW22" s="186">
        <v>0</v>
      </c>
      <c r="CX22" s="186">
        <v>0</v>
      </c>
      <c r="CY22" s="186">
        <v>0</v>
      </c>
      <c r="CZ22" s="186">
        <v>0</v>
      </c>
      <c r="DA22" s="186">
        <v>0</v>
      </c>
      <c r="DB22" s="186">
        <v>0</v>
      </c>
      <c r="DC22" s="186">
        <v>0</v>
      </c>
      <c r="DD22" s="186">
        <v>0</v>
      </c>
      <c r="DE22" s="186">
        <v>0</v>
      </c>
      <c r="DF22" s="186">
        <v>0</v>
      </c>
      <c r="DG22" s="186">
        <v>0</v>
      </c>
      <c r="DH22" s="186">
        <v>0</v>
      </c>
      <c r="DI22" s="186">
        <v>0</v>
      </c>
      <c r="DJ22" s="186">
        <v>0</v>
      </c>
      <c r="DK22" s="186">
        <v>0</v>
      </c>
      <c r="DL22" s="186">
        <v>0</v>
      </c>
      <c r="DM22" s="186">
        <v>0</v>
      </c>
      <c r="DN22" s="186">
        <v>0</v>
      </c>
      <c r="DO22" s="186">
        <v>0</v>
      </c>
      <c r="DP22" s="186">
        <v>0</v>
      </c>
      <c r="DQ22" s="186">
        <v>0</v>
      </c>
      <c r="DR22" s="186">
        <v>0</v>
      </c>
      <c r="DS22" s="186">
        <v>0</v>
      </c>
      <c r="DT22" s="186">
        <v>0</v>
      </c>
      <c r="DU22" s="186">
        <v>0</v>
      </c>
      <c r="DV22" s="186">
        <v>0</v>
      </c>
      <c r="DW22" s="186">
        <v>0</v>
      </c>
      <c r="DX22" s="186">
        <v>0</v>
      </c>
      <c r="DY22" s="186">
        <v>0</v>
      </c>
      <c r="DZ22" s="186">
        <v>0</v>
      </c>
      <c r="EA22" s="186">
        <v>0</v>
      </c>
      <c r="EB22" s="186">
        <v>0</v>
      </c>
      <c r="EC22" s="186">
        <v>0</v>
      </c>
      <c r="ED22" s="186">
        <v>0</v>
      </c>
      <c r="EE22" s="186">
        <v>0</v>
      </c>
      <c r="EF22" s="186">
        <v>0</v>
      </c>
      <c r="EG22" s="186">
        <v>0</v>
      </c>
      <c r="EH22" s="186">
        <v>0</v>
      </c>
      <c r="EI22" s="186">
        <v>0</v>
      </c>
      <c r="EJ22" s="186">
        <v>0</v>
      </c>
      <c r="EK22" s="186">
        <v>0</v>
      </c>
      <c r="EL22" s="186">
        <v>0</v>
      </c>
      <c r="EM22" s="186">
        <v>0</v>
      </c>
      <c r="EN22" s="186">
        <v>0</v>
      </c>
      <c r="EO22" s="186">
        <v>0</v>
      </c>
      <c r="EP22" s="186">
        <v>0</v>
      </c>
      <c r="EQ22" s="186">
        <v>0</v>
      </c>
      <c r="ER22" s="186">
        <v>0</v>
      </c>
      <c r="ES22" s="186">
        <v>0</v>
      </c>
      <c r="ET22" s="186">
        <v>0</v>
      </c>
      <c r="EU22" s="186">
        <v>0</v>
      </c>
      <c r="EV22" s="186">
        <v>0</v>
      </c>
      <c r="EW22" s="186">
        <v>0</v>
      </c>
      <c r="EX22" s="186">
        <v>0</v>
      </c>
      <c r="EY22" s="186">
        <v>0</v>
      </c>
      <c r="EZ22" s="186">
        <v>0</v>
      </c>
      <c r="FA22" s="186">
        <v>0</v>
      </c>
      <c r="FB22" s="186">
        <v>0</v>
      </c>
      <c r="FC22" s="186">
        <v>0</v>
      </c>
      <c r="FD22" s="186">
        <v>0</v>
      </c>
      <c r="FE22" s="186">
        <v>0</v>
      </c>
      <c r="FF22" s="186">
        <v>0</v>
      </c>
      <c r="FG22" s="186">
        <v>0</v>
      </c>
      <c r="FH22" s="186">
        <v>0</v>
      </c>
      <c r="FI22" s="186">
        <v>0</v>
      </c>
      <c r="FJ22" s="186">
        <v>0</v>
      </c>
      <c r="FK22" s="186">
        <v>0</v>
      </c>
      <c r="FL22" s="186">
        <v>0</v>
      </c>
      <c r="FM22" s="186">
        <v>0</v>
      </c>
      <c r="FN22" s="186">
        <v>0</v>
      </c>
      <c r="FO22" s="186">
        <v>0</v>
      </c>
      <c r="FP22" s="186">
        <v>0</v>
      </c>
      <c r="FQ22" s="186">
        <v>0</v>
      </c>
      <c r="FR22" s="186">
        <v>0</v>
      </c>
      <c r="FS22" s="186">
        <v>0</v>
      </c>
    </row>
    <row r="23" spans="1:175" s="10" customFormat="1" ht="34.200000000000003" x14ac:dyDescent="0.25">
      <c r="A23" s="66"/>
      <c r="B23" s="86"/>
      <c r="C23" s="179" t="s">
        <v>248</v>
      </c>
      <c r="D23" s="186">
        <v>0</v>
      </c>
      <c r="E23" s="186">
        <v>0</v>
      </c>
      <c r="F23" s="186">
        <v>0</v>
      </c>
      <c r="G23" s="186">
        <v>0</v>
      </c>
      <c r="H23" s="186">
        <v>0</v>
      </c>
      <c r="I23" s="186">
        <v>0</v>
      </c>
      <c r="J23" s="186">
        <v>0</v>
      </c>
      <c r="K23" s="186">
        <v>0</v>
      </c>
      <c r="L23" s="186">
        <v>0</v>
      </c>
      <c r="M23" s="186">
        <v>0</v>
      </c>
      <c r="N23" s="186">
        <v>0</v>
      </c>
      <c r="O23" s="186">
        <v>0</v>
      </c>
      <c r="P23" s="186">
        <v>0</v>
      </c>
      <c r="Q23" s="186">
        <v>0</v>
      </c>
      <c r="R23" s="186">
        <v>0</v>
      </c>
      <c r="S23" s="186">
        <v>0</v>
      </c>
      <c r="T23" s="186">
        <v>0</v>
      </c>
      <c r="U23" s="186">
        <v>0</v>
      </c>
      <c r="V23" s="186">
        <v>0</v>
      </c>
      <c r="W23" s="186">
        <v>0</v>
      </c>
      <c r="X23" s="186">
        <v>0</v>
      </c>
      <c r="Y23" s="186">
        <v>0</v>
      </c>
      <c r="Z23" s="186">
        <v>0</v>
      </c>
      <c r="AA23" s="186">
        <v>0</v>
      </c>
      <c r="AB23" s="186">
        <v>0</v>
      </c>
      <c r="AC23" s="186">
        <v>0</v>
      </c>
      <c r="AD23" s="186">
        <v>0</v>
      </c>
      <c r="AE23" s="186">
        <v>0</v>
      </c>
      <c r="AF23" s="186">
        <v>0</v>
      </c>
      <c r="AG23" s="186">
        <v>0</v>
      </c>
      <c r="AH23" s="186">
        <v>0</v>
      </c>
      <c r="AI23" s="186">
        <v>0</v>
      </c>
      <c r="AJ23" s="186">
        <v>0</v>
      </c>
      <c r="AK23" s="186">
        <v>0</v>
      </c>
      <c r="AL23" s="186">
        <v>0</v>
      </c>
      <c r="AM23" s="186">
        <v>0</v>
      </c>
      <c r="AN23" s="186">
        <v>0</v>
      </c>
      <c r="AO23" s="186">
        <v>0</v>
      </c>
      <c r="AP23" s="186">
        <v>0</v>
      </c>
      <c r="AQ23" s="186">
        <v>0</v>
      </c>
      <c r="AR23" s="186">
        <v>0</v>
      </c>
      <c r="AS23" s="186">
        <v>0</v>
      </c>
      <c r="AT23" s="186">
        <v>0</v>
      </c>
      <c r="AU23" s="186">
        <v>0</v>
      </c>
      <c r="AV23" s="186">
        <v>0</v>
      </c>
      <c r="AW23" s="186">
        <v>0</v>
      </c>
      <c r="AX23" s="186">
        <v>0</v>
      </c>
      <c r="AY23" s="186">
        <v>0</v>
      </c>
      <c r="AZ23" s="186">
        <v>0</v>
      </c>
      <c r="BA23" s="186">
        <v>0</v>
      </c>
      <c r="BB23" s="186">
        <v>0</v>
      </c>
      <c r="BC23" s="186">
        <v>0</v>
      </c>
      <c r="BD23" s="186">
        <v>0</v>
      </c>
      <c r="BE23" s="186">
        <v>0</v>
      </c>
      <c r="BF23" s="186">
        <v>0</v>
      </c>
      <c r="BG23" s="186">
        <v>0</v>
      </c>
      <c r="BH23" s="186">
        <v>0</v>
      </c>
      <c r="BI23" s="186">
        <v>0</v>
      </c>
      <c r="BJ23" s="186">
        <v>0</v>
      </c>
      <c r="BK23" s="186">
        <v>0</v>
      </c>
      <c r="BL23" s="186">
        <v>0</v>
      </c>
      <c r="BM23" s="186">
        <v>0</v>
      </c>
      <c r="BN23" s="186">
        <v>0</v>
      </c>
      <c r="BO23" s="186">
        <v>0</v>
      </c>
      <c r="BP23" s="186">
        <v>0</v>
      </c>
      <c r="BQ23" s="186">
        <v>0</v>
      </c>
      <c r="BR23" s="186">
        <v>0</v>
      </c>
      <c r="BS23" s="186">
        <v>0</v>
      </c>
      <c r="BT23" s="186">
        <v>0</v>
      </c>
      <c r="BU23" s="186">
        <v>0</v>
      </c>
      <c r="BV23" s="186">
        <v>0</v>
      </c>
      <c r="BW23" s="186">
        <v>0</v>
      </c>
      <c r="BX23" s="186">
        <v>0</v>
      </c>
      <c r="BY23" s="186">
        <v>0</v>
      </c>
      <c r="BZ23" s="186">
        <v>0</v>
      </c>
      <c r="CA23" s="186">
        <v>0</v>
      </c>
      <c r="CB23" s="186">
        <v>0</v>
      </c>
      <c r="CC23" s="186">
        <v>0</v>
      </c>
      <c r="CD23" s="186">
        <v>0</v>
      </c>
      <c r="CE23" s="186">
        <v>0</v>
      </c>
      <c r="CF23" s="186">
        <v>141.7394000000001</v>
      </c>
      <c r="CG23" s="186">
        <v>141.7394000000001</v>
      </c>
      <c r="CH23" s="186">
        <v>0</v>
      </c>
      <c r="CI23" s="186">
        <v>0</v>
      </c>
      <c r="CJ23" s="186">
        <v>-41.804400000000101</v>
      </c>
      <c r="CK23" s="186">
        <v>-41.804400000000101</v>
      </c>
      <c r="CL23" s="186">
        <v>0</v>
      </c>
      <c r="CM23" s="186">
        <v>0</v>
      </c>
      <c r="CN23" s="186">
        <v>146.50237500000014</v>
      </c>
      <c r="CO23" s="186">
        <v>146.50237500000014</v>
      </c>
      <c r="CP23" s="186">
        <v>0</v>
      </c>
      <c r="CQ23" s="186">
        <v>0</v>
      </c>
      <c r="CR23" s="186">
        <v>31.878365000000144</v>
      </c>
      <c r="CS23" s="186">
        <v>31.878365000000144</v>
      </c>
      <c r="CT23" s="186">
        <v>0</v>
      </c>
      <c r="CU23" s="186">
        <v>0</v>
      </c>
      <c r="CV23" s="186">
        <v>-134.65195200000062</v>
      </c>
      <c r="CW23" s="186">
        <v>-134.65195200000062</v>
      </c>
      <c r="CX23" s="186">
        <v>0</v>
      </c>
      <c r="CY23" s="186">
        <v>0</v>
      </c>
      <c r="CZ23" s="186">
        <v>-154.49924267999972</v>
      </c>
      <c r="DA23" s="186">
        <v>-154.49924267999972</v>
      </c>
      <c r="DB23" s="186">
        <v>0</v>
      </c>
      <c r="DC23" s="186">
        <v>0</v>
      </c>
      <c r="DD23" s="186">
        <v>-136.68914532000008</v>
      </c>
      <c r="DE23" s="186">
        <v>-136.68914532000008</v>
      </c>
      <c r="DF23" s="186">
        <v>0</v>
      </c>
      <c r="DG23" s="186">
        <v>0</v>
      </c>
      <c r="DH23" s="186">
        <v>205.44160000000056</v>
      </c>
      <c r="DI23" s="186">
        <v>205.44160000000056</v>
      </c>
      <c r="DJ23" s="186">
        <v>0</v>
      </c>
      <c r="DK23" s="186">
        <v>0</v>
      </c>
      <c r="DL23" s="186">
        <v>694.38600000000019</v>
      </c>
      <c r="DM23" s="186">
        <v>694.38600000000019</v>
      </c>
      <c r="DN23" s="186">
        <v>0</v>
      </c>
      <c r="DO23" s="186">
        <v>0</v>
      </c>
      <c r="DP23" s="186">
        <v>6.9999999882952579E-4</v>
      </c>
      <c r="DQ23" s="186">
        <v>6.9999999882952579E-4</v>
      </c>
      <c r="DR23" s="186">
        <v>0</v>
      </c>
      <c r="DS23" s="186">
        <v>0</v>
      </c>
      <c r="DT23" s="186">
        <v>2715.9771000000023</v>
      </c>
      <c r="DU23" s="186">
        <v>2715.9771000000023</v>
      </c>
      <c r="DV23" s="186">
        <v>0</v>
      </c>
      <c r="DW23" s="186">
        <v>0</v>
      </c>
      <c r="DX23" s="186">
        <v>1243.7605060000005</v>
      </c>
      <c r="DY23" s="186">
        <v>0.42810600000035492</v>
      </c>
      <c r="DZ23" s="186">
        <v>1206.7638000000002</v>
      </c>
      <c r="EA23" s="186">
        <v>36.568600000000004</v>
      </c>
      <c r="EB23" s="186">
        <v>-0.42710600000182808</v>
      </c>
      <c r="EC23" s="186">
        <v>-0.42710600000182808</v>
      </c>
      <c r="ED23" s="186">
        <v>0</v>
      </c>
      <c r="EE23" s="186">
        <v>0</v>
      </c>
      <c r="EF23" s="186">
        <v>-15.142682999999039</v>
      </c>
      <c r="EG23" s="186">
        <v>-15.142682999999039</v>
      </c>
      <c r="EH23" s="186">
        <v>0</v>
      </c>
      <c r="EI23" s="186">
        <v>0</v>
      </c>
      <c r="EJ23" s="186">
        <v>0.33724500000022317</v>
      </c>
      <c r="EK23" s="186">
        <v>0.33724500000022317</v>
      </c>
      <c r="EL23" s="186">
        <v>0</v>
      </c>
      <c r="EM23" s="186">
        <v>0</v>
      </c>
      <c r="EN23" s="186">
        <v>516.99676699999759</v>
      </c>
      <c r="EO23" s="186">
        <v>516.99676699999759</v>
      </c>
      <c r="EP23" s="186">
        <v>0</v>
      </c>
      <c r="EQ23" s="186">
        <v>0</v>
      </c>
      <c r="ER23" s="186">
        <v>421.73951099999942</v>
      </c>
      <c r="ES23" s="186">
        <v>421.73951099999942</v>
      </c>
      <c r="ET23" s="186">
        <v>0</v>
      </c>
      <c r="EU23" s="186">
        <v>0</v>
      </c>
      <c r="EV23" s="186">
        <v>461.95740000000228</v>
      </c>
      <c r="EW23" s="186">
        <v>461.95740000000228</v>
      </c>
      <c r="EX23" s="186">
        <v>0</v>
      </c>
      <c r="EY23" s="186">
        <v>0</v>
      </c>
      <c r="EZ23" s="186">
        <v>219.7220000000018</v>
      </c>
      <c r="FA23" s="186">
        <v>219.7220000000018</v>
      </c>
      <c r="FB23" s="186">
        <v>0</v>
      </c>
      <c r="FC23" s="186">
        <v>0</v>
      </c>
      <c r="FD23" s="186">
        <v>-59.120040000004394</v>
      </c>
      <c r="FE23" s="186">
        <v>-59.120040000004394</v>
      </c>
      <c r="FF23" s="186">
        <v>0</v>
      </c>
      <c r="FG23" s="186">
        <v>0</v>
      </c>
      <c r="FH23" s="186">
        <v>-188.18849999999853</v>
      </c>
      <c r="FI23" s="186">
        <v>-188.18849999999853</v>
      </c>
      <c r="FJ23" s="186">
        <v>0</v>
      </c>
      <c r="FK23" s="186">
        <v>0</v>
      </c>
      <c r="FL23" s="186">
        <v>53.709400000001864</v>
      </c>
      <c r="FM23" s="186">
        <v>53.709400000001864</v>
      </c>
      <c r="FN23" s="186">
        <v>0</v>
      </c>
      <c r="FO23" s="186">
        <v>0</v>
      </c>
      <c r="FP23" s="186">
        <v>-105.93470000000156</v>
      </c>
      <c r="FQ23" s="186">
        <v>-105.93470000000156</v>
      </c>
      <c r="FR23" s="186">
        <v>0</v>
      </c>
      <c r="FS23" s="186">
        <v>0</v>
      </c>
    </row>
    <row r="24" spans="1:175" s="10" customFormat="1" x14ac:dyDescent="0.25">
      <c r="A24" s="66"/>
      <c r="B24" s="86"/>
      <c r="C24" s="179" t="s">
        <v>249</v>
      </c>
      <c r="D24" s="186">
        <v>0</v>
      </c>
      <c r="E24" s="186">
        <v>0</v>
      </c>
      <c r="F24" s="186">
        <v>0</v>
      </c>
      <c r="G24" s="186">
        <v>0</v>
      </c>
      <c r="H24" s="186">
        <v>0</v>
      </c>
      <c r="I24" s="186">
        <v>0</v>
      </c>
      <c r="J24" s="186">
        <v>0</v>
      </c>
      <c r="K24" s="186">
        <v>0</v>
      </c>
      <c r="L24" s="186">
        <v>0</v>
      </c>
      <c r="M24" s="186">
        <v>0</v>
      </c>
      <c r="N24" s="186">
        <v>0</v>
      </c>
      <c r="O24" s="186">
        <v>0</v>
      </c>
      <c r="P24" s="186">
        <v>0</v>
      </c>
      <c r="Q24" s="186">
        <v>0</v>
      </c>
      <c r="R24" s="186">
        <v>0</v>
      </c>
      <c r="S24" s="186">
        <v>0</v>
      </c>
      <c r="T24" s="186">
        <v>0</v>
      </c>
      <c r="U24" s="186">
        <v>0</v>
      </c>
      <c r="V24" s="186">
        <v>0</v>
      </c>
      <c r="W24" s="186">
        <v>0</v>
      </c>
      <c r="X24" s="186">
        <v>0</v>
      </c>
      <c r="Y24" s="186">
        <v>0</v>
      </c>
      <c r="Z24" s="186">
        <v>0</v>
      </c>
      <c r="AA24" s="186">
        <v>0</v>
      </c>
      <c r="AB24" s="186">
        <v>0</v>
      </c>
      <c r="AC24" s="186">
        <v>0</v>
      </c>
      <c r="AD24" s="186">
        <v>0</v>
      </c>
      <c r="AE24" s="186">
        <v>0</v>
      </c>
      <c r="AF24" s="186">
        <v>0</v>
      </c>
      <c r="AG24" s="186">
        <v>0</v>
      </c>
      <c r="AH24" s="186">
        <v>0</v>
      </c>
      <c r="AI24" s="186">
        <v>0</v>
      </c>
      <c r="AJ24" s="186">
        <v>0</v>
      </c>
      <c r="AK24" s="186">
        <v>0</v>
      </c>
      <c r="AL24" s="186">
        <v>0</v>
      </c>
      <c r="AM24" s="186">
        <v>0</v>
      </c>
      <c r="AN24" s="186">
        <v>0</v>
      </c>
      <c r="AO24" s="186">
        <v>0</v>
      </c>
      <c r="AP24" s="186">
        <v>0</v>
      </c>
      <c r="AQ24" s="186">
        <v>0</v>
      </c>
      <c r="AR24" s="186">
        <v>0</v>
      </c>
      <c r="AS24" s="186">
        <v>0</v>
      </c>
      <c r="AT24" s="186">
        <v>0</v>
      </c>
      <c r="AU24" s="186">
        <v>0</v>
      </c>
      <c r="AV24" s="186">
        <v>0</v>
      </c>
      <c r="AW24" s="186">
        <v>0</v>
      </c>
      <c r="AX24" s="186">
        <v>0</v>
      </c>
      <c r="AY24" s="186">
        <v>0</v>
      </c>
      <c r="AZ24" s="186">
        <v>0</v>
      </c>
      <c r="BA24" s="186">
        <v>0</v>
      </c>
      <c r="BB24" s="186">
        <v>0</v>
      </c>
      <c r="BC24" s="186">
        <v>0</v>
      </c>
      <c r="BD24" s="186">
        <v>0</v>
      </c>
      <c r="BE24" s="186">
        <v>0</v>
      </c>
      <c r="BF24" s="186">
        <v>0</v>
      </c>
      <c r="BG24" s="186">
        <v>0</v>
      </c>
      <c r="BH24" s="186">
        <v>0</v>
      </c>
      <c r="BI24" s="186">
        <v>0</v>
      </c>
      <c r="BJ24" s="186">
        <v>0</v>
      </c>
      <c r="BK24" s="186">
        <v>0</v>
      </c>
      <c r="BL24" s="186">
        <v>0</v>
      </c>
      <c r="BM24" s="186">
        <v>0</v>
      </c>
      <c r="BN24" s="186">
        <v>0</v>
      </c>
      <c r="BO24" s="186">
        <v>0</v>
      </c>
      <c r="BP24" s="186">
        <v>0</v>
      </c>
      <c r="BQ24" s="186">
        <v>0</v>
      </c>
      <c r="BR24" s="186">
        <v>0</v>
      </c>
      <c r="BS24" s="186">
        <v>0</v>
      </c>
      <c r="BT24" s="186">
        <v>0</v>
      </c>
      <c r="BU24" s="186">
        <v>0</v>
      </c>
      <c r="BV24" s="186">
        <v>0</v>
      </c>
      <c r="BW24" s="186">
        <v>0</v>
      </c>
      <c r="BX24" s="186">
        <v>0</v>
      </c>
      <c r="BY24" s="186">
        <v>0</v>
      </c>
      <c r="BZ24" s="186">
        <v>0</v>
      </c>
      <c r="CA24" s="186">
        <v>0</v>
      </c>
      <c r="CB24" s="186">
        <v>0</v>
      </c>
      <c r="CC24" s="186">
        <v>0</v>
      </c>
      <c r="CD24" s="186">
        <v>0</v>
      </c>
      <c r="CE24" s="186">
        <v>0</v>
      </c>
      <c r="CF24" s="186">
        <v>0</v>
      </c>
      <c r="CG24" s="186">
        <v>0</v>
      </c>
      <c r="CH24" s="186">
        <v>0</v>
      </c>
      <c r="CI24" s="186">
        <v>0</v>
      </c>
      <c r="CJ24" s="186">
        <v>0</v>
      </c>
      <c r="CK24" s="186">
        <v>0</v>
      </c>
      <c r="CL24" s="186">
        <v>0</v>
      </c>
      <c r="CM24" s="186">
        <v>0</v>
      </c>
      <c r="CN24" s="186">
        <v>0</v>
      </c>
      <c r="CO24" s="186">
        <v>0</v>
      </c>
      <c r="CP24" s="186">
        <v>0</v>
      </c>
      <c r="CQ24" s="186">
        <v>0</v>
      </c>
      <c r="CR24" s="186">
        <v>0</v>
      </c>
      <c r="CS24" s="186">
        <v>0</v>
      </c>
      <c r="CT24" s="186">
        <v>0</v>
      </c>
      <c r="CU24" s="186">
        <v>0</v>
      </c>
      <c r="CV24" s="186">
        <v>0</v>
      </c>
      <c r="CW24" s="186">
        <v>0</v>
      </c>
      <c r="CX24" s="186">
        <v>0</v>
      </c>
      <c r="CY24" s="186">
        <v>0</v>
      </c>
      <c r="CZ24" s="186">
        <v>0</v>
      </c>
      <c r="DA24" s="186">
        <v>0</v>
      </c>
      <c r="DB24" s="186">
        <v>0</v>
      </c>
      <c r="DC24" s="186">
        <v>0</v>
      </c>
      <c r="DD24" s="186">
        <v>0</v>
      </c>
      <c r="DE24" s="186">
        <v>0</v>
      </c>
      <c r="DF24" s="186">
        <v>0</v>
      </c>
      <c r="DG24" s="186">
        <v>0</v>
      </c>
      <c r="DH24" s="186">
        <v>0</v>
      </c>
      <c r="DI24" s="186">
        <v>0</v>
      </c>
      <c r="DJ24" s="186">
        <v>0</v>
      </c>
      <c r="DK24" s="186">
        <v>0</v>
      </c>
      <c r="DL24" s="186">
        <v>0</v>
      </c>
      <c r="DM24" s="186">
        <v>0</v>
      </c>
      <c r="DN24" s="186">
        <v>0</v>
      </c>
      <c r="DO24" s="186">
        <v>0</v>
      </c>
      <c r="DP24" s="186">
        <v>0</v>
      </c>
      <c r="DQ24" s="186">
        <v>0</v>
      </c>
      <c r="DR24" s="186">
        <v>0</v>
      </c>
      <c r="DS24" s="186">
        <v>0</v>
      </c>
      <c r="DT24" s="186">
        <v>0</v>
      </c>
      <c r="DU24" s="186">
        <v>0</v>
      </c>
      <c r="DV24" s="186">
        <v>0</v>
      </c>
      <c r="DW24" s="186">
        <v>0</v>
      </c>
      <c r="DX24" s="186">
        <v>0</v>
      </c>
      <c r="DY24" s="186">
        <v>0</v>
      </c>
      <c r="DZ24" s="186">
        <v>0</v>
      </c>
      <c r="EA24" s="186">
        <v>0</v>
      </c>
      <c r="EB24" s="186">
        <v>0</v>
      </c>
      <c r="EC24" s="186">
        <v>0</v>
      </c>
      <c r="ED24" s="186">
        <v>0</v>
      </c>
      <c r="EE24" s="186">
        <v>0</v>
      </c>
      <c r="EF24" s="186">
        <v>0</v>
      </c>
      <c r="EG24" s="186">
        <v>0</v>
      </c>
      <c r="EH24" s="186">
        <v>0</v>
      </c>
      <c r="EI24" s="186">
        <v>0</v>
      </c>
      <c r="EJ24" s="186">
        <v>0</v>
      </c>
      <c r="EK24" s="186">
        <v>0</v>
      </c>
      <c r="EL24" s="186">
        <v>0</v>
      </c>
      <c r="EM24" s="186">
        <v>0</v>
      </c>
      <c r="EN24" s="186">
        <v>0</v>
      </c>
      <c r="EO24" s="186">
        <v>0</v>
      </c>
      <c r="EP24" s="186">
        <v>0</v>
      </c>
      <c r="EQ24" s="186">
        <v>0</v>
      </c>
      <c r="ER24" s="186">
        <v>0</v>
      </c>
      <c r="ES24" s="186">
        <v>0</v>
      </c>
      <c r="ET24" s="186">
        <v>0</v>
      </c>
      <c r="EU24" s="186">
        <v>0</v>
      </c>
      <c r="EV24" s="186">
        <v>0</v>
      </c>
      <c r="EW24" s="186">
        <v>0</v>
      </c>
      <c r="EX24" s="186">
        <v>0</v>
      </c>
      <c r="EY24" s="186">
        <v>0</v>
      </c>
      <c r="EZ24" s="186">
        <v>0</v>
      </c>
      <c r="FA24" s="186">
        <v>0</v>
      </c>
      <c r="FB24" s="186">
        <v>0</v>
      </c>
      <c r="FC24" s="186">
        <v>0</v>
      </c>
      <c r="FD24" s="186">
        <v>0</v>
      </c>
      <c r="FE24" s="186">
        <v>0</v>
      </c>
      <c r="FF24" s="186">
        <v>0</v>
      </c>
      <c r="FG24" s="186">
        <v>0</v>
      </c>
      <c r="FH24" s="186">
        <v>0</v>
      </c>
      <c r="FI24" s="186">
        <v>0</v>
      </c>
      <c r="FJ24" s="186">
        <v>0</v>
      </c>
      <c r="FK24" s="186">
        <v>0</v>
      </c>
      <c r="FL24" s="186">
        <v>0</v>
      </c>
      <c r="FM24" s="186">
        <v>0</v>
      </c>
      <c r="FN24" s="186">
        <v>0</v>
      </c>
      <c r="FO24" s="186">
        <v>0</v>
      </c>
      <c r="FP24" s="186">
        <v>0</v>
      </c>
      <c r="FQ24" s="186">
        <v>0</v>
      </c>
      <c r="FR24" s="186">
        <v>0</v>
      </c>
      <c r="FS24" s="186">
        <v>0</v>
      </c>
    </row>
    <row r="25" spans="1:175" s="10" customFormat="1" x14ac:dyDescent="0.25">
      <c r="A25" s="66"/>
      <c r="B25" s="86"/>
      <c r="C25" s="179" t="s">
        <v>250</v>
      </c>
      <c r="D25" s="186">
        <v>0</v>
      </c>
      <c r="E25" s="186">
        <v>0</v>
      </c>
      <c r="F25" s="186">
        <v>0</v>
      </c>
      <c r="G25" s="186">
        <v>0</v>
      </c>
      <c r="H25" s="186">
        <v>0</v>
      </c>
      <c r="I25" s="186">
        <v>0</v>
      </c>
      <c r="J25" s="186">
        <v>0</v>
      </c>
      <c r="K25" s="186">
        <v>0</v>
      </c>
      <c r="L25" s="186">
        <v>0</v>
      </c>
      <c r="M25" s="186">
        <v>0</v>
      </c>
      <c r="N25" s="186">
        <v>0</v>
      </c>
      <c r="O25" s="186">
        <v>0</v>
      </c>
      <c r="P25" s="186">
        <v>0</v>
      </c>
      <c r="Q25" s="186">
        <v>0</v>
      </c>
      <c r="R25" s="186">
        <v>0</v>
      </c>
      <c r="S25" s="186">
        <v>0</v>
      </c>
      <c r="T25" s="186">
        <v>0</v>
      </c>
      <c r="U25" s="186">
        <v>0</v>
      </c>
      <c r="V25" s="186">
        <v>0</v>
      </c>
      <c r="W25" s="186">
        <v>0</v>
      </c>
      <c r="X25" s="186">
        <v>0</v>
      </c>
      <c r="Y25" s="186">
        <v>0</v>
      </c>
      <c r="Z25" s="186">
        <v>0</v>
      </c>
      <c r="AA25" s="186">
        <v>0</v>
      </c>
      <c r="AB25" s="186">
        <v>0</v>
      </c>
      <c r="AC25" s="186">
        <v>0</v>
      </c>
      <c r="AD25" s="186">
        <v>0</v>
      </c>
      <c r="AE25" s="186">
        <v>0</v>
      </c>
      <c r="AF25" s="186">
        <v>0</v>
      </c>
      <c r="AG25" s="186">
        <v>0</v>
      </c>
      <c r="AH25" s="186">
        <v>0</v>
      </c>
      <c r="AI25" s="186">
        <v>0</v>
      </c>
      <c r="AJ25" s="186">
        <v>0</v>
      </c>
      <c r="AK25" s="186">
        <v>0</v>
      </c>
      <c r="AL25" s="186">
        <v>0</v>
      </c>
      <c r="AM25" s="186">
        <v>0</v>
      </c>
      <c r="AN25" s="186">
        <v>0</v>
      </c>
      <c r="AO25" s="186">
        <v>0</v>
      </c>
      <c r="AP25" s="186">
        <v>0</v>
      </c>
      <c r="AQ25" s="186">
        <v>0</v>
      </c>
      <c r="AR25" s="186">
        <v>0</v>
      </c>
      <c r="AS25" s="186">
        <v>0</v>
      </c>
      <c r="AT25" s="186">
        <v>0</v>
      </c>
      <c r="AU25" s="186">
        <v>0</v>
      </c>
      <c r="AV25" s="186">
        <v>0</v>
      </c>
      <c r="AW25" s="186">
        <v>0</v>
      </c>
      <c r="AX25" s="186">
        <v>0</v>
      </c>
      <c r="AY25" s="186">
        <v>0</v>
      </c>
      <c r="AZ25" s="186">
        <v>0</v>
      </c>
      <c r="BA25" s="186">
        <v>0</v>
      </c>
      <c r="BB25" s="186">
        <v>0</v>
      </c>
      <c r="BC25" s="186">
        <v>0</v>
      </c>
      <c r="BD25" s="186">
        <v>0</v>
      </c>
      <c r="BE25" s="186">
        <v>0</v>
      </c>
      <c r="BF25" s="186">
        <v>0</v>
      </c>
      <c r="BG25" s="186">
        <v>0</v>
      </c>
      <c r="BH25" s="186">
        <v>0</v>
      </c>
      <c r="BI25" s="186">
        <v>0</v>
      </c>
      <c r="BJ25" s="186">
        <v>0</v>
      </c>
      <c r="BK25" s="186">
        <v>0</v>
      </c>
      <c r="BL25" s="186">
        <v>0</v>
      </c>
      <c r="BM25" s="186">
        <v>0</v>
      </c>
      <c r="BN25" s="186">
        <v>0</v>
      </c>
      <c r="BO25" s="186">
        <v>0</v>
      </c>
      <c r="BP25" s="186">
        <v>0</v>
      </c>
      <c r="BQ25" s="186">
        <v>0</v>
      </c>
      <c r="BR25" s="186">
        <v>0</v>
      </c>
      <c r="BS25" s="186">
        <v>0</v>
      </c>
      <c r="BT25" s="186">
        <v>0</v>
      </c>
      <c r="BU25" s="186">
        <v>0</v>
      </c>
      <c r="BV25" s="186">
        <v>0</v>
      </c>
      <c r="BW25" s="186">
        <v>0</v>
      </c>
      <c r="BX25" s="186">
        <v>0</v>
      </c>
      <c r="BY25" s="186">
        <v>0</v>
      </c>
      <c r="BZ25" s="186">
        <v>0</v>
      </c>
      <c r="CA25" s="186">
        <v>0</v>
      </c>
      <c r="CB25" s="186">
        <v>0</v>
      </c>
      <c r="CC25" s="186">
        <v>0</v>
      </c>
      <c r="CD25" s="186">
        <v>0</v>
      </c>
      <c r="CE25" s="186">
        <v>0</v>
      </c>
      <c r="CF25" s="186">
        <v>141.7394000000001</v>
      </c>
      <c r="CG25" s="186">
        <v>141.7394000000001</v>
      </c>
      <c r="CH25" s="186">
        <v>0</v>
      </c>
      <c r="CI25" s="186">
        <v>0</v>
      </c>
      <c r="CJ25" s="186">
        <v>-41.804400000000101</v>
      </c>
      <c r="CK25" s="186">
        <v>-41.804400000000101</v>
      </c>
      <c r="CL25" s="186">
        <v>0</v>
      </c>
      <c r="CM25" s="186">
        <v>0</v>
      </c>
      <c r="CN25" s="186">
        <v>146.50237500000014</v>
      </c>
      <c r="CO25" s="186">
        <v>146.50237500000014</v>
      </c>
      <c r="CP25" s="186">
        <v>0</v>
      </c>
      <c r="CQ25" s="186">
        <v>0</v>
      </c>
      <c r="CR25" s="186">
        <v>31.878365000000144</v>
      </c>
      <c r="CS25" s="186">
        <v>31.878365000000144</v>
      </c>
      <c r="CT25" s="186">
        <v>0</v>
      </c>
      <c r="CU25" s="186">
        <v>0</v>
      </c>
      <c r="CV25" s="186">
        <v>-134.65195200000062</v>
      </c>
      <c r="CW25" s="186">
        <v>-134.65195200000062</v>
      </c>
      <c r="CX25" s="186">
        <v>0</v>
      </c>
      <c r="CY25" s="186">
        <v>0</v>
      </c>
      <c r="CZ25" s="186">
        <v>-154.49924267999972</v>
      </c>
      <c r="DA25" s="186">
        <v>-154.49924267999972</v>
      </c>
      <c r="DB25" s="186">
        <v>0</v>
      </c>
      <c r="DC25" s="186">
        <v>0</v>
      </c>
      <c r="DD25" s="186">
        <v>-136.68914532000008</v>
      </c>
      <c r="DE25" s="186">
        <v>-136.68914532000008</v>
      </c>
      <c r="DF25" s="186">
        <v>0</v>
      </c>
      <c r="DG25" s="186">
        <v>0</v>
      </c>
      <c r="DH25" s="186">
        <v>205.44160000000056</v>
      </c>
      <c r="DI25" s="186">
        <v>205.44160000000056</v>
      </c>
      <c r="DJ25" s="186">
        <v>0</v>
      </c>
      <c r="DK25" s="186">
        <v>0</v>
      </c>
      <c r="DL25" s="186">
        <v>694.38600000000019</v>
      </c>
      <c r="DM25" s="186">
        <v>694.38600000000019</v>
      </c>
      <c r="DN25" s="186">
        <v>0</v>
      </c>
      <c r="DO25" s="186">
        <v>0</v>
      </c>
      <c r="DP25" s="186">
        <v>6.9999999882952579E-4</v>
      </c>
      <c r="DQ25" s="186">
        <v>6.9999999882952579E-4</v>
      </c>
      <c r="DR25" s="186">
        <v>0</v>
      </c>
      <c r="DS25" s="186">
        <v>0</v>
      </c>
      <c r="DT25" s="186">
        <v>2715.9771000000023</v>
      </c>
      <c r="DU25" s="186">
        <v>2715.9771000000023</v>
      </c>
      <c r="DV25" s="186">
        <v>0</v>
      </c>
      <c r="DW25" s="186">
        <v>0</v>
      </c>
      <c r="DX25" s="186">
        <v>1243.7605060000005</v>
      </c>
      <c r="DY25" s="186">
        <v>0.42810600000035492</v>
      </c>
      <c r="DZ25" s="186">
        <v>1206.7638000000002</v>
      </c>
      <c r="EA25" s="186">
        <v>36.568600000000004</v>
      </c>
      <c r="EB25" s="186">
        <v>-0.42710600000182808</v>
      </c>
      <c r="EC25" s="186">
        <v>-0.42710600000182808</v>
      </c>
      <c r="ED25" s="186">
        <v>0</v>
      </c>
      <c r="EE25" s="186">
        <v>0</v>
      </c>
      <c r="EF25" s="186">
        <v>-15.142682999999039</v>
      </c>
      <c r="EG25" s="186">
        <v>-15.142682999999039</v>
      </c>
      <c r="EH25" s="186">
        <v>0</v>
      </c>
      <c r="EI25" s="186">
        <v>0</v>
      </c>
      <c r="EJ25" s="186">
        <v>0.33724500000022317</v>
      </c>
      <c r="EK25" s="186">
        <v>0.33724500000022317</v>
      </c>
      <c r="EL25" s="186">
        <v>0</v>
      </c>
      <c r="EM25" s="186">
        <v>0</v>
      </c>
      <c r="EN25" s="186">
        <v>516.99676699999759</v>
      </c>
      <c r="EO25" s="186">
        <v>516.99676699999759</v>
      </c>
      <c r="EP25" s="186">
        <v>0</v>
      </c>
      <c r="EQ25" s="186">
        <v>0</v>
      </c>
      <c r="ER25" s="186">
        <v>421.73951099999942</v>
      </c>
      <c r="ES25" s="186">
        <v>421.73951099999942</v>
      </c>
      <c r="ET25" s="186">
        <v>0</v>
      </c>
      <c r="EU25" s="186">
        <v>0</v>
      </c>
      <c r="EV25" s="186">
        <v>461.95740000000228</v>
      </c>
      <c r="EW25" s="186">
        <v>461.95740000000228</v>
      </c>
      <c r="EX25" s="186">
        <v>0</v>
      </c>
      <c r="EY25" s="186">
        <v>0</v>
      </c>
      <c r="EZ25" s="186">
        <v>219.7220000000018</v>
      </c>
      <c r="FA25" s="186">
        <v>219.7220000000018</v>
      </c>
      <c r="FB25" s="186">
        <v>0</v>
      </c>
      <c r="FC25" s="186">
        <v>0</v>
      </c>
      <c r="FD25" s="186">
        <v>-59.120040000004394</v>
      </c>
      <c r="FE25" s="186">
        <v>-59.120040000004394</v>
      </c>
      <c r="FF25" s="186">
        <v>0</v>
      </c>
      <c r="FG25" s="186">
        <v>0</v>
      </c>
      <c r="FH25" s="186">
        <v>-188.18849999999853</v>
      </c>
      <c r="FI25" s="186">
        <v>-188.18849999999853</v>
      </c>
      <c r="FJ25" s="186">
        <v>0</v>
      </c>
      <c r="FK25" s="186">
        <v>0</v>
      </c>
      <c r="FL25" s="186">
        <v>53.709400000001864</v>
      </c>
      <c r="FM25" s="186">
        <v>53.709400000001864</v>
      </c>
      <c r="FN25" s="186">
        <v>0</v>
      </c>
      <c r="FO25" s="186">
        <v>0</v>
      </c>
      <c r="FP25" s="186">
        <v>-105.93470000000156</v>
      </c>
      <c r="FQ25" s="186">
        <v>-105.93470000000156</v>
      </c>
      <c r="FR25" s="186">
        <v>0</v>
      </c>
      <c r="FS25" s="186">
        <v>0</v>
      </c>
    </row>
    <row r="26" spans="1:175" s="10" customFormat="1" x14ac:dyDescent="0.25">
      <c r="A26" s="66">
        <v>2.2000000000000002</v>
      </c>
      <c r="B26" s="86">
        <v>2.2000000000000002</v>
      </c>
      <c r="C26" s="44" t="s">
        <v>22</v>
      </c>
      <c r="D26" s="186">
        <v>874.00302999999985</v>
      </c>
      <c r="E26" s="186">
        <v>874.00302999999985</v>
      </c>
      <c r="F26" s="186">
        <v>0</v>
      </c>
      <c r="G26" s="186">
        <v>0</v>
      </c>
      <c r="H26" s="186">
        <v>-244.38678999999979</v>
      </c>
      <c r="I26" s="186">
        <v>-244.38678999999979</v>
      </c>
      <c r="J26" s="186">
        <v>0</v>
      </c>
      <c r="K26" s="186">
        <v>0</v>
      </c>
      <c r="L26" s="186">
        <v>405.9030239999995</v>
      </c>
      <c r="M26" s="186">
        <v>36.619618941934959</v>
      </c>
      <c r="N26" s="186">
        <v>0</v>
      </c>
      <c r="O26" s="186">
        <v>369.28340505806455</v>
      </c>
      <c r="P26" s="186">
        <v>-575.68061799999987</v>
      </c>
      <c r="Q26" s="186">
        <v>269.92131279247337</v>
      </c>
      <c r="R26" s="186">
        <v>0</v>
      </c>
      <c r="S26" s="186">
        <v>-845.60193079247324</v>
      </c>
      <c r="T26" s="186">
        <v>191.0860660000003</v>
      </c>
      <c r="U26" s="186">
        <v>191.0860660000003</v>
      </c>
      <c r="V26" s="186">
        <v>0</v>
      </c>
      <c r="W26" s="186">
        <v>0</v>
      </c>
      <c r="X26" s="186">
        <v>-181.98257700000022</v>
      </c>
      <c r="Y26" s="186">
        <v>-181.98257700000022</v>
      </c>
      <c r="Z26" s="186">
        <v>0</v>
      </c>
      <c r="AA26" s="186">
        <v>0</v>
      </c>
      <c r="AB26" s="186">
        <v>74.547771000000012</v>
      </c>
      <c r="AC26" s="186">
        <v>74.547771000000012</v>
      </c>
      <c r="AD26" s="186">
        <v>0</v>
      </c>
      <c r="AE26" s="186">
        <v>0</v>
      </c>
      <c r="AF26" s="186">
        <v>93.033167999999932</v>
      </c>
      <c r="AG26" s="186">
        <v>93.033167999999932</v>
      </c>
      <c r="AH26" s="186">
        <v>0</v>
      </c>
      <c r="AI26" s="186">
        <v>0</v>
      </c>
      <c r="AJ26" s="186">
        <v>-19.976400000000012</v>
      </c>
      <c r="AK26" s="186">
        <v>-19.976400000000012</v>
      </c>
      <c r="AL26" s="186">
        <v>0</v>
      </c>
      <c r="AM26" s="186">
        <v>0</v>
      </c>
      <c r="AN26" s="186">
        <v>-29.368964000000233</v>
      </c>
      <c r="AO26" s="186">
        <v>-29.368964000000233</v>
      </c>
      <c r="AP26" s="186">
        <v>0</v>
      </c>
      <c r="AQ26" s="186">
        <v>0</v>
      </c>
      <c r="AR26" s="186">
        <v>66.620593999999983</v>
      </c>
      <c r="AS26" s="186">
        <v>40.718415749999977</v>
      </c>
      <c r="AT26" s="186">
        <v>0</v>
      </c>
      <c r="AU26" s="186">
        <v>25.902178250000002</v>
      </c>
      <c r="AV26" s="186">
        <v>148.97860700000027</v>
      </c>
      <c r="AW26" s="186">
        <v>148.97860700000027</v>
      </c>
      <c r="AX26" s="186">
        <v>0</v>
      </c>
      <c r="AY26" s="186">
        <v>0</v>
      </c>
      <c r="AZ26" s="186">
        <v>-98.496838000000253</v>
      </c>
      <c r="BA26" s="186">
        <v>-98.496838000000253</v>
      </c>
      <c r="BB26" s="186">
        <v>0</v>
      </c>
      <c r="BC26" s="186">
        <v>0</v>
      </c>
      <c r="BD26" s="186">
        <v>-88.230942999999655</v>
      </c>
      <c r="BE26" s="186">
        <v>-88.230942999999655</v>
      </c>
      <c r="BF26" s="186">
        <v>0</v>
      </c>
      <c r="BG26" s="186">
        <v>0</v>
      </c>
      <c r="BH26" s="186">
        <v>221.72323200000039</v>
      </c>
      <c r="BI26" s="186">
        <v>221.72323200000039</v>
      </c>
      <c r="BJ26" s="186">
        <v>0</v>
      </c>
      <c r="BK26" s="186">
        <v>0</v>
      </c>
      <c r="BL26" s="186">
        <v>-96.321610000000376</v>
      </c>
      <c r="BM26" s="186">
        <v>-96.321610000000376</v>
      </c>
      <c r="BN26" s="186">
        <v>0</v>
      </c>
      <c r="BO26" s="186">
        <v>0</v>
      </c>
      <c r="BP26" s="186">
        <v>-46.489841999999882</v>
      </c>
      <c r="BQ26" s="186">
        <v>-46.489841999999882</v>
      </c>
      <c r="BR26" s="186">
        <v>0</v>
      </c>
      <c r="BS26" s="186">
        <v>0</v>
      </c>
      <c r="BT26" s="186">
        <v>-199.54630800000021</v>
      </c>
      <c r="BU26" s="186">
        <v>-199.54630800000021</v>
      </c>
      <c r="BV26" s="186">
        <v>0</v>
      </c>
      <c r="BW26" s="186">
        <v>0</v>
      </c>
      <c r="BX26" s="186">
        <v>-897.57246199999713</v>
      </c>
      <c r="BY26" s="186">
        <v>-897.57246199999713</v>
      </c>
      <c r="BZ26" s="186">
        <v>0</v>
      </c>
      <c r="CA26" s="186">
        <v>0</v>
      </c>
      <c r="CB26" s="186">
        <v>-215.91666000000083</v>
      </c>
      <c r="CC26" s="186">
        <v>-312.95894043478364</v>
      </c>
      <c r="CD26" s="186">
        <v>0</v>
      </c>
      <c r="CE26" s="186">
        <v>97.042280434782811</v>
      </c>
      <c r="CF26" s="186">
        <v>1998.184300000001</v>
      </c>
      <c r="CG26" s="186">
        <v>1923.0267109890119</v>
      </c>
      <c r="CH26" s="186">
        <v>75.157589010989099</v>
      </c>
      <c r="CI26" s="186">
        <v>0</v>
      </c>
      <c r="CJ26" s="186">
        <v>-484.03409999999997</v>
      </c>
      <c r="CK26" s="186">
        <v>-510.94843076923075</v>
      </c>
      <c r="CL26" s="186">
        <v>26.914330769230801</v>
      </c>
      <c r="CM26" s="186">
        <v>0</v>
      </c>
      <c r="CN26" s="186">
        <v>592.43969999999911</v>
      </c>
      <c r="CO26" s="186">
        <v>702.83811304347751</v>
      </c>
      <c r="CP26" s="186">
        <v>-110.3984130434784</v>
      </c>
      <c r="CQ26" s="186">
        <v>0</v>
      </c>
      <c r="CR26" s="186">
        <v>114.04510000000028</v>
      </c>
      <c r="CS26" s="186">
        <v>85.777280434782881</v>
      </c>
      <c r="CT26" s="186">
        <v>28.267819565217401</v>
      </c>
      <c r="CU26" s="186">
        <v>0</v>
      </c>
      <c r="CV26" s="186">
        <v>-519.59079999999926</v>
      </c>
      <c r="CW26" s="186">
        <v>-267.86622999999906</v>
      </c>
      <c r="CX26" s="186">
        <v>-251.72457000000026</v>
      </c>
      <c r="CY26" s="186">
        <v>0</v>
      </c>
      <c r="CZ26" s="186">
        <v>-145.66840000000042</v>
      </c>
      <c r="DA26" s="186">
        <v>-118.20683934065933</v>
      </c>
      <c r="DB26" s="186">
        <v>0</v>
      </c>
      <c r="DC26" s="186">
        <v>-27.591040659340699</v>
      </c>
      <c r="DD26" s="186">
        <v>-280.73600000000044</v>
      </c>
      <c r="DE26" s="186">
        <v>-172.89934521739158</v>
      </c>
      <c r="DF26" s="186">
        <v>0</v>
      </c>
      <c r="DG26" s="186">
        <v>-107.6441347826088</v>
      </c>
      <c r="DH26" s="186">
        <v>166.82400000000064</v>
      </c>
      <c r="DI26" s="186">
        <v>193.53092439130475</v>
      </c>
      <c r="DJ26" s="186">
        <v>0</v>
      </c>
      <c r="DK26" s="186">
        <v>-26.6806423913043</v>
      </c>
      <c r="DL26" s="186">
        <v>489.1598999999992</v>
      </c>
      <c r="DM26" s="186">
        <v>574.73404133333236</v>
      </c>
      <c r="DN26" s="186">
        <v>0</v>
      </c>
      <c r="DO26" s="186">
        <v>-85.663463333333397</v>
      </c>
      <c r="DP26" s="186">
        <v>-87.765000000000327</v>
      </c>
      <c r="DQ26" s="186">
        <v>-58.510100000000328</v>
      </c>
      <c r="DR26" s="186">
        <v>-29.254899999999999</v>
      </c>
      <c r="DS26" s="186">
        <v>0</v>
      </c>
      <c r="DT26" s="186">
        <v>2641.424100000002</v>
      </c>
      <c r="DU26" s="186">
        <v>2711.3814330440018</v>
      </c>
      <c r="DV26" s="186">
        <v>-69.957333043999995</v>
      </c>
      <c r="DW26" s="186">
        <v>0</v>
      </c>
      <c r="DX26" s="186">
        <v>146.27440000000297</v>
      </c>
      <c r="DY26" s="186">
        <v>146.27440000000297</v>
      </c>
      <c r="DZ26" s="186">
        <v>0</v>
      </c>
      <c r="EA26" s="186">
        <v>0</v>
      </c>
      <c r="EB26" s="186">
        <v>219.41160000000116</v>
      </c>
      <c r="EC26" s="186">
        <v>-109.70265999999998</v>
      </c>
      <c r="ED26" s="186">
        <v>0</v>
      </c>
      <c r="EE26" s="186">
        <v>329.11740000000003</v>
      </c>
      <c r="EF26" s="186">
        <v>182.8434000000052</v>
      </c>
      <c r="EG26" s="186">
        <v>-4.9549999941405076E-3</v>
      </c>
      <c r="EH26" s="186">
        <v>73.137200000000007</v>
      </c>
      <c r="EI26" s="186">
        <v>109.70580000000001</v>
      </c>
      <c r="EJ26" s="186">
        <v>-2230.6840000000029</v>
      </c>
      <c r="EK26" s="186">
        <v>109.23821499999951</v>
      </c>
      <c r="EL26" s="186">
        <v>73.137200000000007</v>
      </c>
      <c r="EM26" s="186">
        <v>-2413.5276000000003</v>
      </c>
      <c r="EN26" s="186">
        <v>6049.6951999999892</v>
      </c>
      <c r="EO26" s="186">
        <v>5299.9855249999873</v>
      </c>
      <c r="EP26" s="186">
        <v>73.188299999999998</v>
      </c>
      <c r="EQ26" s="186">
        <v>676.99177500000019</v>
      </c>
      <c r="ER26" s="186">
        <v>3699.9017999999951</v>
      </c>
      <c r="ES26" s="186">
        <v>3089.2622793406531</v>
      </c>
      <c r="ET26" s="186">
        <v>-38.172708791208805</v>
      </c>
      <c r="EU26" s="186">
        <v>648.93604945054949</v>
      </c>
      <c r="EV26" s="186">
        <v>4881.3020000000033</v>
      </c>
      <c r="EW26" s="186">
        <v>3885.0093535000015</v>
      </c>
      <c r="EX26" s="186">
        <v>0</v>
      </c>
      <c r="EY26" s="186">
        <v>996.19601650000004</v>
      </c>
      <c r="EZ26" s="186">
        <v>3771.6486000000177</v>
      </c>
      <c r="FA26" s="186">
        <v>3072.2218566800229</v>
      </c>
      <c r="FB26" s="186">
        <v>164.56464783999999</v>
      </c>
      <c r="FC26" s="186">
        <v>534.83510548000004</v>
      </c>
      <c r="FD26" s="186">
        <v>2596.7519999999704</v>
      </c>
      <c r="FE26" s="186">
        <v>1353.2725389999682</v>
      </c>
      <c r="FF26" s="186">
        <v>-165.79723480000001</v>
      </c>
      <c r="FG26" s="186">
        <v>1409.2764958000002</v>
      </c>
      <c r="FH26" s="186">
        <v>-978.13870000000634</v>
      </c>
      <c r="FI26" s="186">
        <v>-2815.4169252000065</v>
      </c>
      <c r="FJ26" s="186">
        <v>-334.05058640000004</v>
      </c>
      <c r="FK26" s="186">
        <v>2171.3288116000003</v>
      </c>
      <c r="FL26" s="186">
        <v>6698.3100000000259</v>
      </c>
      <c r="FM26" s="186">
        <v>3377.6845936000254</v>
      </c>
      <c r="FN26" s="186">
        <v>539.60162853999998</v>
      </c>
      <c r="FO26" s="186">
        <v>2781.0237778600003</v>
      </c>
      <c r="FP26" s="186">
        <v>-608.22550000000683</v>
      </c>
      <c r="FQ26" s="186">
        <v>-1397.1109108200071</v>
      </c>
      <c r="FR26" s="186">
        <v>41.520284780000004</v>
      </c>
      <c r="FS26" s="186">
        <v>747.36512604000018</v>
      </c>
    </row>
    <row r="27" spans="1:175" s="10" customFormat="1" x14ac:dyDescent="0.25">
      <c r="A27" s="68" t="s">
        <v>65</v>
      </c>
      <c r="B27" s="86" t="s">
        <v>65</v>
      </c>
      <c r="C27" s="45" t="s">
        <v>8</v>
      </c>
      <c r="D27" s="186">
        <v>153.48137999999994</v>
      </c>
      <c r="E27" s="186">
        <v>153.48137999999994</v>
      </c>
      <c r="F27" s="186">
        <v>0</v>
      </c>
      <c r="G27" s="186">
        <v>0</v>
      </c>
      <c r="H27" s="186">
        <v>-48.545339999999896</v>
      </c>
      <c r="I27" s="186">
        <v>-48.545339999999896</v>
      </c>
      <c r="J27" s="186">
        <v>0</v>
      </c>
      <c r="K27" s="186">
        <v>0</v>
      </c>
      <c r="L27" s="186">
        <v>376.21196799999984</v>
      </c>
      <c r="M27" s="186">
        <v>6.9285629419352972</v>
      </c>
      <c r="N27" s="186">
        <v>0</v>
      </c>
      <c r="O27" s="186">
        <v>369.28340505806455</v>
      </c>
      <c r="P27" s="186">
        <v>-796.51912799999991</v>
      </c>
      <c r="Q27" s="186">
        <v>49.082802792473331</v>
      </c>
      <c r="R27" s="186">
        <v>0</v>
      </c>
      <c r="S27" s="186">
        <v>-845.60193079247324</v>
      </c>
      <c r="T27" s="186">
        <v>0</v>
      </c>
      <c r="U27" s="186">
        <v>0</v>
      </c>
      <c r="V27" s="186">
        <v>0</v>
      </c>
      <c r="W27" s="186">
        <v>0</v>
      </c>
      <c r="X27" s="186">
        <v>0</v>
      </c>
      <c r="Y27" s="186">
        <v>0</v>
      </c>
      <c r="Z27" s="186">
        <v>0</v>
      </c>
      <c r="AA27" s="186">
        <v>0</v>
      </c>
      <c r="AB27" s="186">
        <v>0</v>
      </c>
      <c r="AC27" s="186">
        <v>0</v>
      </c>
      <c r="AD27" s="186">
        <v>0</v>
      </c>
      <c r="AE27" s="186">
        <v>0</v>
      </c>
      <c r="AF27" s="186">
        <v>0</v>
      </c>
      <c r="AG27" s="186">
        <v>0</v>
      </c>
      <c r="AH27" s="186">
        <v>0</v>
      </c>
      <c r="AI27" s="186">
        <v>0</v>
      </c>
      <c r="AJ27" s="186">
        <v>0</v>
      </c>
      <c r="AK27" s="186">
        <v>0</v>
      </c>
      <c r="AL27" s="186">
        <v>0</v>
      </c>
      <c r="AM27" s="186">
        <v>0</v>
      </c>
      <c r="AN27" s="186">
        <v>0</v>
      </c>
      <c r="AO27" s="186">
        <v>0</v>
      </c>
      <c r="AP27" s="186">
        <v>0</v>
      </c>
      <c r="AQ27" s="186">
        <v>0</v>
      </c>
      <c r="AR27" s="186">
        <v>0</v>
      </c>
      <c r="AS27" s="186">
        <v>0</v>
      </c>
      <c r="AT27" s="186">
        <v>0</v>
      </c>
      <c r="AU27" s="186">
        <v>0</v>
      </c>
      <c r="AV27" s="186">
        <v>0.55022299999999902</v>
      </c>
      <c r="AW27" s="186">
        <v>0.55022299999999902</v>
      </c>
      <c r="AX27" s="186">
        <v>0</v>
      </c>
      <c r="AY27" s="186">
        <v>0</v>
      </c>
      <c r="AZ27" s="186">
        <v>-5.3057440000000042</v>
      </c>
      <c r="BA27" s="186">
        <v>-5.3057440000000042</v>
      </c>
      <c r="BB27" s="186">
        <v>0</v>
      </c>
      <c r="BC27" s="186">
        <v>0</v>
      </c>
      <c r="BD27" s="186">
        <v>-1.1289490000000058</v>
      </c>
      <c r="BE27" s="186">
        <v>-1.1289490000000058</v>
      </c>
      <c r="BF27" s="186">
        <v>0</v>
      </c>
      <c r="BG27" s="186">
        <v>0</v>
      </c>
      <c r="BH27" s="186">
        <v>19.250399999999999</v>
      </c>
      <c r="BI27" s="186">
        <v>19.250399999999999</v>
      </c>
      <c r="BJ27" s="186">
        <v>0</v>
      </c>
      <c r="BK27" s="186">
        <v>0</v>
      </c>
      <c r="BL27" s="186">
        <v>-10.073538000000056</v>
      </c>
      <c r="BM27" s="186">
        <v>-10.073538000000056</v>
      </c>
      <c r="BN27" s="186">
        <v>0</v>
      </c>
      <c r="BO27" s="186">
        <v>0</v>
      </c>
      <c r="BP27" s="186">
        <v>-4.1072019999999689</v>
      </c>
      <c r="BQ27" s="186">
        <v>-4.1072019999999689</v>
      </c>
      <c r="BR27" s="186">
        <v>0</v>
      </c>
      <c r="BS27" s="186">
        <v>0</v>
      </c>
      <c r="BT27" s="186">
        <v>-70.11577600000021</v>
      </c>
      <c r="BU27" s="186">
        <v>-70.11577600000021</v>
      </c>
      <c r="BV27" s="186">
        <v>0</v>
      </c>
      <c r="BW27" s="186">
        <v>0</v>
      </c>
      <c r="BX27" s="186">
        <v>-701.71659999999724</v>
      </c>
      <c r="BY27" s="186">
        <v>-701.71659999999724</v>
      </c>
      <c r="BZ27" s="186">
        <v>0</v>
      </c>
      <c r="CA27" s="186">
        <v>0</v>
      </c>
      <c r="CB27" s="186">
        <v>-201.63981400000057</v>
      </c>
      <c r="CC27" s="186">
        <v>-298.68209443478338</v>
      </c>
      <c r="CD27" s="186">
        <v>0</v>
      </c>
      <c r="CE27" s="186">
        <v>97.042280434782811</v>
      </c>
      <c r="CF27" s="186">
        <v>1606.2170000000008</v>
      </c>
      <c r="CG27" s="186">
        <v>1531.0594109890117</v>
      </c>
      <c r="CH27" s="186">
        <v>75.157589010989099</v>
      </c>
      <c r="CI27" s="186">
        <v>0</v>
      </c>
      <c r="CJ27" s="186">
        <v>-327.24359999999979</v>
      </c>
      <c r="CK27" s="186">
        <v>-354.15793076923057</v>
      </c>
      <c r="CL27" s="186">
        <v>26.914330769230801</v>
      </c>
      <c r="CM27" s="186">
        <v>0</v>
      </c>
      <c r="CN27" s="186">
        <v>437.50949999999921</v>
      </c>
      <c r="CO27" s="186">
        <v>547.90791304347761</v>
      </c>
      <c r="CP27" s="186">
        <v>-110.3984130434784</v>
      </c>
      <c r="CQ27" s="186">
        <v>0</v>
      </c>
      <c r="CR27" s="186">
        <v>59.877300000000105</v>
      </c>
      <c r="CS27" s="186">
        <v>31.609480434782704</v>
      </c>
      <c r="CT27" s="186">
        <v>28.267819565217401</v>
      </c>
      <c r="CU27" s="186">
        <v>0</v>
      </c>
      <c r="CV27" s="186">
        <v>-480.8787999999995</v>
      </c>
      <c r="CW27" s="186">
        <v>-229.15422999999925</v>
      </c>
      <c r="CX27" s="186">
        <v>-251.72457000000026</v>
      </c>
      <c r="CY27" s="186">
        <v>0</v>
      </c>
      <c r="CZ27" s="186">
        <v>-63.718200000000259</v>
      </c>
      <c r="DA27" s="186">
        <v>-36.12715934065956</v>
      </c>
      <c r="DB27" s="186">
        <v>0</v>
      </c>
      <c r="DC27" s="186">
        <v>-27.591040659340699</v>
      </c>
      <c r="DD27" s="186">
        <v>-209.82420000000022</v>
      </c>
      <c r="DE27" s="186">
        <v>-102.18006521739142</v>
      </c>
      <c r="DF27" s="186">
        <v>0</v>
      </c>
      <c r="DG27" s="186">
        <v>-107.6441347826088</v>
      </c>
      <c r="DH27" s="186">
        <v>83.132200000000211</v>
      </c>
      <c r="DI27" s="186">
        <v>109.81284239130451</v>
      </c>
      <c r="DJ27" s="186">
        <v>0</v>
      </c>
      <c r="DK27" s="186">
        <v>-26.6806423913043</v>
      </c>
      <c r="DL27" s="186">
        <v>281.50469999999973</v>
      </c>
      <c r="DM27" s="186">
        <v>367.16816333333315</v>
      </c>
      <c r="DN27" s="186">
        <v>0</v>
      </c>
      <c r="DO27" s="186">
        <v>-85.663463333333397</v>
      </c>
      <c r="DP27" s="186">
        <v>-29.255200000000514</v>
      </c>
      <c r="DQ27" s="186">
        <v>-3.0000000051444431E-4</v>
      </c>
      <c r="DR27" s="186">
        <v>-29.254899999999999</v>
      </c>
      <c r="DS27" s="186">
        <v>0</v>
      </c>
      <c r="DT27" s="186">
        <v>1888.1133000000013</v>
      </c>
      <c r="DU27" s="186">
        <v>1958.0706330440014</v>
      </c>
      <c r="DV27" s="186">
        <v>-69.957333043999995</v>
      </c>
      <c r="DW27" s="186">
        <v>0</v>
      </c>
      <c r="DX27" s="186">
        <v>36.568800000002284</v>
      </c>
      <c r="DY27" s="186">
        <v>36.568800000002284</v>
      </c>
      <c r="DZ27" s="186">
        <v>0</v>
      </c>
      <c r="EA27" s="186">
        <v>0</v>
      </c>
      <c r="EB27" s="186">
        <v>329.11780000000033</v>
      </c>
      <c r="EC27" s="186">
        <v>4.0000000029749572E-4</v>
      </c>
      <c r="ED27" s="186">
        <v>0</v>
      </c>
      <c r="EE27" s="186">
        <v>329.11740000000003</v>
      </c>
      <c r="EF27" s="186">
        <v>182.8436000000047</v>
      </c>
      <c r="EG27" s="186">
        <v>6.0000000468107828E-4</v>
      </c>
      <c r="EH27" s="186">
        <v>73.137200000000007</v>
      </c>
      <c r="EI27" s="186">
        <v>109.70580000000001</v>
      </c>
      <c r="EJ27" s="186">
        <v>73.137199999997392</v>
      </c>
      <c r="EK27" s="186">
        <v>-2.6147972675971687E-12</v>
      </c>
      <c r="EL27" s="186">
        <v>73.137200000000007</v>
      </c>
      <c r="EM27" s="186">
        <v>0</v>
      </c>
      <c r="EN27" s="186">
        <v>5469.9265999999907</v>
      </c>
      <c r="EO27" s="186">
        <v>4701.449449999991</v>
      </c>
      <c r="EP27" s="186">
        <v>73.188299999999998</v>
      </c>
      <c r="EQ27" s="186">
        <v>695.28885000000014</v>
      </c>
      <c r="ER27" s="186">
        <v>3221.9773999999966</v>
      </c>
      <c r="ES27" s="186">
        <v>2611.2140593406557</v>
      </c>
      <c r="ET27" s="186">
        <v>-38.172708791208805</v>
      </c>
      <c r="EU27" s="186">
        <v>648.93604945054949</v>
      </c>
      <c r="EV27" s="186">
        <v>4374.6420000000016</v>
      </c>
      <c r="EW27" s="186">
        <v>3378.4459835000016</v>
      </c>
      <c r="EX27" s="186">
        <v>0</v>
      </c>
      <c r="EY27" s="186">
        <v>996.19601650000004</v>
      </c>
      <c r="EZ27" s="186">
        <v>3488.4710000000168</v>
      </c>
      <c r="FA27" s="186">
        <v>2789.0712466800169</v>
      </c>
      <c r="FB27" s="186">
        <v>164.56464783999999</v>
      </c>
      <c r="FC27" s="186">
        <v>534.83510548000004</v>
      </c>
      <c r="FD27" s="186">
        <v>2206.2615999999725</v>
      </c>
      <c r="FE27" s="186">
        <v>962.78233899997224</v>
      </c>
      <c r="FF27" s="186">
        <v>-165.79723480000001</v>
      </c>
      <c r="FG27" s="186">
        <v>1409.2764958000002</v>
      </c>
      <c r="FH27" s="186">
        <v>-751.21720000000596</v>
      </c>
      <c r="FI27" s="186">
        <v>-2588.4954252000061</v>
      </c>
      <c r="FJ27" s="186">
        <v>-334.05058640000004</v>
      </c>
      <c r="FK27" s="186">
        <v>2171.3288116000003</v>
      </c>
      <c r="FL27" s="186">
        <v>6507.6963000000242</v>
      </c>
      <c r="FM27" s="186">
        <v>3187.0708936000237</v>
      </c>
      <c r="FN27" s="186">
        <v>539.60162853999998</v>
      </c>
      <c r="FO27" s="186">
        <v>2781.0237778600003</v>
      </c>
      <c r="FP27" s="186">
        <v>-476.31910000000698</v>
      </c>
      <c r="FQ27" s="186">
        <v>-1265.2045108200073</v>
      </c>
      <c r="FR27" s="186">
        <v>41.520284780000004</v>
      </c>
      <c r="FS27" s="186">
        <v>747.36512604000018</v>
      </c>
    </row>
    <row r="28" spans="1:175" s="10" customFormat="1" x14ac:dyDescent="0.25">
      <c r="A28" s="68"/>
      <c r="B28" s="86"/>
      <c r="C28" s="47" t="s">
        <v>24</v>
      </c>
      <c r="D28" s="186">
        <v>0</v>
      </c>
      <c r="E28" s="186">
        <v>0</v>
      </c>
      <c r="F28" s="186">
        <v>0</v>
      </c>
      <c r="G28" s="186">
        <v>0</v>
      </c>
      <c r="H28" s="186">
        <v>0</v>
      </c>
      <c r="I28" s="186">
        <v>0</v>
      </c>
      <c r="J28" s="186">
        <v>0</v>
      </c>
      <c r="K28" s="186">
        <v>0</v>
      </c>
      <c r="L28" s="186">
        <v>0</v>
      </c>
      <c r="M28" s="186">
        <v>0</v>
      </c>
      <c r="N28" s="186">
        <v>0</v>
      </c>
      <c r="O28" s="186">
        <v>0</v>
      </c>
      <c r="P28" s="186">
        <v>0</v>
      </c>
      <c r="Q28" s="186">
        <v>0</v>
      </c>
      <c r="R28" s="186">
        <v>0</v>
      </c>
      <c r="S28" s="186">
        <v>0</v>
      </c>
      <c r="T28" s="186">
        <v>0</v>
      </c>
      <c r="U28" s="186">
        <v>0</v>
      </c>
      <c r="V28" s="186">
        <v>0</v>
      </c>
      <c r="W28" s="186">
        <v>0</v>
      </c>
      <c r="X28" s="186">
        <v>0</v>
      </c>
      <c r="Y28" s="186">
        <v>0</v>
      </c>
      <c r="Z28" s="186">
        <v>0</v>
      </c>
      <c r="AA28" s="186">
        <v>0</v>
      </c>
      <c r="AB28" s="186">
        <v>0</v>
      </c>
      <c r="AC28" s="186">
        <v>0</v>
      </c>
      <c r="AD28" s="186">
        <v>0</v>
      </c>
      <c r="AE28" s="186">
        <v>0</v>
      </c>
      <c r="AF28" s="186">
        <v>0</v>
      </c>
      <c r="AG28" s="186">
        <v>0</v>
      </c>
      <c r="AH28" s="186">
        <v>0</v>
      </c>
      <c r="AI28" s="186">
        <v>0</v>
      </c>
      <c r="AJ28" s="186">
        <v>0</v>
      </c>
      <c r="AK28" s="186">
        <v>0</v>
      </c>
      <c r="AL28" s="186">
        <v>0</v>
      </c>
      <c r="AM28" s="186">
        <v>0</v>
      </c>
      <c r="AN28" s="186">
        <v>0</v>
      </c>
      <c r="AO28" s="186">
        <v>0</v>
      </c>
      <c r="AP28" s="186">
        <v>0</v>
      </c>
      <c r="AQ28" s="186">
        <v>0</v>
      </c>
      <c r="AR28" s="186">
        <v>0</v>
      </c>
      <c r="AS28" s="186">
        <v>0</v>
      </c>
      <c r="AT28" s="186">
        <v>0</v>
      </c>
      <c r="AU28" s="186">
        <v>0</v>
      </c>
      <c r="AV28" s="186">
        <v>0.55022299999999902</v>
      </c>
      <c r="AW28" s="186">
        <v>0.55022299999999902</v>
      </c>
      <c r="AX28" s="186">
        <v>0</v>
      </c>
      <c r="AY28" s="186">
        <v>0</v>
      </c>
      <c r="AZ28" s="186">
        <v>-5.3057440000000042</v>
      </c>
      <c r="BA28" s="186">
        <v>-5.3057440000000042</v>
      </c>
      <c r="BB28" s="186">
        <v>0</v>
      </c>
      <c r="BC28" s="186">
        <v>0</v>
      </c>
      <c r="BD28" s="186">
        <v>-1.1289490000000058</v>
      </c>
      <c r="BE28" s="186">
        <v>-1.1289490000000058</v>
      </c>
      <c r="BF28" s="186">
        <v>0</v>
      </c>
      <c r="BG28" s="186">
        <v>0</v>
      </c>
      <c r="BH28" s="186">
        <v>13.553780000000003</v>
      </c>
      <c r="BI28" s="186">
        <v>13.553780000000003</v>
      </c>
      <c r="BJ28" s="186">
        <v>0</v>
      </c>
      <c r="BK28" s="186">
        <v>0</v>
      </c>
      <c r="BL28" s="186">
        <v>-0.95504599999999584</v>
      </c>
      <c r="BM28" s="186">
        <v>-0.95504599999999584</v>
      </c>
      <c r="BN28" s="186">
        <v>0</v>
      </c>
      <c r="BO28" s="186">
        <v>0</v>
      </c>
      <c r="BP28" s="186">
        <v>-0.52726399999999884</v>
      </c>
      <c r="BQ28" s="186">
        <v>-0.52726399999999884</v>
      </c>
      <c r="BR28" s="186">
        <v>0</v>
      </c>
      <c r="BS28" s="186">
        <v>0</v>
      </c>
      <c r="BT28" s="186">
        <v>-17.471832000000063</v>
      </c>
      <c r="BU28" s="186">
        <v>-17.471832000000063</v>
      </c>
      <c r="BV28" s="186">
        <v>0</v>
      </c>
      <c r="BW28" s="186">
        <v>0</v>
      </c>
      <c r="BX28" s="186">
        <v>-591.58203999999751</v>
      </c>
      <c r="BY28" s="186">
        <v>-591.58203999999751</v>
      </c>
      <c r="BZ28" s="186">
        <v>0</v>
      </c>
      <c r="CA28" s="186">
        <v>0</v>
      </c>
      <c r="CB28" s="186">
        <v>-140.2613280000005</v>
      </c>
      <c r="CC28" s="186">
        <v>-213.04303832608761</v>
      </c>
      <c r="CD28" s="186">
        <v>0</v>
      </c>
      <c r="CE28" s="186">
        <v>72.781710326087108</v>
      </c>
      <c r="CF28" s="186">
        <v>1077.5507000000007</v>
      </c>
      <c r="CG28" s="186">
        <v>1027.4456406593413</v>
      </c>
      <c r="CH28" s="186">
        <v>50.105059340659402</v>
      </c>
      <c r="CI28" s="186">
        <v>0</v>
      </c>
      <c r="CJ28" s="186">
        <v>-190.69050000000061</v>
      </c>
      <c r="CK28" s="186">
        <v>-190.69050000000061</v>
      </c>
      <c r="CL28" s="186">
        <v>0</v>
      </c>
      <c r="CM28" s="186">
        <v>0</v>
      </c>
      <c r="CN28" s="186">
        <v>0</v>
      </c>
      <c r="CO28" s="186">
        <v>0</v>
      </c>
      <c r="CP28" s="186">
        <v>0</v>
      </c>
      <c r="CQ28" s="186">
        <v>0</v>
      </c>
      <c r="CR28" s="186">
        <v>12.585999999999785</v>
      </c>
      <c r="CS28" s="186">
        <v>12.585999999999785</v>
      </c>
      <c r="CT28" s="186">
        <v>0</v>
      </c>
      <c r="CU28" s="186">
        <v>0</v>
      </c>
      <c r="CV28" s="186">
        <v>-47.847199999999702</v>
      </c>
      <c r="CW28" s="186">
        <v>-47.847199999999702</v>
      </c>
      <c r="CX28" s="186">
        <v>0</v>
      </c>
      <c r="CY28" s="186">
        <v>0</v>
      </c>
      <c r="CZ28" s="186">
        <v>26.769200000000172</v>
      </c>
      <c r="DA28" s="186">
        <v>-28.412881318681233</v>
      </c>
      <c r="DB28" s="186">
        <v>0</v>
      </c>
      <c r="DC28" s="186">
        <v>55.182081318681405</v>
      </c>
      <c r="DD28" s="186">
        <v>-24.651000000000149</v>
      </c>
      <c r="DE28" s="186">
        <v>-24.651000000000149</v>
      </c>
      <c r="DF28" s="186">
        <v>0</v>
      </c>
      <c r="DG28" s="186">
        <v>0</v>
      </c>
      <c r="DH28" s="186">
        <v>2.8070000000000164</v>
      </c>
      <c r="DI28" s="186">
        <v>29.487642391304316</v>
      </c>
      <c r="DJ28" s="186">
        <v>0</v>
      </c>
      <c r="DK28" s="186">
        <v>-26.6806423913043</v>
      </c>
      <c r="DL28" s="186">
        <v>105.86599999999987</v>
      </c>
      <c r="DM28" s="186">
        <v>105.86599999999987</v>
      </c>
      <c r="DN28" s="186">
        <v>0</v>
      </c>
      <c r="DO28" s="186">
        <v>0</v>
      </c>
      <c r="DP28" s="186">
        <v>-1.9999999994979589E-4</v>
      </c>
      <c r="DQ28" s="186">
        <v>-1.9999999994979589E-4</v>
      </c>
      <c r="DR28" s="186">
        <v>0</v>
      </c>
      <c r="DS28" s="186">
        <v>0</v>
      </c>
      <c r="DT28" s="186">
        <v>177.41580000000022</v>
      </c>
      <c r="DU28" s="186">
        <v>177.41580000000022</v>
      </c>
      <c r="DV28" s="186">
        <v>0</v>
      </c>
      <c r="DW28" s="186">
        <v>0</v>
      </c>
      <c r="DX28" s="186">
        <v>-1.9999999858555384E-4</v>
      </c>
      <c r="DY28" s="186">
        <v>-1.9999999858555384E-4</v>
      </c>
      <c r="DZ28" s="186">
        <v>0</v>
      </c>
      <c r="EA28" s="186">
        <v>0</v>
      </c>
      <c r="EB28" s="186">
        <v>146.27420000000018</v>
      </c>
      <c r="EC28" s="186">
        <v>-1.9999999983610905E-4</v>
      </c>
      <c r="ED28" s="186">
        <v>0</v>
      </c>
      <c r="EE28" s="186">
        <v>146.27440000000001</v>
      </c>
      <c r="EF28" s="186">
        <v>292.54900000000271</v>
      </c>
      <c r="EG28" s="186">
        <v>2.0000000267828E-4</v>
      </c>
      <c r="EH28" s="186">
        <v>182.84300000000002</v>
      </c>
      <c r="EI28" s="186">
        <v>109.70580000000001</v>
      </c>
      <c r="EJ28" s="186">
        <v>-36.568400000000111</v>
      </c>
      <c r="EK28" s="186">
        <v>1.9999999989295247E-4</v>
      </c>
      <c r="EL28" s="186">
        <v>-36.568600000000004</v>
      </c>
      <c r="EM28" s="186">
        <v>0</v>
      </c>
      <c r="EN28" s="186">
        <v>272.56899999999382</v>
      </c>
      <c r="EO28" s="186">
        <v>2138.8706499999939</v>
      </c>
      <c r="EP28" s="186">
        <v>36.594149999999999</v>
      </c>
      <c r="EQ28" s="186">
        <v>-1902.8958</v>
      </c>
      <c r="ER28" s="186">
        <v>4317.4603999999981</v>
      </c>
      <c r="ES28" s="186">
        <v>1149.1255703296674</v>
      </c>
      <c r="ET28" s="186">
        <v>0</v>
      </c>
      <c r="EU28" s="186">
        <v>3168.3348296703307</v>
      </c>
      <c r="EV28" s="186">
        <v>233.60500000000116</v>
      </c>
      <c r="EW28" s="186">
        <v>1508.7359011200012</v>
      </c>
      <c r="EX28" s="186">
        <v>0</v>
      </c>
      <c r="EY28" s="186">
        <v>-1275.1309011200001</v>
      </c>
      <c r="EZ28" s="186">
        <v>2734.1236000000072</v>
      </c>
      <c r="FA28" s="186">
        <v>1253.0417694400073</v>
      </c>
      <c r="FB28" s="186">
        <v>41.141161959999998</v>
      </c>
      <c r="FC28" s="186">
        <v>1439.9406686</v>
      </c>
      <c r="FD28" s="186">
        <v>181.37879999998583</v>
      </c>
      <c r="FE28" s="186">
        <v>222.82810869998585</v>
      </c>
      <c r="FF28" s="186">
        <v>41.449308700000003</v>
      </c>
      <c r="FG28" s="186">
        <v>-82.898617400000006</v>
      </c>
      <c r="FH28" s="186">
        <v>-2091.3546000000015</v>
      </c>
      <c r="FI28" s="186">
        <v>-421.10166800000138</v>
      </c>
      <c r="FJ28" s="186">
        <v>-125.26896990000002</v>
      </c>
      <c r="FK28" s="186">
        <v>-1544.9839621000001</v>
      </c>
      <c r="FL28" s="186">
        <v>-5420.3561999999929</v>
      </c>
      <c r="FM28" s="186">
        <v>2051.0509644000076</v>
      </c>
      <c r="FN28" s="186">
        <v>124.52345274000001</v>
      </c>
      <c r="FO28" s="186">
        <v>-7595.9306171400003</v>
      </c>
      <c r="FP28" s="186">
        <v>-10429.425799999997</v>
      </c>
      <c r="FQ28" s="186">
        <v>-547.59802235999632</v>
      </c>
      <c r="FR28" s="186">
        <v>0</v>
      </c>
      <c r="FS28" s="186">
        <v>-9881.8277776400009</v>
      </c>
    </row>
    <row r="29" spans="1:175" s="10" customFormat="1" x14ac:dyDescent="0.25">
      <c r="A29" s="66"/>
      <c r="B29" s="86"/>
      <c r="C29" s="47" t="s">
        <v>23</v>
      </c>
      <c r="D29" s="186">
        <v>153.48137999999994</v>
      </c>
      <c r="E29" s="186">
        <v>153.48137999999994</v>
      </c>
      <c r="F29" s="186">
        <v>0</v>
      </c>
      <c r="G29" s="186">
        <v>0</v>
      </c>
      <c r="H29" s="186">
        <v>-48.545339999999896</v>
      </c>
      <c r="I29" s="186">
        <v>-48.545339999999896</v>
      </c>
      <c r="J29" s="186">
        <v>0</v>
      </c>
      <c r="K29" s="186">
        <v>0</v>
      </c>
      <c r="L29" s="186">
        <v>376.21196799999984</v>
      </c>
      <c r="M29" s="186">
        <v>6.9285629419352972</v>
      </c>
      <c r="N29" s="186">
        <v>0</v>
      </c>
      <c r="O29" s="186">
        <v>369.28340505806455</v>
      </c>
      <c r="P29" s="186">
        <v>-796.51912799999991</v>
      </c>
      <c r="Q29" s="186">
        <v>49.082802792473331</v>
      </c>
      <c r="R29" s="186">
        <v>0</v>
      </c>
      <c r="S29" s="186">
        <v>-845.60193079247324</v>
      </c>
      <c r="T29" s="186">
        <v>0</v>
      </c>
      <c r="U29" s="186">
        <v>0</v>
      </c>
      <c r="V29" s="186">
        <v>0</v>
      </c>
      <c r="W29" s="186">
        <v>0</v>
      </c>
      <c r="X29" s="186">
        <v>0</v>
      </c>
      <c r="Y29" s="186">
        <v>0</v>
      </c>
      <c r="Z29" s="186">
        <v>0</v>
      </c>
      <c r="AA29" s="186">
        <v>0</v>
      </c>
      <c r="AB29" s="186">
        <v>0</v>
      </c>
      <c r="AC29" s="186">
        <v>0</v>
      </c>
      <c r="AD29" s="186">
        <v>0</v>
      </c>
      <c r="AE29" s="186">
        <v>0</v>
      </c>
      <c r="AF29" s="186">
        <v>0</v>
      </c>
      <c r="AG29" s="186">
        <v>0</v>
      </c>
      <c r="AH29" s="186">
        <v>0</v>
      </c>
      <c r="AI29" s="186">
        <v>0</v>
      </c>
      <c r="AJ29" s="186">
        <v>0</v>
      </c>
      <c r="AK29" s="186">
        <v>0</v>
      </c>
      <c r="AL29" s="186">
        <v>0</v>
      </c>
      <c r="AM29" s="186">
        <v>0</v>
      </c>
      <c r="AN29" s="186">
        <v>0</v>
      </c>
      <c r="AO29" s="186">
        <v>0</v>
      </c>
      <c r="AP29" s="186">
        <v>0</v>
      </c>
      <c r="AQ29" s="186">
        <v>0</v>
      </c>
      <c r="AR29" s="186">
        <v>0</v>
      </c>
      <c r="AS29" s="186">
        <v>0</v>
      </c>
      <c r="AT29" s="186">
        <v>0</v>
      </c>
      <c r="AU29" s="186">
        <v>0</v>
      </c>
      <c r="AV29" s="186">
        <v>0</v>
      </c>
      <c r="AW29" s="186">
        <v>0</v>
      </c>
      <c r="AX29" s="186">
        <v>0</v>
      </c>
      <c r="AY29" s="186">
        <v>0</v>
      </c>
      <c r="AZ29" s="186">
        <v>0</v>
      </c>
      <c r="BA29" s="186">
        <v>0</v>
      </c>
      <c r="BB29" s="186">
        <v>0</v>
      </c>
      <c r="BC29" s="186">
        <v>0</v>
      </c>
      <c r="BD29" s="186">
        <v>0</v>
      </c>
      <c r="BE29" s="186">
        <v>0</v>
      </c>
      <c r="BF29" s="186">
        <v>0</v>
      </c>
      <c r="BG29" s="186">
        <v>0</v>
      </c>
      <c r="BH29" s="186">
        <v>5.6966199999999958</v>
      </c>
      <c r="BI29" s="186">
        <v>5.6966199999999958</v>
      </c>
      <c r="BJ29" s="186">
        <v>0</v>
      </c>
      <c r="BK29" s="186">
        <v>0</v>
      </c>
      <c r="BL29" s="186">
        <v>-9.1184920000000602</v>
      </c>
      <c r="BM29" s="186">
        <v>-9.1184920000000602</v>
      </c>
      <c r="BN29" s="186">
        <v>0</v>
      </c>
      <c r="BO29" s="186">
        <v>0</v>
      </c>
      <c r="BP29" s="186">
        <v>-3.5799379999999701</v>
      </c>
      <c r="BQ29" s="186">
        <v>-3.5799379999999701</v>
      </c>
      <c r="BR29" s="186">
        <v>0</v>
      </c>
      <c r="BS29" s="186">
        <v>0</v>
      </c>
      <c r="BT29" s="186">
        <v>-52.643944000000147</v>
      </c>
      <c r="BU29" s="186">
        <v>-52.643944000000147</v>
      </c>
      <c r="BV29" s="186">
        <v>0</v>
      </c>
      <c r="BW29" s="186">
        <v>0</v>
      </c>
      <c r="BX29" s="186">
        <v>-110.13455999999972</v>
      </c>
      <c r="BY29" s="186">
        <v>-110.13455999999972</v>
      </c>
      <c r="BZ29" s="186">
        <v>0</v>
      </c>
      <c r="CA29" s="186">
        <v>0</v>
      </c>
      <c r="CB29" s="186">
        <v>-61.378486000000066</v>
      </c>
      <c r="CC29" s="186">
        <v>-85.639056108695769</v>
      </c>
      <c r="CD29" s="186">
        <v>0</v>
      </c>
      <c r="CE29" s="186">
        <v>24.260570108695703</v>
      </c>
      <c r="CF29" s="186">
        <v>528.66630000000009</v>
      </c>
      <c r="CG29" s="186">
        <v>503.61377032967039</v>
      </c>
      <c r="CH29" s="186">
        <v>25.052529670329701</v>
      </c>
      <c r="CI29" s="186">
        <v>0</v>
      </c>
      <c r="CJ29" s="186">
        <v>-136.55309999999918</v>
      </c>
      <c r="CK29" s="186">
        <v>-163.46743076922996</v>
      </c>
      <c r="CL29" s="186">
        <v>26.914330769230801</v>
      </c>
      <c r="CM29" s="186">
        <v>0</v>
      </c>
      <c r="CN29" s="186">
        <v>437.50949999999921</v>
      </c>
      <c r="CO29" s="186">
        <v>547.90791304347761</v>
      </c>
      <c r="CP29" s="186">
        <v>-110.3984130434784</v>
      </c>
      <c r="CQ29" s="186">
        <v>0</v>
      </c>
      <c r="CR29" s="186">
        <v>47.291300000000319</v>
      </c>
      <c r="CS29" s="186">
        <v>19.023480434782918</v>
      </c>
      <c r="CT29" s="186">
        <v>28.267819565217401</v>
      </c>
      <c r="CU29" s="186">
        <v>0</v>
      </c>
      <c r="CV29" s="186">
        <v>-433.0315999999998</v>
      </c>
      <c r="CW29" s="186">
        <v>-181.30702999999954</v>
      </c>
      <c r="CX29" s="186">
        <v>-251.72457000000026</v>
      </c>
      <c r="CY29" s="186">
        <v>0</v>
      </c>
      <c r="CZ29" s="186">
        <v>-90.487400000000434</v>
      </c>
      <c r="DA29" s="186">
        <v>-7.7142780219783305</v>
      </c>
      <c r="DB29" s="186">
        <v>0</v>
      </c>
      <c r="DC29" s="186">
        <v>-82.773121978022104</v>
      </c>
      <c r="DD29" s="186">
        <v>-185.17320000000007</v>
      </c>
      <c r="DE29" s="186">
        <v>-77.529065217391263</v>
      </c>
      <c r="DF29" s="186">
        <v>0</v>
      </c>
      <c r="DG29" s="186">
        <v>-107.6441347826088</v>
      </c>
      <c r="DH29" s="186">
        <v>80.325200000000194</v>
      </c>
      <c r="DI29" s="186">
        <v>80.325200000000194</v>
      </c>
      <c r="DJ29" s="186">
        <v>0</v>
      </c>
      <c r="DK29" s="186">
        <v>0</v>
      </c>
      <c r="DL29" s="186">
        <v>175.63869999999989</v>
      </c>
      <c r="DM29" s="186">
        <v>261.30216333333328</v>
      </c>
      <c r="DN29" s="186">
        <v>0</v>
      </c>
      <c r="DO29" s="186">
        <v>-85.663463333333397</v>
      </c>
      <c r="DP29" s="186">
        <v>-29.255000000000564</v>
      </c>
      <c r="DQ29" s="186">
        <v>-1.0000000056464842E-4</v>
      </c>
      <c r="DR29" s="186">
        <v>-29.254899999999999</v>
      </c>
      <c r="DS29" s="186">
        <v>0</v>
      </c>
      <c r="DT29" s="186">
        <v>1710.6975000000011</v>
      </c>
      <c r="DU29" s="186">
        <v>1780.6548330440012</v>
      </c>
      <c r="DV29" s="186">
        <v>-69.957333043999995</v>
      </c>
      <c r="DW29" s="186">
        <v>0</v>
      </c>
      <c r="DX29" s="186">
        <v>36.569000000000869</v>
      </c>
      <c r="DY29" s="186">
        <v>36.569000000000869</v>
      </c>
      <c r="DZ29" s="186">
        <v>0</v>
      </c>
      <c r="EA29" s="186">
        <v>0</v>
      </c>
      <c r="EB29" s="186">
        <v>182.84360000000015</v>
      </c>
      <c r="EC29" s="186">
        <v>6.0000000013360477E-4</v>
      </c>
      <c r="ED29" s="186">
        <v>0</v>
      </c>
      <c r="EE29" s="186">
        <v>182.84300000000002</v>
      </c>
      <c r="EF29" s="186">
        <v>-109.70539999999801</v>
      </c>
      <c r="EG29" s="186">
        <v>4.0000000200279828E-4</v>
      </c>
      <c r="EH29" s="186">
        <v>-109.70580000000001</v>
      </c>
      <c r="EI29" s="186">
        <v>0</v>
      </c>
      <c r="EJ29" s="186">
        <v>109.7055999999975</v>
      </c>
      <c r="EK29" s="186">
        <v>-2.0000000250774974E-4</v>
      </c>
      <c r="EL29" s="186">
        <v>109.70580000000001</v>
      </c>
      <c r="EM29" s="186">
        <v>0</v>
      </c>
      <c r="EN29" s="186">
        <v>5197.3575999999975</v>
      </c>
      <c r="EO29" s="186">
        <v>2562.5787999999975</v>
      </c>
      <c r="EP29" s="186">
        <v>36.594149999999999</v>
      </c>
      <c r="EQ29" s="186">
        <v>2598.1846500000001</v>
      </c>
      <c r="ER29" s="186">
        <v>-1095.483000000002</v>
      </c>
      <c r="ES29" s="186">
        <v>1462.088489010988</v>
      </c>
      <c r="ET29" s="186">
        <v>-38.172708791208805</v>
      </c>
      <c r="EU29" s="186">
        <v>-2519.3987802197812</v>
      </c>
      <c r="EV29" s="186">
        <v>4141.0370000000003</v>
      </c>
      <c r="EW29" s="186">
        <v>1869.7100823800001</v>
      </c>
      <c r="EX29" s="186">
        <v>0</v>
      </c>
      <c r="EY29" s="186">
        <v>2271.3269176200001</v>
      </c>
      <c r="EZ29" s="186">
        <v>754.34740000000966</v>
      </c>
      <c r="FA29" s="186">
        <v>1536.0294772400096</v>
      </c>
      <c r="FB29" s="186">
        <v>123.42348587999999</v>
      </c>
      <c r="FC29" s="186">
        <v>-905.10556311999994</v>
      </c>
      <c r="FD29" s="186">
        <v>2024.8827999999867</v>
      </c>
      <c r="FE29" s="186">
        <v>739.95423029998642</v>
      </c>
      <c r="FF29" s="186">
        <v>-207.24654350000003</v>
      </c>
      <c r="FG29" s="186">
        <v>1492.1751132000002</v>
      </c>
      <c r="FH29" s="186">
        <v>1340.137399999996</v>
      </c>
      <c r="FI29" s="186">
        <v>-2167.3937572000045</v>
      </c>
      <c r="FJ29" s="186">
        <v>-208.78161650000004</v>
      </c>
      <c r="FK29" s="186">
        <v>3716.3127737000004</v>
      </c>
      <c r="FL29" s="186">
        <v>11928.052500000016</v>
      </c>
      <c r="FM29" s="186">
        <v>1136.0199292000161</v>
      </c>
      <c r="FN29" s="186">
        <v>415.0781758</v>
      </c>
      <c r="FO29" s="186">
        <v>10376.954395000001</v>
      </c>
      <c r="FP29" s="186">
        <v>9953.1066999999894</v>
      </c>
      <c r="FQ29" s="186">
        <v>-717.60648846001095</v>
      </c>
      <c r="FR29" s="186">
        <v>41.520284780000004</v>
      </c>
      <c r="FS29" s="186">
        <v>10629.192903680001</v>
      </c>
    </row>
    <row r="30" spans="1:175" s="10" customFormat="1" x14ac:dyDescent="0.25">
      <c r="A30" s="66" t="s">
        <v>66</v>
      </c>
      <c r="B30" s="86" t="s">
        <v>66</v>
      </c>
      <c r="C30" s="45" t="s">
        <v>16</v>
      </c>
      <c r="D30" s="186">
        <v>720.52164999999991</v>
      </c>
      <c r="E30" s="186">
        <v>720.52164999999991</v>
      </c>
      <c r="F30" s="186">
        <v>0</v>
      </c>
      <c r="G30" s="186">
        <v>0</v>
      </c>
      <c r="H30" s="186">
        <v>-195.8414499999999</v>
      </c>
      <c r="I30" s="186">
        <v>-195.8414499999999</v>
      </c>
      <c r="J30" s="186">
        <v>0</v>
      </c>
      <c r="K30" s="186">
        <v>0</v>
      </c>
      <c r="L30" s="186">
        <v>29.691055999999662</v>
      </c>
      <c r="M30" s="186">
        <v>29.691055999999662</v>
      </c>
      <c r="N30" s="186">
        <v>0</v>
      </c>
      <c r="O30" s="186">
        <v>0</v>
      </c>
      <c r="P30" s="186">
        <v>220.83851000000004</v>
      </c>
      <c r="Q30" s="186">
        <v>220.83851000000004</v>
      </c>
      <c r="R30" s="186">
        <v>0</v>
      </c>
      <c r="S30" s="186">
        <v>0</v>
      </c>
      <c r="T30" s="186">
        <v>191.0860660000003</v>
      </c>
      <c r="U30" s="186">
        <v>191.0860660000003</v>
      </c>
      <c r="V30" s="186">
        <v>0</v>
      </c>
      <c r="W30" s="186">
        <v>0</v>
      </c>
      <c r="X30" s="186">
        <v>-181.98257700000022</v>
      </c>
      <c r="Y30" s="186">
        <v>-181.98257700000022</v>
      </c>
      <c r="Z30" s="186">
        <v>0</v>
      </c>
      <c r="AA30" s="186">
        <v>0</v>
      </c>
      <c r="AB30" s="186">
        <v>74.547771000000012</v>
      </c>
      <c r="AC30" s="186">
        <v>74.547771000000012</v>
      </c>
      <c r="AD30" s="186">
        <v>0</v>
      </c>
      <c r="AE30" s="186">
        <v>0</v>
      </c>
      <c r="AF30" s="186">
        <v>93.033167999999932</v>
      </c>
      <c r="AG30" s="186">
        <v>93.033167999999932</v>
      </c>
      <c r="AH30" s="186">
        <v>0</v>
      </c>
      <c r="AI30" s="186">
        <v>0</v>
      </c>
      <c r="AJ30" s="186">
        <v>-19.976400000000012</v>
      </c>
      <c r="AK30" s="186">
        <v>-19.976400000000012</v>
      </c>
      <c r="AL30" s="186">
        <v>0</v>
      </c>
      <c r="AM30" s="186">
        <v>0</v>
      </c>
      <c r="AN30" s="186">
        <v>-29.368964000000233</v>
      </c>
      <c r="AO30" s="186">
        <v>-29.368964000000233</v>
      </c>
      <c r="AP30" s="186">
        <v>0</v>
      </c>
      <c r="AQ30" s="186">
        <v>0</v>
      </c>
      <c r="AR30" s="186">
        <v>66.620593999999983</v>
      </c>
      <c r="AS30" s="186">
        <v>40.718415749999977</v>
      </c>
      <c r="AT30" s="186">
        <v>0</v>
      </c>
      <c r="AU30" s="186">
        <v>25.902178250000002</v>
      </c>
      <c r="AV30" s="186">
        <v>148.42838400000028</v>
      </c>
      <c r="AW30" s="186">
        <v>148.42838400000028</v>
      </c>
      <c r="AX30" s="186">
        <v>0</v>
      </c>
      <c r="AY30" s="186">
        <v>0</v>
      </c>
      <c r="AZ30" s="186">
        <v>-93.191094000000248</v>
      </c>
      <c r="BA30" s="186">
        <v>-93.191094000000248</v>
      </c>
      <c r="BB30" s="186">
        <v>0</v>
      </c>
      <c r="BC30" s="186">
        <v>0</v>
      </c>
      <c r="BD30" s="186">
        <v>-87.10199399999965</v>
      </c>
      <c r="BE30" s="186">
        <v>-87.10199399999965</v>
      </c>
      <c r="BF30" s="186">
        <v>0</v>
      </c>
      <c r="BG30" s="186">
        <v>0</v>
      </c>
      <c r="BH30" s="186">
        <v>202.47283200000038</v>
      </c>
      <c r="BI30" s="186">
        <v>202.47283200000038</v>
      </c>
      <c r="BJ30" s="186">
        <v>0</v>
      </c>
      <c r="BK30" s="186">
        <v>0</v>
      </c>
      <c r="BL30" s="186">
        <v>-86.24807200000032</v>
      </c>
      <c r="BM30" s="186">
        <v>-86.24807200000032</v>
      </c>
      <c r="BN30" s="186">
        <v>0</v>
      </c>
      <c r="BO30" s="186">
        <v>0</v>
      </c>
      <c r="BP30" s="186">
        <v>-42.38263999999991</v>
      </c>
      <c r="BQ30" s="186">
        <v>-42.38263999999991</v>
      </c>
      <c r="BR30" s="186">
        <v>0</v>
      </c>
      <c r="BS30" s="186">
        <v>0</v>
      </c>
      <c r="BT30" s="186">
        <v>-129.430532</v>
      </c>
      <c r="BU30" s="186">
        <v>-129.430532</v>
      </c>
      <c r="BV30" s="186">
        <v>0</v>
      </c>
      <c r="BW30" s="186">
        <v>0</v>
      </c>
      <c r="BX30" s="186">
        <v>-195.85586199999989</v>
      </c>
      <c r="BY30" s="186">
        <v>-195.85586199999989</v>
      </c>
      <c r="BZ30" s="186">
        <v>0</v>
      </c>
      <c r="CA30" s="186">
        <v>0</v>
      </c>
      <c r="CB30" s="186">
        <v>-14.276846000000265</v>
      </c>
      <c r="CC30" s="186">
        <v>-14.276846000000265</v>
      </c>
      <c r="CD30" s="186">
        <v>0</v>
      </c>
      <c r="CE30" s="186">
        <v>0</v>
      </c>
      <c r="CF30" s="186">
        <v>391.96730000000025</v>
      </c>
      <c r="CG30" s="186">
        <v>391.96730000000025</v>
      </c>
      <c r="CH30" s="186">
        <v>0</v>
      </c>
      <c r="CI30" s="186">
        <v>0</v>
      </c>
      <c r="CJ30" s="186">
        <v>-156.79050000000018</v>
      </c>
      <c r="CK30" s="186">
        <v>-156.79050000000018</v>
      </c>
      <c r="CL30" s="186">
        <v>0</v>
      </c>
      <c r="CM30" s="186">
        <v>0</v>
      </c>
      <c r="CN30" s="186">
        <v>154.93019999999984</v>
      </c>
      <c r="CO30" s="186">
        <v>154.93019999999984</v>
      </c>
      <c r="CP30" s="186">
        <v>0</v>
      </c>
      <c r="CQ30" s="186">
        <v>0</v>
      </c>
      <c r="CR30" s="186">
        <v>54.16780000000017</v>
      </c>
      <c r="CS30" s="186">
        <v>54.16780000000017</v>
      </c>
      <c r="CT30" s="186">
        <v>0</v>
      </c>
      <c r="CU30" s="186">
        <v>0</v>
      </c>
      <c r="CV30" s="186">
        <v>-38.711999999999819</v>
      </c>
      <c r="CW30" s="186">
        <v>-38.711999999999819</v>
      </c>
      <c r="CX30" s="186">
        <v>0</v>
      </c>
      <c r="CY30" s="186">
        <v>0</v>
      </c>
      <c r="CZ30" s="186">
        <v>-81.950200000000166</v>
      </c>
      <c r="DA30" s="186">
        <v>-82.079679999999769</v>
      </c>
      <c r="DB30" s="186">
        <v>0</v>
      </c>
      <c r="DC30" s="186">
        <v>0</v>
      </c>
      <c r="DD30" s="186">
        <v>-70.911800000000227</v>
      </c>
      <c r="DE30" s="186">
        <v>-70.719280000000168</v>
      </c>
      <c r="DF30" s="186">
        <v>0</v>
      </c>
      <c r="DG30" s="186">
        <v>0</v>
      </c>
      <c r="DH30" s="186">
        <v>83.691800000000427</v>
      </c>
      <c r="DI30" s="186">
        <v>83.718082000000237</v>
      </c>
      <c r="DJ30" s="186">
        <v>0</v>
      </c>
      <c r="DK30" s="186">
        <v>0</v>
      </c>
      <c r="DL30" s="186">
        <v>207.65519999999947</v>
      </c>
      <c r="DM30" s="186">
        <v>207.5658779999992</v>
      </c>
      <c r="DN30" s="186">
        <v>0</v>
      </c>
      <c r="DO30" s="186">
        <v>0</v>
      </c>
      <c r="DP30" s="186">
        <v>-58.509799999999814</v>
      </c>
      <c r="DQ30" s="186">
        <v>-58.509799999999814</v>
      </c>
      <c r="DR30" s="186">
        <v>0</v>
      </c>
      <c r="DS30" s="186">
        <v>0</v>
      </c>
      <c r="DT30" s="186">
        <v>753.3108000000002</v>
      </c>
      <c r="DU30" s="186">
        <v>753.3108000000002</v>
      </c>
      <c r="DV30" s="186">
        <v>0</v>
      </c>
      <c r="DW30" s="186">
        <v>0</v>
      </c>
      <c r="DX30" s="186">
        <v>109.70560000000069</v>
      </c>
      <c r="DY30" s="186">
        <v>109.70560000000069</v>
      </c>
      <c r="DZ30" s="186">
        <v>0</v>
      </c>
      <c r="EA30" s="186">
        <v>0</v>
      </c>
      <c r="EB30" s="186">
        <v>-109.70619999999917</v>
      </c>
      <c r="EC30" s="186">
        <v>-109.70306000000028</v>
      </c>
      <c r="ED30" s="186">
        <v>0</v>
      </c>
      <c r="EE30" s="186">
        <v>0</v>
      </c>
      <c r="EF30" s="186">
        <v>-1.9999999949504854E-4</v>
      </c>
      <c r="EG30" s="186">
        <v>-5.5549999988215859E-3</v>
      </c>
      <c r="EH30" s="186">
        <v>0</v>
      </c>
      <c r="EI30" s="186">
        <v>0</v>
      </c>
      <c r="EJ30" s="186">
        <v>-2303.8212000000003</v>
      </c>
      <c r="EK30" s="186">
        <v>109.23821500000213</v>
      </c>
      <c r="EL30" s="186">
        <v>0</v>
      </c>
      <c r="EM30" s="186">
        <v>-2413.5276000000003</v>
      </c>
      <c r="EN30" s="186">
        <v>579.76859999999829</v>
      </c>
      <c r="EO30" s="186">
        <v>598.53607499999657</v>
      </c>
      <c r="EP30" s="186">
        <v>0</v>
      </c>
      <c r="EQ30" s="186">
        <v>-18.297075</v>
      </c>
      <c r="ER30" s="186">
        <v>477.9243999999984</v>
      </c>
      <c r="ES30" s="186">
        <v>478.04821999999729</v>
      </c>
      <c r="ET30" s="186">
        <v>0</v>
      </c>
      <c r="EU30" s="186">
        <v>0</v>
      </c>
      <c r="EV30" s="186">
        <v>506.66000000000167</v>
      </c>
      <c r="EW30" s="186">
        <v>506.56336999999985</v>
      </c>
      <c r="EX30" s="186">
        <v>0</v>
      </c>
      <c r="EY30" s="186">
        <v>0</v>
      </c>
      <c r="EZ30" s="186">
        <v>283.17760000000078</v>
      </c>
      <c r="FA30" s="186">
        <v>283.15061000000594</v>
      </c>
      <c r="FB30" s="186">
        <v>0</v>
      </c>
      <c r="FC30" s="186">
        <v>0</v>
      </c>
      <c r="FD30" s="186">
        <v>390.49039999999809</v>
      </c>
      <c r="FE30" s="186">
        <v>390.49019999999587</v>
      </c>
      <c r="FF30" s="186">
        <v>0</v>
      </c>
      <c r="FG30" s="186">
        <v>0</v>
      </c>
      <c r="FH30" s="186">
        <v>-226.92150000000038</v>
      </c>
      <c r="FI30" s="186">
        <v>-226.92150000000038</v>
      </c>
      <c r="FJ30" s="186">
        <v>0</v>
      </c>
      <c r="FK30" s="186">
        <v>0</v>
      </c>
      <c r="FL30" s="186">
        <v>190.6137000000017</v>
      </c>
      <c r="FM30" s="186">
        <v>190.6137000000017</v>
      </c>
      <c r="FN30" s="186">
        <v>0</v>
      </c>
      <c r="FO30" s="186">
        <v>0</v>
      </c>
      <c r="FP30" s="186">
        <v>-131.90639999999985</v>
      </c>
      <c r="FQ30" s="186">
        <v>-131.90639999999985</v>
      </c>
      <c r="FR30" s="186">
        <v>0</v>
      </c>
      <c r="FS30" s="186">
        <v>0</v>
      </c>
    </row>
    <row r="31" spans="1:175" s="10" customFormat="1" x14ac:dyDescent="0.25">
      <c r="A31" s="66"/>
      <c r="B31" s="86"/>
      <c r="C31" s="47" t="s">
        <v>24</v>
      </c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  <c r="AT31" s="186"/>
      <c r="AU31" s="186"/>
      <c r="AV31" s="186"/>
      <c r="AW31" s="186"/>
      <c r="AX31" s="186"/>
      <c r="AY31" s="186"/>
      <c r="AZ31" s="186"/>
      <c r="BA31" s="186"/>
      <c r="BB31" s="186"/>
      <c r="BC31" s="186"/>
      <c r="BD31" s="186"/>
      <c r="BE31" s="186"/>
      <c r="BF31" s="186"/>
      <c r="BG31" s="186"/>
      <c r="BH31" s="186"/>
      <c r="BI31" s="186"/>
      <c r="BJ31" s="186"/>
      <c r="BK31" s="186"/>
      <c r="BL31" s="186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>
        <v>0</v>
      </c>
      <c r="CI31" s="186">
        <v>0</v>
      </c>
      <c r="CJ31" s="186"/>
      <c r="CK31" s="186"/>
      <c r="CL31" s="186">
        <v>0</v>
      </c>
      <c r="CM31" s="186">
        <v>0</v>
      </c>
      <c r="CN31" s="186"/>
      <c r="CO31" s="186"/>
      <c r="CP31" s="186">
        <v>0</v>
      </c>
      <c r="CQ31" s="186">
        <v>0</v>
      </c>
      <c r="CR31" s="186"/>
      <c r="CS31" s="186"/>
      <c r="CT31" s="186">
        <v>0</v>
      </c>
      <c r="CU31" s="186">
        <v>0</v>
      </c>
      <c r="CV31" s="186"/>
      <c r="CW31" s="186"/>
      <c r="CX31" s="186">
        <v>0</v>
      </c>
      <c r="CY31" s="186">
        <v>0</v>
      </c>
      <c r="CZ31" s="186"/>
      <c r="DA31" s="186"/>
      <c r="DB31" s="186">
        <v>0</v>
      </c>
      <c r="DC31" s="186">
        <v>0</v>
      </c>
      <c r="DD31" s="186"/>
      <c r="DE31" s="186"/>
      <c r="DF31" s="186">
        <v>0</v>
      </c>
      <c r="DG31" s="186">
        <v>0</v>
      </c>
      <c r="DH31" s="186"/>
      <c r="DI31" s="186"/>
      <c r="DJ31" s="186">
        <v>0</v>
      </c>
      <c r="DK31" s="186">
        <v>0</v>
      </c>
      <c r="DL31" s="186"/>
      <c r="DM31" s="186"/>
      <c r="DN31" s="186">
        <v>0</v>
      </c>
      <c r="DO31" s="186">
        <v>0</v>
      </c>
      <c r="DP31" s="186"/>
      <c r="DQ31" s="186"/>
      <c r="DR31" s="186">
        <v>0</v>
      </c>
      <c r="DS31" s="186">
        <v>0</v>
      </c>
      <c r="DT31" s="186"/>
      <c r="DU31" s="186"/>
      <c r="DV31" s="186">
        <v>0</v>
      </c>
      <c r="DW31" s="186">
        <v>0</v>
      </c>
      <c r="DX31" s="186"/>
      <c r="DY31" s="186"/>
      <c r="DZ31" s="186">
        <v>0</v>
      </c>
      <c r="EA31" s="186">
        <v>0</v>
      </c>
      <c r="EB31" s="186"/>
      <c r="EC31" s="186"/>
      <c r="ED31" s="186">
        <v>0</v>
      </c>
      <c r="EE31" s="186">
        <v>0</v>
      </c>
      <c r="EF31" s="186"/>
      <c r="EG31" s="186"/>
      <c r="EH31" s="186">
        <v>0</v>
      </c>
      <c r="EI31" s="186">
        <v>0</v>
      </c>
      <c r="EJ31" s="186"/>
      <c r="EK31" s="186"/>
      <c r="EL31" s="186">
        <v>0</v>
      </c>
      <c r="EM31" s="186"/>
      <c r="EN31" s="186"/>
      <c r="EO31" s="186"/>
      <c r="EP31" s="186">
        <v>0</v>
      </c>
      <c r="EQ31" s="186"/>
      <c r="ER31" s="186"/>
      <c r="ES31" s="186"/>
      <c r="ET31" s="186">
        <v>0</v>
      </c>
      <c r="EU31" s="186">
        <v>0</v>
      </c>
      <c r="EV31" s="186"/>
      <c r="EW31" s="186"/>
      <c r="EX31" s="186">
        <v>0</v>
      </c>
      <c r="EY31" s="186">
        <v>0</v>
      </c>
      <c r="EZ31" s="186"/>
      <c r="FA31" s="186"/>
      <c r="FB31" s="186">
        <v>0</v>
      </c>
      <c r="FC31" s="186">
        <v>0</v>
      </c>
      <c r="FD31" s="186"/>
      <c r="FE31" s="186"/>
      <c r="FF31" s="186"/>
      <c r="FG31" s="186"/>
      <c r="FH31" s="186"/>
      <c r="FI31" s="186"/>
      <c r="FJ31" s="186"/>
      <c r="FK31" s="186"/>
      <c r="FL31" s="186"/>
      <c r="FM31" s="186"/>
      <c r="FN31" s="186"/>
      <c r="FO31" s="186"/>
      <c r="FP31" s="186"/>
      <c r="FQ31" s="186"/>
      <c r="FR31" s="186"/>
      <c r="FS31" s="186"/>
    </row>
    <row r="32" spans="1:175" s="10" customFormat="1" x14ac:dyDescent="0.25">
      <c r="A32" s="66" t="s">
        <v>67</v>
      </c>
      <c r="B32" s="86" t="s">
        <v>67</v>
      </c>
      <c r="C32" s="47" t="s">
        <v>23</v>
      </c>
      <c r="D32" s="186">
        <v>720.52164999999991</v>
      </c>
      <c r="E32" s="186">
        <v>720.52164999999991</v>
      </c>
      <c r="F32" s="186">
        <v>0</v>
      </c>
      <c r="G32" s="186">
        <v>0</v>
      </c>
      <c r="H32" s="186">
        <v>-195.8414499999999</v>
      </c>
      <c r="I32" s="186">
        <v>-195.8414499999999</v>
      </c>
      <c r="J32" s="186">
        <v>0</v>
      </c>
      <c r="K32" s="186">
        <v>0</v>
      </c>
      <c r="L32" s="186">
        <v>29.691055999999662</v>
      </c>
      <c r="M32" s="186">
        <v>29.691055999999662</v>
      </c>
      <c r="N32" s="186">
        <v>0</v>
      </c>
      <c r="O32" s="186">
        <v>0</v>
      </c>
      <c r="P32" s="186">
        <v>220.83851000000004</v>
      </c>
      <c r="Q32" s="186">
        <v>220.83851000000004</v>
      </c>
      <c r="R32" s="186">
        <v>0</v>
      </c>
      <c r="S32" s="186">
        <v>0</v>
      </c>
      <c r="T32" s="186">
        <v>191.0860660000003</v>
      </c>
      <c r="U32" s="186">
        <v>191.0860660000003</v>
      </c>
      <c r="V32" s="186">
        <v>0</v>
      </c>
      <c r="W32" s="186">
        <v>0</v>
      </c>
      <c r="X32" s="186">
        <v>-181.98257700000022</v>
      </c>
      <c r="Y32" s="186">
        <v>-181.98257700000022</v>
      </c>
      <c r="Z32" s="186">
        <v>0</v>
      </c>
      <c r="AA32" s="186">
        <v>0</v>
      </c>
      <c r="AB32" s="186">
        <v>74.547771000000012</v>
      </c>
      <c r="AC32" s="186">
        <v>74.547771000000012</v>
      </c>
      <c r="AD32" s="186">
        <v>0</v>
      </c>
      <c r="AE32" s="186">
        <v>0</v>
      </c>
      <c r="AF32" s="186">
        <v>93.033167999999932</v>
      </c>
      <c r="AG32" s="186">
        <v>93.033167999999932</v>
      </c>
      <c r="AH32" s="186">
        <v>0</v>
      </c>
      <c r="AI32" s="186">
        <v>0</v>
      </c>
      <c r="AJ32" s="186">
        <v>-19.976400000000012</v>
      </c>
      <c r="AK32" s="186">
        <v>-19.976400000000012</v>
      </c>
      <c r="AL32" s="186">
        <v>0</v>
      </c>
      <c r="AM32" s="186">
        <v>0</v>
      </c>
      <c r="AN32" s="186">
        <v>-29.368964000000233</v>
      </c>
      <c r="AO32" s="186">
        <v>-29.368964000000233</v>
      </c>
      <c r="AP32" s="186">
        <v>0</v>
      </c>
      <c r="AQ32" s="186">
        <v>0</v>
      </c>
      <c r="AR32" s="186">
        <v>66.620593999999983</v>
      </c>
      <c r="AS32" s="186">
        <v>40.718415749999977</v>
      </c>
      <c r="AT32" s="186">
        <v>0</v>
      </c>
      <c r="AU32" s="186">
        <v>25.902178250000002</v>
      </c>
      <c r="AV32" s="186">
        <v>148.42838400000028</v>
      </c>
      <c r="AW32" s="186">
        <v>148.42838400000028</v>
      </c>
      <c r="AX32" s="186">
        <v>0</v>
      </c>
      <c r="AY32" s="186">
        <v>0</v>
      </c>
      <c r="AZ32" s="186">
        <v>-93.191094000000248</v>
      </c>
      <c r="BA32" s="186">
        <v>-93.191094000000248</v>
      </c>
      <c r="BB32" s="186">
        <v>0</v>
      </c>
      <c r="BC32" s="186">
        <v>0</v>
      </c>
      <c r="BD32" s="186">
        <v>-87.10199399999965</v>
      </c>
      <c r="BE32" s="186">
        <v>-87.10199399999965</v>
      </c>
      <c r="BF32" s="186">
        <v>0</v>
      </c>
      <c r="BG32" s="186">
        <v>0</v>
      </c>
      <c r="BH32" s="186">
        <v>202.47283200000038</v>
      </c>
      <c r="BI32" s="186">
        <v>202.47283200000038</v>
      </c>
      <c r="BJ32" s="186">
        <v>0</v>
      </c>
      <c r="BK32" s="186">
        <v>0</v>
      </c>
      <c r="BL32" s="186">
        <v>-86.24807200000032</v>
      </c>
      <c r="BM32" s="186">
        <v>-86.24807200000032</v>
      </c>
      <c r="BN32" s="186">
        <v>0</v>
      </c>
      <c r="BO32" s="186">
        <v>0</v>
      </c>
      <c r="BP32" s="186">
        <v>-42.38263999999991</v>
      </c>
      <c r="BQ32" s="186">
        <v>-42.38263999999991</v>
      </c>
      <c r="BR32" s="186">
        <v>0</v>
      </c>
      <c r="BS32" s="186">
        <v>0</v>
      </c>
      <c r="BT32" s="186">
        <v>-129.430532</v>
      </c>
      <c r="BU32" s="186">
        <v>-129.430532</v>
      </c>
      <c r="BV32" s="186">
        <v>0</v>
      </c>
      <c r="BW32" s="186">
        <v>0</v>
      </c>
      <c r="BX32" s="186">
        <v>-195.85586199999989</v>
      </c>
      <c r="BY32" s="186">
        <v>-195.85586199999989</v>
      </c>
      <c r="BZ32" s="186">
        <v>0</v>
      </c>
      <c r="CA32" s="186">
        <v>0</v>
      </c>
      <c r="CB32" s="186">
        <v>-14.276846000000265</v>
      </c>
      <c r="CC32" s="186">
        <v>-14.276846000000265</v>
      </c>
      <c r="CD32" s="186">
        <v>0</v>
      </c>
      <c r="CE32" s="186">
        <v>0</v>
      </c>
      <c r="CF32" s="186">
        <v>391.96730000000025</v>
      </c>
      <c r="CG32" s="186">
        <v>392</v>
      </c>
      <c r="CH32" s="186">
        <v>0</v>
      </c>
      <c r="CI32" s="186">
        <v>0</v>
      </c>
      <c r="CJ32" s="186">
        <v>-156.79050000000018</v>
      </c>
      <c r="CK32" s="186">
        <v>-157</v>
      </c>
      <c r="CL32" s="186">
        <v>0</v>
      </c>
      <c r="CM32" s="186">
        <v>0</v>
      </c>
      <c r="CN32" s="186">
        <v>154.93019999999984</v>
      </c>
      <c r="CO32" s="186">
        <v>155</v>
      </c>
      <c r="CP32" s="186">
        <v>0</v>
      </c>
      <c r="CQ32" s="186">
        <v>0</v>
      </c>
      <c r="CR32" s="186">
        <v>54.16780000000017</v>
      </c>
      <c r="CS32" s="186">
        <v>54</v>
      </c>
      <c r="CT32" s="186">
        <v>0</v>
      </c>
      <c r="CU32" s="186">
        <v>0</v>
      </c>
      <c r="CV32" s="186">
        <v>-38.711999999999819</v>
      </c>
      <c r="CW32" s="186">
        <v>-39</v>
      </c>
      <c r="CX32" s="186">
        <v>0</v>
      </c>
      <c r="CY32" s="186">
        <v>0</v>
      </c>
      <c r="CZ32" s="186">
        <v>-81.950200000000166</v>
      </c>
      <c r="DA32" s="186">
        <v>-82</v>
      </c>
      <c r="DB32" s="186">
        <v>0</v>
      </c>
      <c r="DC32" s="186">
        <v>0</v>
      </c>
      <c r="DD32" s="186">
        <v>-70.911800000000227</v>
      </c>
      <c r="DE32" s="186">
        <v>-71</v>
      </c>
      <c r="DF32" s="186">
        <v>0</v>
      </c>
      <c r="DG32" s="186">
        <v>0</v>
      </c>
      <c r="DH32" s="186">
        <v>83.691800000000427</v>
      </c>
      <c r="DI32" s="186">
        <v>84</v>
      </c>
      <c r="DJ32" s="186">
        <v>0</v>
      </c>
      <c r="DK32" s="186">
        <v>0</v>
      </c>
      <c r="DL32" s="186">
        <v>207.65519999999947</v>
      </c>
      <c r="DM32" s="186">
        <v>208</v>
      </c>
      <c r="DN32" s="186">
        <v>0</v>
      </c>
      <c r="DO32" s="186">
        <v>0</v>
      </c>
      <c r="DP32" s="186">
        <v>-58.509799999999814</v>
      </c>
      <c r="DQ32" s="186">
        <v>-59</v>
      </c>
      <c r="DR32" s="186">
        <v>0</v>
      </c>
      <c r="DS32" s="186">
        <v>0</v>
      </c>
      <c r="DT32" s="186">
        <v>753.3108000000002</v>
      </c>
      <c r="DU32" s="186">
        <v>753</v>
      </c>
      <c r="DV32" s="186">
        <v>0</v>
      </c>
      <c r="DW32" s="186">
        <v>0</v>
      </c>
      <c r="DX32" s="186">
        <v>109.70560000000069</v>
      </c>
      <c r="DY32" s="186">
        <v>110</v>
      </c>
      <c r="DZ32" s="186">
        <v>0</v>
      </c>
      <c r="EA32" s="186">
        <v>0</v>
      </c>
      <c r="EB32" s="186">
        <v>-109.70619999999917</v>
      </c>
      <c r="EC32" s="186">
        <v>-110</v>
      </c>
      <c r="ED32" s="186">
        <v>0</v>
      </c>
      <c r="EE32" s="186">
        <v>0</v>
      </c>
      <c r="EF32" s="186">
        <v>-1.9999999949504854E-4</v>
      </c>
      <c r="EG32" s="186"/>
      <c r="EH32" s="186">
        <v>0</v>
      </c>
      <c r="EI32" s="186">
        <v>0</v>
      </c>
      <c r="EJ32" s="186">
        <v>-2303.8212000000003</v>
      </c>
      <c r="EK32" s="186">
        <v>109</v>
      </c>
      <c r="EL32" s="186">
        <v>0</v>
      </c>
      <c r="EM32" s="186">
        <v>-2413.5276000000003</v>
      </c>
      <c r="EN32" s="186">
        <v>579.76859999999829</v>
      </c>
      <c r="EO32" s="186">
        <v>599</v>
      </c>
      <c r="EP32" s="186">
        <v>0</v>
      </c>
      <c r="EQ32" s="186">
        <v>-18</v>
      </c>
      <c r="ER32" s="186">
        <v>477.9243999999984</v>
      </c>
      <c r="ES32" s="186">
        <v>478</v>
      </c>
      <c r="ET32" s="186">
        <v>0</v>
      </c>
      <c r="EU32" s="186">
        <v>0</v>
      </c>
      <c r="EV32" s="186">
        <v>506.66000000000167</v>
      </c>
      <c r="EW32" s="186">
        <v>507</v>
      </c>
      <c r="EX32" s="186">
        <v>0</v>
      </c>
      <c r="EY32" s="186">
        <v>0</v>
      </c>
      <c r="EZ32" s="186">
        <v>283.17760000000078</v>
      </c>
      <c r="FA32" s="186">
        <v>283.15061000000594</v>
      </c>
      <c r="FB32" s="186">
        <v>0</v>
      </c>
      <c r="FC32" s="186">
        <v>0</v>
      </c>
      <c r="FD32" s="186">
        <v>390.49039999999809</v>
      </c>
      <c r="FE32" s="186">
        <v>390.49019999999587</v>
      </c>
      <c r="FF32" s="186">
        <v>0</v>
      </c>
      <c r="FG32" s="186">
        <v>0</v>
      </c>
      <c r="FH32" s="186">
        <v>-226.92150000000038</v>
      </c>
      <c r="FI32" s="186">
        <v>-226.92150000000038</v>
      </c>
      <c r="FJ32" s="186">
        <v>0</v>
      </c>
      <c r="FK32" s="186">
        <v>0</v>
      </c>
      <c r="FL32" s="186">
        <v>190.6137000000017</v>
      </c>
      <c r="FM32" s="186">
        <v>190.6137000000017</v>
      </c>
      <c r="FN32" s="186">
        <v>0</v>
      </c>
      <c r="FO32" s="186">
        <v>0</v>
      </c>
      <c r="FP32" s="186">
        <v>-131.90639999999985</v>
      </c>
      <c r="FQ32" s="186">
        <v>-131.90639999999985</v>
      </c>
      <c r="FR32" s="186">
        <v>0</v>
      </c>
      <c r="FS32" s="186">
        <v>0</v>
      </c>
    </row>
    <row r="33" spans="1:175" s="10" customFormat="1" x14ac:dyDescent="0.25">
      <c r="A33" s="66"/>
      <c r="B33" s="86"/>
      <c r="C33" s="179" t="s">
        <v>245</v>
      </c>
      <c r="D33" s="186">
        <v>0</v>
      </c>
      <c r="E33" s="186">
        <v>0</v>
      </c>
      <c r="F33" s="186">
        <v>0</v>
      </c>
      <c r="G33" s="186">
        <v>0</v>
      </c>
      <c r="H33" s="186">
        <v>0</v>
      </c>
      <c r="I33" s="186">
        <v>0</v>
      </c>
      <c r="J33" s="186">
        <v>0</v>
      </c>
      <c r="K33" s="186">
        <v>0</v>
      </c>
      <c r="L33" s="186">
        <v>0</v>
      </c>
      <c r="M33" s="186">
        <v>0</v>
      </c>
      <c r="N33" s="186">
        <v>0</v>
      </c>
      <c r="O33" s="186">
        <v>0</v>
      </c>
      <c r="P33" s="186">
        <v>0</v>
      </c>
      <c r="Q33" s="186">
        <v>0</v>
      </c>
      <c r="R33" s="186">
        <v>0</v>
      </c>
      <c r="S33" s="186">
        <v>0</v>
      </c>
      <c r="T33" s="186">
        <v>0</v>
      </c>
      <c r="U33" s="186">
        <v>0</v>
      </c>
      <c r="V33" s="186">
        <v>0</v>
      </c>
      <c r="W33" s="186">
        <v>0</v>
      </c>
      <c r="X33" s="186">
        <v>0</v>
      </c>
      <c r="Y33" s="186">
        <v>0</v>
      </c>
      <c r="Z33" s="186">
        <v>0</v>
      </c>
      <c r="AA33" s="186">
        <v>0</v>
      </c>
      <c r="AB33" s="186">
        <v>0</v>
      </c>
      <c r="AC33" s="186">
        <v>0</v>
      </c>
      <c r="AD33" s="186">
        <v>0</v>
      </c>
      <c r="AE33" s="186">
        <v>0</v>
      </c>
      <c r="AF33" s="186">
        <v>0</v>
      </c>
      <c r="AG33" s="186">
        <v>0</v>
      </c>
      <c r="AH33" s="186">
        <v>0</v>
      </c>
      <c r="AI33" s="186">
        <v>0</v>
      </c>
      <c r="AJ33" s="186">
        <v>0</v>
      </c>
      <c r="AK33" s="186">
        <v>0</v>
      </c>
      <c r="AL33" s="186">
        <v>0</v>
      </c>
      <c r="AM33" s="186">
        <v>0</v>
      </c>
      <c r="AN33" s="186">
        <v>0</v>
      </c>
      <c r="AO33" s="186">
        <v>0</v>
      </c>
      <c r="AP33" s="186">
        <v>0</v>
      </c>
      <c r="AQ33" s="186">
        <v>0</v>
      </c>
      <c r="AR33" s="186">
        <v>0</v>
      </c>
      <c r="AS33" s="186">
        <v>0</v>
      </c>
      <c r="AT33" s="186">
        <v>0</v>
      </c>
      <c r="AU33" s="186">
        <v>0</v>
      </c>
      <c r="AV33" s="186">
        <v>0</v>
      </c>
      <c r="AW33" s="186">
        <v>0</v>
      </c>
      <c r="AX33" s="186">
        <v>0</v>
      </c>
      <c r="AY33" s="186">
        <v>0</v>
      </c>
      <c r="AZ33" s="186">
        <v>0</v>
      </c>
      <c r="BA33" s="186">
        <v>0</v>
      </c>
      <c r="BB33" s="186">
        <v>0</v>
      </c>
      <c r="BC33" s="186">
        <v>0</v>
      </c>
      <c r="BD33" s="186">
        <v>0</v>
      </c>
      <c r="BE33" s="186">
        <v>0</v>
      </c>
      <c r="BF33" s="186">
        <v>0</v>
      </c>
      <c r="BG33" s="186">
        <v>0</v>
      </c>
      <c r="BH33" s="186">
        <v>0</v>
      </c>
      <c r="BI33" s="186">
        <v>0</v>
      </c>
      <c r="BJ33" s="186">
        <v>0</v>
      </c>
      <c r="BK33" s="186">
        <v>0</v>
      </c>
      <c r="BL33" s="186">
        <v>0</v>
      </c>
      <c r="BM33" s="186">
        <v>0</v>
      </c>
      <c r="BN33" s="186">
        <v>0</v>
      </c>
      <c r="BO33" s="186">
        <v>0</v>
      </c>
      <c r="BP33" s="186">
        <v>0</v>
      </c>
      <c r="BQ33" s="186">
        <v>0</v>
      </c>
      <c r="BR33" s="186">
        <v>0</v>
      </c>
      <c r="BS33" s="186">
        <v>0</v>
      </c>
      <c r="BT33" s="186">
        <v>0</v>
      </c>
      <c r="BU33" s="186">
        <v>0</v>
      </c>
      <c r="BV33" s="186">
        <v>0</v>
      </c>
      <c r="BW33" s="186">
        <v>0</v>
      </c>
      <c r="BX33" s="186">
        <v>0</v>
      </c>
      <c r="BY33" s="186">
        <v>0</v>
      </c>
      <c r="BZ33" s="186">
        <v>0</v>
      </c>
      <c r="CA33" s="186">
        <v>0</v>
      </c>
      <c r="CB33" s="186">
        <v>0</v>
      </c>
      <c r="CC33" s="186">
        <v>0</v>
      </c>
      <c r="CD33" s="186">
        <v>0</v>
      </c>
      <c r="CE33" s="186">
        <v>0</v>
      </c>
      <c r="CF33" s="186">
        <v>0</v>
      </c>
      <c r="CG33" s="186">
        <v>0</v>
      </c>
      <c r="CH33" s="186">
        <v>0</v>
      </c>
      <c r="CI33" s="186">
        <v>0</v>
      </c>
      <c r="CJ33" s="186">
        <v>0</v>
      </c>
      <c r="CK33" s="186">
        <v>0</v>
      </c>
      <c r="CL33" s="186">
        <v>0</v>
      </c>
      <c r="CM33" s="186">
        <v>0</v>
      </c>
      <c r="CN33" s="186">
        <v>0</v>
      </c>
      <c r="CO33" s="186">
        <v>0</v>
      </c>
      <c r="CP33" s="186">
        <v>0</v>
      </c>
      <c r="CQ33" s="186">
        <v>0</v>
      </c>
      <c r="CR33" s="186">
        <v>0</v>
      </c>
      <c r="CS33" s="186">
        <v>0</v>
      </c>
      <c r="CT33" s="186">
        <v>0</v>
      </c>
      <c r="CU33" s="186">
        <v>0</v>
      </c>
      <c r="CV33" s="186">
        <v>0</v>
      </c>
      <c r="CW33" s="186">
        <v>0</v>
      </c>
      <c r="CX33" s="186">
        <v>0</v>
      </c>
      <c r="CY33" s="186">
        <v>0</v>
      </c>
      <c r="CZ33" s="186">
        <v>0</v>
      </c>
      <c r="DA33" s="186">
        <v>0</v>
      </c>
      <c r="DB33" s="186">
        <v>0</v>
      </c>
      <c r="DC33" s="186">
        <v>0</v>
      </c>
      <c r="DD33" s="186">
        <v>0</v>
      </c>
      <c r="DE33" s="186">
        <v>0</v>
      </c>
      <c r="DF33" s="186">
        <v>0</v>
      </c>
      <c r="DG33" s="186">
        <v>0</v>
      </c>
      <c r="DH33" s="186">
        <v>0</v>
      </c>
      <c r="DI33" s="186">
        <v>0</v>
      </c>
      <c r="DJ33" s="186">
        <v>0</v>
      </c>
      <c r="DK33" s="186">
        <v>0</v>
      </c>
      <c r="DL33" s="186">
        <v>0</v>
      </c>
      <c r="DM33" s="186">
        <v>0</v>
      </c>
      <c r="DN33" s="186">
        <v>0</v>
      </c>
      <c r="DO33" s="186">
        <v>0</v>
      </c>
      <c r="DP33" s="186">
        <v>0</v>
      </c>
      <c r="DQ33" s="186">
        <v>0</v>
      </c>
      <c r="DR33" s="186">
        <v>0</v>
      </c>
      <c r="DS33" s="186">
        <v>0</v>
      </c>
      <c r="DT33" s="186">
        <v>0</v>
      </c>
      <c r="DU33" s="186">
        <v>0</v>
      </c>
      <c r="DV33" s="186">
        <v>0</v>
      </c>
      <c r="DW33" s="186">
        <v>0</v>
      </c>
      <c r="DX33" s="186">
        <v>0</v>
      </c>
      <c r="DY33" s="186">
        <v>0</v>
      </c>
      <c r="DZ33" s="186">
        <v>0</v>
      </c>
      <c r="EA33" s="186">
        <v>0</v>
      </c>
      <c r="EB33" s="186">
        <v>0</v>
      </c>
      <c r="EC33" s="186">
        <v>0</v>
      </c>
      <c r="ED33" s="186">
        <v>0</v>
      </c>
      <c r="EE33" s="186">
        <v>0</v>
      </c>
      <c r="EF33" s="186">
        <v>0</v>
      </c>
      <c r="EG33" s="186">
        <v>0</v>
      </c>
      <c r="EH33" s="186">
        <v>0</v>
      </c>
      <c r="EI33" s="186">
        <v>0</v>
      </c>
      <c r="EJ33" s="186">
        <v>0</v>
      </c>
      <c r="EK33" s="186">
        <v>0</v>
      </c>
      <c r="EL33" s="186">
        <v>0</v>
      </c>
      <c r="EM33" s="186">
        <v>0</v>
      </c>
      <c r="EN33" s="186">
        <v>0</v>
      </c>
      <c r="EO33" s="186">
        <v>0</v>
      </c>
      <c r="EP33" s="186">
        <v>0</v>
      </c>
      <c r="EQ33" s="186">
        <v>0</v>
      </c>
      <c r="ER33" s="186">
        <v>0</v>
      </c>
      <c r="ES33" s="186">
        <v>0</v>
      </c>
      <c r="ET33" s="186">
        <v>0</v>
      </c>
      <c r="EU33" s="186">
        <v>0</v>
      </c>
      <c r="EV33" s="186">
        <v>0</v>
      </c>
      <c r="EW33" s="186">
        <v>0</v>
      </c>
      <c r="EX33" s="186">
        <v>0</v>
      </c>
      <c r="EY33" s="186">
        <v>0</v>
      </c>
      <c r="EZ33" s="186">
        <v>0</v>
      </c>
      <c r="FA33" s="186">
        <v>0</v>
      </c>
      <c r="FB33" s="186">
        <v>0</v>
      </c>
      <c r="FC33" s="186">
        <v>0</v>
      </c>
      <c r="FD33" s="186">
        <v>0</v>
      </c>
      <c r="FE33" s="186">
        <v>0</v>
      </c>
      <c r="FF33" s="186">
        <v>0</v>
      </c>
      <c r="FG33" s="186">
        <v>0</v>
      </c>
      <c r="FH33" s="186">
        <v>0</v>
      </c>
      <c r="FI33" s="186">
        <v>0</v>
      </c>
      <c r="FJ33" s="186">
        <v>0</v>
      </c>
      <c r="FK33" s="186">
        <v>0</v>
      </c>
      <c r="FL33" s="186">
        <v>0</v>
      </c>
      <c r="FM33" s="186">
        <v>0</v>
      </c>
      <c r="FN33" s="186">
        <v>0</v>
      </c>
      <c r="FO33" s="186">
        <v>0</v>
      </c>
      <c r="FP33" s="186">
        <v>0</v>
      </c>
      <c r="FQ33" s="186">
        <v>0</v>
      </c>
      <c r="FR33" s="186">
        <v>0</v>
      </c>
      <c r="FS33" s="186">
        <v>0</v>
      </c>
    </row>
    <row r="34" spans="1:175" s="10" customFormat="1" x14ac:dyDescent="0.25">
      <c r="A34" s="66"/>
      <c r="B34" s="86"/>
      <c r="C34" s="179" t="s">
        <v>246</v>
      </c>
      <c r="D34" s="186">
        <v>0</v>
      </c>
      <c r="E34" s="186">
        <v>0</v>
      </c>
      <c r="F34" s="186">
        <v>0</v>
      </c>
      <c r="G34" s="186">
        <v>0</v>
      </c>
      <c r="H34" s="186">
        <v>0</v>
      </c>
      <c r="I34" s="186">
        <v>0</v>
      </c>
      <c r="J34" s="186">
        <v>0</v>
      </c>
      <c r="K34" s="186">
        <v>0</v>
      </c>
      <c r="L34" s="186">
        <v>0</v>
      </c>
      <c r="M34" s="186">
        <v>0</v>
      </c>
      <c r="N34" s="186">
        <v>0</v>
      </c>
      <c r="O34" s="186">
        <v>0</v>
      </c>
      <c r="P34" s="186">
        <v>0</v>
      </c>
      <c r="Q34" s="186">
        <v>0</v>
      </c>
      <c r="R34" s="186">
        <v>0</v>
      </c>
      <c r="S34" s="186">
        <v>0</v>
      </c>
      <c r="T34" s="186">
        <v>0</v>
      </c>
      <c r="U34" s="186">
        <v>0</v>
      </c>
      <c r="V34" s="186">
        <v>0</v>
      </c>
      <c r="W34" s="186">
        <v>0</v>
      </c>
      <c r="X34" s="186">
        <v>0</v>
      </c>
      <c r="Y34" s="186">
        <v>0</v>
      </c>
      <c r="Z34" s="186">
        <v>0</v>
      </c>
      <c r="AA34" s="186">
        <v>0</v>
      </c>
      <c r="AB34" s="186">
        <v>0</v>
      </c>
      <c r="AC34" s="186">
        <v>0</v>
      </c>
      <c r="AD34" s="186">
        <v>0</v>
      </c>
      <c r="AE34" s="186">
        <v>0</v>
      </c>
      <c r="AF34" s="186">
        <v>0</v>
      </c>
      <c r="AG34" s="186">
        <v>0</v>
      </c>
      <c r="AH34" s="186">
        <v>0</v>
      </c>
      <c r="AI34" s="186">
        <v>0</v>
      </c>
      <c r="AJ34" s="186">
        <v>0</v>
      </c>
      <c r="AK34" s="186">
        <v>0</v>
      </c>
      <c r="AL34" s="186">
        <v>0</v>
      </c>
      <c r="AM34" s="186">
        <v>0</v>
      </c>
      <c r="AN34" s="186">
        <v>0</v>
      </c>
      <c r="AO34" s="186">
        <v>0</v>
      </c>
      <c r="AP34" s="186">
        <v>0</v>
      </c>
      <c r="AQ34" s="186">
        <v>0</v>
      </c>
      <c r="AR34" s="186">
        <v>0</v>
      </c>
      <c r="AS34" s="186">
        <v>0</v>
      </c>
      <c r="AT34" s="186">
        <v>0</v>
      </c>
      <c r="AU34" s="186">
        <v>0</v>
      </c>
      <c r="AV34" s="186">
        <v>0</v>
      </c>
      <c r="AW34" s="186">
        <v>0</v>
      </c>
      <c r="AX34" s="186">
        <v>0</v>
      </c>
      <c r="AY34" s="186">
        <v>0</v>
      </c>
      <c r="AZ34" s="186">
        <v>0</v>
      </c>
      <c r="BA34" s="186">
        <v>0</v>
      </c>
      <c r="BB34" s="186">
        <v>0</v>
      </c>
      <c r="BC34" s="186">
        <v>0</v>
      </c>
      <c r="BD34" s="186">
        <v>0</v>
      </c>
      <c r="BE34" s="186">
        <v>0</v>
      </c>
      <c r="BF34" s="186">
        <v>0</v>
      </c>
      <c r="BG34" s="186">
        <v>0</v>
      </c>
      <c r="BH34" s="186">
        <v>0</v>
      </c>
      <c r="BI34" s="186">
        <v>0</v>
      </c>
      <c r="BJ34" s="186">
        <v>0</v>
      </c>
      <c r="BK34" s="186">
        <v>0</v>
      </c>
      <c r="BL34" s="186">
        <v>0</v>
      </c>
      <c r="BM34" s="186">
        <v>0</v>
      </c>
      <c r="BN34" s="186">
        <v>0</v>
      </c>
      <c r="BO34" s="186">
        <v>0</v>
      </c>
      <c r="BP34" s="186">
        <v>0</v>
      </c>
      <c r="BQ34" s="186">
        <v>0</v>
      </c>
      <c r="BR34" s="186">
        <v>0</v>
      </c>
      <c r="BS34" s="186">
        <v>0</v>
      </c>
      <c r="BT34" s="186">
        <v>0</v>
      </c>
      <c r="BU34" s="186">
        <v>0</v>
      </c>
      <c r="BV34" s="186">
        <v>0</v>
      </c>
      <c r="BW34" s="186">
        <v>0</v>
      </c>
      <c r="BX34" s="186">
        <v>0</v>
      </c>
      <c r="BY34" s="186">
        <v>0</v>
      </c>
      <c r="BZ34" s="186">
        <v>0</v>
      </c>
      <c r="CA34" s="186">
        <v>0</v>
      </c>
      <c r="CB34" s="186">
        <v>0</v>
      </c>
      <c r="CC34" s="186">
        <v>0</v>
      </c>
      <c r="CD34" s="186">
        <v>0</v>
      </c>
      <c r="CE34" s="186">
        <v>0</v>
      </c>
      <c r="CF34" s="186">
        <v>0</v>
      </c>
      <c r="CG34" s="186">
        <v>0</v>
      </c>
      <c r="CH34" s="186">
        <v>0</v>
      </c>
      <c r="CI34" s="186">
        <v>0</v>
      </c>
      <c r="CJ34" s="186">
        <v>0</v>
      </c>
      <c r="CK34" s="186">
        <v>0</v>
      </c>
      <c r="CL34" s="186">
        <v>0</v>
      </c>
      <c r="CM34" s="186">
        <v>0</v>
      </c>
      <c r="CN34" s="186">
        <v>0</v>
      </c>
      <c r="CO34" s="186">
        <v>0</v>
      </c>
      <c r="CP34" s="186">
        <v>0</v>
      </c>
      <c r="CQ34" s="186">
        <v>0</v>
      </c>
      <c r="CR34" s="186">
        <v>0</v>
      </c>
      <c r="CS34" s="186">
        <v>0</v>
      </c>
      <c r="CT34" s="186">
        <v>0</v>
      </c>
      <c r="CU34" s="186">
        <v>0</v>
      </c>
      <c r="CV34" s="186">
        <v>0</v>
      </c>
      <c r="CW34" s="186">
        <v>0</v>
      </c>
      <c r="CX34" s="186">
        <v>0</v>
      </c>
      <c r="CY34" s="186">
        <v>0</v>
      </c>
      <c r="CZ34" s="186">
        <v>0</v>
      </c>
      <c r="DA34" s="186">
        <v>0</v>
      </c>
      <c r="DB34" s="186">
        <v>0</v>
      </c>
      <c r="DC34" s="186">
        <v>0</v>
      </c>
      <c r="DD34" s="186">
        <v>0</v>
      </c>
      <c r="DE34" s="186">
        <v>0</v>
      </c>
      <c r="DF34" s="186">
        <v>0</v>
      </c>
      <c r="DG34" s="186">
        <v>0</v>
      </c>
      <c r="DH34" s="186">
        <v>0</v>
      </c>
      <c r="DI34" s="186">
        <v>0</v>
      </c>
      <c r="DJ34" s="186">
        <v>0</v>
      </c>
      <c r="DK34" s="186">
        <v>0</v>
      </c>
      <c r="DL34" s="186">
        <v>0</v>
      </c>
      <c r="DM34" s="186">
        <v>0</v>
      </c>
      <c r="DN34" s="186">
        <v>0</v>
      </c>
      <c r="DO34" s="186">
        <v>0</v>
      </c>
      <c r="DP34" s="186">
        <v>0</v>
      </c>
      <c r="DQ34" s="186">
        <v>0</v>
      </c>
      <c r="DR34" s="186">
        <v>0</v>
      </c>
      <c r="DS34" s="186">
        <v>0</v>
      </c>
      <c r="DT34" s="186">
        <v>0</v>
      </c>
      <c r="DU34" s="186">
        <v>0</v>
      </c>
      <c r="DV34" s="186">
        <v>0</v>
      </c>
      <c r="DW34" s="186">
        <v>0</v>
      </c>
      <c r="DX34" s="186">
        <v>0</v>
      </c>
      <c r="DY34" s="186">
        <v>0</v>
      </c>
      <c r="DZ34" s="186">
        <v>0</v>
      </c>
      <c r="EA34" s="186">
        <v>0</v>
      </c>
      <c r="EB34" s="186">
        <v>0</v>
      </c>
      <c r="EC34" s="186">
        <v>0</v>
      </c>
      <c r="ED34" s="186">
        <v>0</v>
      </c>
      <c r="EE34" s="186">
        <v>0</v>
      </c>
      <c r="EF34" s="186">
        <v>0</v>
      </c>
      <c r="EG34" s="186">
        <v>0</v>
      </c>
      <c r="EH34" s="186">
        <v>0</v>
      </c>
      <c r="EI34" s="186">
        <v>0</v>
      </c>
      <c r="EJ34" s="186">
        <v>0</v>
      </c>
      <c r="EK34" s="186">
        <v>0</v>
      </c>
      <c r="EL34" s="186">
        <v>0</v>
      </c>
      <c r="EM34" s="186">
        <v>0</v>
      </c>
      <c r="EN34" s="186">
        <v>0</v>
      </c>
      <c r="EO34" s="186">
        <v>0</v>
      </c>
      <c r="EP34" s="186">
        <v>0</v>
      </c>
      <c r="EQ34" s="186">
        <v>0</v>
      </c>
      <c r="ER34" s="186">
        <v>0</v>
      </c>
      <c r="ES34" s="186">
        <v>0</v>
      </c>
      <c r="ET34" s="186">
        <v>0</v>
      </c>
      <c r="EU34" s="186">
        <v>0</v>
      </c>
      <c r="EV34" s="186">
        <v>0</v>
      </c>
      <c r="EW34" s="186">
        <v>0</v>
      </c>
      <c r="EX34" s="186">
        <v>0</v>
      </c>
      <c r="EY34" s="186">
        <v>0</v>
      </c>
      <c r="EZ34" s="186">
        <v>0</v>
      </c>
      <c r="FA34" s="186">
        <v>0</v>
      </c>
      <c r="FB34" s="186">
        <v>0</v>
      </c>
      <c r="FC34" s="186">
        <v>0</v>
      </c>
      <c r="FD34" s="186">
        <v>0</v>
      </c>
      <c r="FE34" s="186">
        <v>0</v>
      </c>
      <c r="FF34" s="186">
        <v>0</v>
      </c>
      <c r="FG34" s="186">
        <v>0</v>
      </c>
      <c r="FH34" s="186">
        <v>0</v>
      </c>
      <c r="FI34" s="186">
        <v>0</v>
      </c>
      <c r="FJ34" s="186">
        <v>0</v>
      </c>
      <c r="FK34" s="186">
        <v>0</v>
      </c>
      <c r="FL34" s="186">
        <v>0</v>
      </c>
      <c r="FM34" s="186">
        <v>0</v>
      </c>
      <c r="FN34" s="186">
        <v>0</v>
      </c>
      <c r="FO34" s="186">
        <v>0</v>
      </c>
      <c r="FP34" s="186">
        <v>0</v>
      </c>
      <c r="FQ34" s="186">
        <v>0</v>
      </c>
      <c r="FR34" s="186">
        <v>0</v>
      </c>
      <c r="FS34" s="186">
        <v>0</v>
      </c>
    </row>
    <row r="35" spans="1:175" s="10" customFormat="1" x14ac:dyDescent="0.25">
      <c r="A35" s="66"/>
      <c r="B35" s="86"/>
      <c r="C35" s="179" t="s">
        <v>247</v>
      </c>
      <c r="D35" s="186">
        <v>0</v>
      </c>
      <c r="E35" s="186">
        <v>0</v>
      </c>
      <c r="F35" s="186">
        <v>0</v>
      </c>
      <c r="G35" s="186">
        <v>0</v>
      </c>
      <c r="H35" s="186">
        <v>0</v>
      </c>
      <c r="I35" s="186">
        <v>0</v>
      </c>
      <c r="J35" s="186">
        <v>0</v>
      </c>
      <c r="K35" s="186">
        <v>0</v>
      </c>
      <c r="L35" s="186">
        <v>0</v>
      </c>
      <c r="M35" s="186">
        <v>0</v>
      </c>
      <c r="N35" s="186">
        <v>0</v>
      </c>
      <c r="O35" s="186">
        <v>0</v>
      </c>
      <c r="P35" s="186">
        <v>0</v>
      </c>
      <c r="Q35" s="186">
        <v>0</v>
      </c>
      <c r="R35" s="186">
        <v>0</v>
      </c>
      <c r="S35" s="186">
        <v>0</v>
      </c>
      <c r="T35" s="186">
        <v>0</v>
      </c>
      <c r="U35" s="186">
        <v>0</v>
      </c>
      <c r="V35" s="186">
        <v>0</v>
      </c>
      <c r="W35" s="186">
        <v>0</v>
      </c>
      <c r="X35" s="186">
        <v>0</v>
      </c>
      <c r="Y35" s="186">
        <v>0</v>
      </c>
      <c r="Z35" s="186">
        <v>0</v>
      </c>
      <c r="AA35" s="186">
        <v>0</v>
      </c>
      <c r="AB35" s="186">
        <v>0</v>
      </c>
      <c r="AC35" s="186">
        <v>0</v>
      </c>
      <c r="AD35" s="186">
        <v>0</v>
      </c>
      <c r="AE35" s="186">
        <v>0</v>
      </c>
      <c r="AF35" s="186">
        <v>0</v>
      </c>
      <c r="AG35" s="186">
        <v>0</v>
      </c>
      <c r="AH35" s="186">
        <v>0</v>
      </c>
      <c r="AI35" s="186">
        <v>0</v>
      </c>
      <c r="AJ35" s="186">
        <v>0</v>
      </c>
      <c r="AK35" s="186">
        <v>0</v>
      </c>
      <c r="AL35" s="186">
        <v>0</v>
      </c>
      <c r="AM35" s="186">
        <v>0</v>
      </c>
      <c r="AN35" s="186">
        <v>0</v>
      </c>
      <c r="AO35" s="186">
        <v>0</v>
      </c>
      <c r="AP35" s="186">
        <v>0</v>
      </c>
      <c r="AQ35" s="186">
        <v>0</v>
      </c>
      <c r="AR35" s="186">
        <v>0</v>
      </c>
      <c r="AS35" s="186">
        <v>0</v>
      </c>
      <c r="AT35" s="186">
        <v>0</v>
      </c>
      <c r="AU35" s="186">
        <v>0</v>
      </c>
      <c r="AV35" s="186">
        <v>0</v>
      </c>
      <c r="AW35" s="186">
        <v>0</v>
      </c>
      <c r="AX35" s="186">
        <v>0</v>
      </c>
      <c r="AY35" s="186">
        <v>0</v>
      </c>
      <c r="AZ35" s="186">
        <v>0</v>
      </c>
      <c r="BA35" s="186">
        <v>0</v>
      </c>
      <c r="BB35" s="186">
        <v>0</v>
      </c>
      <c r="BC35" s="186">
        <v>0</v>
      </c>
      <c r="BD35" s="186">
        <v>0</v>
      </c>
      <c r="BE35" s="186">
        <v>0</v>
      </c>
      <c r="BF35" s="186">
        <v>0</v>
      </c>
      <c r="BG35" s="186">
        <v>0</v>
      </c>
      <c r="BH35" s="186">
        <v>0</v>
      </c>
      <c r="BI35" s="186">
        <v>0</v>
      </c>
      <c r="BJ35" s="186">
        <v>0</v>
      </c>
      <c r="BK35" s="186">
        <v>0</v>
      </c>
      <c r="BL35" s="186">
        <v>0</v>
      </c>
      <c r="BM35" s="186">
        <v>0</v>
      </c>
      <c r="BN35" s="186">
        <v>0</v>
      </c>
      <c r="BO35" s="186">
        <v>0</v>
      </c>
      <c r="BP35" s="186">
        <v>0</v>
      </c>
      <c r="BQ35" s="186">
        <v>0</v>
      </c>
      <c r="BR35" s="186">
        <v>0</v>
      </c>
      <c r="BS35" s="186">
        <v>0</v>
      </c>
      <c r="BT35" s="186">
        <v>0</v>
      </c>
      <c r="BU35" s="186">
        <v>0</v>
      </c>
      <c r="BV35" s="186">
        <v>0</v>
      </c>
      <c r="BW35" s="186">
        <v>0</v>
      </c>
      <c r="BX35" s="186">
        <v>0</v>
      </c>
      <c r="BY35" s="186">
        <v>0</v>
      </c>
      <c r="BZ35" s="186">
        <v>0</v>
      </c>
      <c r="CA35" s="186">
        <v>0</v>
      </c>
      <c r="CB35" s="186">
        <v>0</v>
      </c>
      <c r="CC35" s="186">
        <v>0</v>
      </c>
      <c r="CD35" s="186">
        <v>0</v>
      </c>
      <c r="CE35" s="186">
        <v>0</v>
      </c>
      <c r="CF35" s="186">
        <v>0</v>
      </c>
      <c r="CG35" s="186">
        <v>0</v>
      </c>
      <c r="CH35" s="186">
        <v>0</v>
      </c>
      <c r="CI35" s="186">
        <v>0</v>
      </c>
      <c r="CJ35" s="186">
        <v>0</v>
      </c>
      <c r="CK35" s="186">
        <v>0</v>
      </c>
      <c r="CL35" s="186">
        <v>0</v>
      </c>
      <c r="CM35" s="186">
        <v>0</v>
      </c>
      <c r="CN35" s="186">
        <v>0</v>
      </c>
      <c r="CO35" s="186">
        <v>0</v>
      </c>
      <c r="CP35" s="186">
        <v>0</v>
      </c>
      <c r="CQ35" s="186">
        <v>0</v>
      </c>
      <c r="CR35" s="186">
        <v>0</v>
      </c>
      <c r="CS35" s="186">
        <v>0</v>
      </c>
      <c r="CT35" s="186">
        <v>0</v>
      </c>
      <c r="CU35" s="186">
        <v>0</v>
      </c>
      <c r="CV35" s="186">
        <v>0</v>
      </c>
      <c r="CW35" s="186">
        <v>0</v>
      </c>
      <c r="CX35" s="186">
        <v>0</v>
      </c>
      <c r="CY35" s="186">
        <v>0</v>
      </c>
      <c r="CZ35" s="186">
        <v>0</v>
      </c>
      <c r="DA35" s="186">
        <v>0</v>
      </c>
      <c r="DB35" s="186">
        <v>0</v>
      </c>
      <c r="DC35" s="186">
        <v>0</v>
      </c>
      <c r="DD35" s="186">
        <v>0</v>
      </c>
      <c r="DE35" s="186">
        <v>0</v>
      </c>
      <c r="DF35" s="186">
        <v>0</v>
      </c>
      <c r="DG35" s="186">
        <v>0</v>
      </c>
      <c r="DH35" s="186">
        <v>0</v>
      </c>
      <c r="DI35" s="186">
        <v>0</v>
      </c>
      <c r="DJ35" s="186">
        <v>0</v>
      </c>
      <c r="DK35" s="186">
        <v>0</v>
      </c>
      <c r="DL35" s="186">
        <v>0</v>
      </c>
      <c r="DM35" s="186">
        <v>0</v>
      </c>
      <c r="DN35" s="186">
        <v>0</v>
      </c>
      <c r="DO35" s="186">
        <v>0</v>
      </c>
      <c r="DP35" s="186">
        <v>0</v>
      </c>
      <c r="DQ35" s="186">
        <v>0</v>
      </c>
      <c r="DR35" s="186">
        <v>0</v>
      </c>
      <c r="DS35" s="186">
        <v>0</v>
      </c>
      <c r="DT35" s="186">
        <v>0</v>
      </c>
      <c r="DU35" s="186">
        <v>0</v>
      </c>
      <c r="DV35" s="186">
        <v>0</v>
      </c>
      <c r="DW35" s="186">
        <v>0</v>
      </c>
      <c r="DX35" s="186">
        <v>0</v>
      </c>
      <c r="DY35" s="186">
        <v>0</v>
      </c>
      <c r="DZ35" s="186">
        <v>0</v>
      </c>
      <c r="EA35" s="186">
        <v>0</v>
      </c>
      <c r="EB35" s="186">
        <v>0</v>
      </c>
      <c r="EC35" s="186">
        <v>0</v>
      </c>
      <c r="ED35" s="186">
        <v>0</v>
      </c>
      <c r="EE35" s="186">
        <v>0</v>
      </c>
      <c r="EF35" s="186">
        <v>0</v>
      </c>
      <c r="EG35" s="186">
        <v>0</v>
      </c>
      <c r="EH35" s="186">
        <v>0</v>
      </c>
      <c r="EI35" s="186">
        <v>0</v>
      </c>
      <c r="EJ35" s="186">
        <v>0</v>
      </c>
      <c r="EK35" s="186">
        <v>0</v>
      </c>
      <c r="EL35" s="186">
        <v>0</v>
      </c>
      <c r="EM35" s="186">
        <v>0</v>
      </c>
      <c r="EN35" s="186">
        <v>0</v>
      </c>
      <c r="EO35" s="186">
        <v>0</v>
      </c>
      <c r="EP35" s="186">
        <v>0</v>
      </c>
      <c r="EQ35" s="186">
        <v>0</v>
      </c>
      <c r="ER35" s="186">
        <v>0</v>
      </c>
      <c r="ES35" s="186">
        <v>0</v>
      </c>
      <c r="ET35" s="186">
        <v>0</v>
      </c>
      <c r="EU35" s="186">
        <v>0</v>
      </c>
      <c r="EV35" s="186">
        <v>0</v>
      </c>
      <c r="EW35" s="186">
        <v>0</v>
      </c>
      <c r="EX35" s="186">
        <v>0</v>
      </c>
      <c r="EY35" s="186">
        <v>0</v>
      </c>
      <c r="EZ35" s="186">
        <v>0</v>
      </c>
      <c r="FA35" s="186">
        <v>0</v>
      </c>
      <c r="FB35" s="186">
        <v>0</v>
      </c>
      <c r="FC35" s="186">
        <v>0</v>
      </c>
      <c r="FD35" s="186">
        <v>0</v>
      </c>
      <c r="FE35" s="186">
        <v>0</v>
      </c>
      <c r="FF35" s="186">
        <v>0</v>
      </c>
      <c r="FG35" s="186">
        <v>0</v>
      </c>
      <c r="FH35" s="186">
        <v>0</v>
      </c>
      <c r="FI35" s="186">
        <v>0</v>
      </c>
      <c r="FJ35" s="186">
        <v>0</v>
      </c>
      <c r="FK35" s="186">
        <v>0</v>
      </c>
      <c r="FL35" s="186">
        <v>0</v>
      </c>
      <c r="FM35" s="186">
        <v>0</v>
      </c>
      <c r="FN35" s="186">
        <v>0</v>
      </c>
      <c r="FO35" s="186">
        <v>0</v>
      </c>
      <c r="FP35" s="186">
        <v>0</v>
      </c>
      <c r="FQ35" s="186">
        <v>0</v>
      </c>
      <c r="FR35" s="186">
        <v>0</v>
      </c>
      <c r="FS35" s="186">
        <v>0</v>
      </c>
    </row>
    <row r="36" spans="1:175" s="10" customFormat="1" ht="34.200000000000003" x14ac:dyDescent="0.25">
      <c r="A36" s="66"/>
      <c r="B36" s="86"/>
      <c r="C36" s="179" t="s">
        <v>248</v>
      </c>
      <c r="D36" s="186">
        <v>0</v>
      </c>
      <c r="E36" s="186">
        <v>0</v>
      </c>
      <c r="F36" s="186">
        <v>0</v>
      </c>
      <c r="G36" s="186">
        <v>0</v>
      </c>
      <c r="H36" s="186">
        <v>0</v>
      </c>
      <c r="I36" s="186">
        <v>0</v>
      </c>
      <c r="J36" s="186">
        <v>0</v>
      </c>
      <c r="K36" s="186">
        <v>0</v>
      </c>
      <c r="L36" s="186">
        <v>0</v>
      </c>
      <c r="M36" s="186">
        <v>0</v>
      </c>
      <c r="N36" s="186">
        <v>0</v>
      </c>
      <c r="O36" s="186">
        <v>0</v>
      </c>
      <c r="P36" s="186">
        <v>0</v>
      </c>
      <c r="Q36" s="186">
        <v>0</v>
      </c>
      <c r="R36" s="186">
        <v>0</v>
      </c>
      <c r="S36" s="186">
        <v>0</v>
      </c>
      <c r="T36" s="186">
        <v>0</v>
      </c>
      <c r="U36" s="186">
        <v>0</v>
      </c>
      <c r="V36" s="186">
        <v>0</v>
      </c>
      <c r="W36" s="186">
        <v>0</v>
      </c>
      <c r="X36" s="186">
        <v>0</v>
      </c>
      <c r="Y36" s="186">
        <v>0</v>
      </c>
      <c r="Z36" s="186">
        <v>0</v>
      </c>
      <c r="AA36" s="186">
        <v>0</v>
      </c>
      <c r="AB36" s="186">
        <v>0</v>
      </c>
      <c r="AC36" s="186">
        <v>0</v>
      </c>
      <c r="AD36" s="186">
        <v>0</v>
      </c>
      <c r="AE36" s="186">
        <v>0</v>
      </c>
      <c r="AF36" s="186">
        <v>0</v>
      </c>
      <c r="AG36" s="186">
        <v>0</v>
      </c>
      <c r="AH36" s="186">
        <v>0</v>
      </c>
      <c r="AI36" s="186">
        <v>0</v>
      </c>
      <c r="AJ36" s="186">
        <v>0</v>
      </c>
      <c r="AK36" s="186">
        <v>0</v>
      </c>
      <c r="AL36" s="186">
        <v>0</v>
      </c>
      <c r="AM36" s="186">
        <v>0</v>
      </c>
      <c r="AN36" s="186">
        <v>0</v>
      </c>
      <c r="AO36" s="186">
        <v>0</v>
      </c>
      <c r="AP36" s="186">
        <v>0</v>
      </c>
      <c r="AQ36" s="186">
        <v>0</v>
      </c>
      <c r="AR36" s="186">
        <v>0</v>
      </c>
      <c r="AS36" s="186">
        <v>0</v>
      </c>
      <c r="AT36" s="186">
        <v>0</v>
      </c>
      <c r="AU36" s="186">
        <v>0</v>
      </c>
      <c r="AV36" s="186">
        <v>0</v>
      </c>
      <c r="AW36" s="186">
        <v>0</v>
      </c>
      <c r="AX36" s="186">
        <v>0</v>
      </c>
      <c r="AY36" s="186">
        <v>0</v>
      </c>
      <c r="AZ36" s="186">
        <v>0</v>
      </c>
      <c r="BA36" s="186">
        <v>0</v>
      </c>
      <c r="BB36" s="186">
        <v>0</v>
      </c>
      <c r="BC36" s="186">
        <v>0</v>
      </c>
      <c r="BD36" s="186">
        <v>0</v>
      </c>
      <c r="BE36" s="186">
        <v>0</v>
      </c>
      <c r="BF36" s="186">
        <v>0</v>
      </c>
      <c r="BG36" s="186">
        <v>0</v>
      </c>
      <c r="BH36" s="186">
        <v>0</v>
      </c>
      <c r="BI36" s="186">
        <v>0</v>
      </c>
      <c r="BJ36" s="186">
        <v>0</v>
      </c>
      <c r="BK36" s="186">
        <v>0</v>
      </c>
      <c r="BL36" s="186">
        <v>0</v>
      </c>
      <c r="BM36" s="186">
        <v>0</v>
      </c>
      <c r="BN36" s="186">
        <v>0</v>
      </c>
      <c r="BO36" s="186">
        <v>0</v>
      </c>
      <c r="BP36" s="186">
        <v>0</v>
      </c>
      <c r="BQ36" s="186">
        <v>0</v>
      </c>
      <c r="BR36" s="186">
        <v>0</v>
      </c>
      <c r="BS36" s="186">
        <v>0</v>
      </c>
      <c r="BT36" s="186">
        <v>0</v>
      </c>
      <c r="BU36" s="186">
        <v>0</v>
      </c>
      <c r="BV36" s="186">
        <v>0</v>
      </c>
      <c r="BW36" s="186">
        <v>0</v>
      </c>
      <c r="BX36" s="186">
        <v>0</v>
      </c>
      <c r="BY36" s="186">
        <v>0</v>
      </c>
      <c r="BZ36" s="186">
        <v>0</v>
      </c>
      <c r="CA36" s="186">
        <v>0</v>
      </c>
      <c r="CB36" s="186">
        <v>0</v>
      </c>
      <c r="CC36" s="186">
        <v>0</v>
      </c>
      <c r="CD36" s="186">
        <v>0</v>
      </c>
      <c r="CE36" s="186">
        <v>0</v>
      </c>
      <c r="CF36" s="186">
        <v>391.96730000000025</v>
      </c>
      <c r="CG36" s="186">
        <v>391.96730000000025</v>
      </c>
      <c r="CH36" s="186">
        <v>0</v>
      </c>
      <c r="CI36" s="186">
        <v>0</v>
      </c>
      <c r="CJ36" s="186">
        <v>-156.79050000000018</v>
      </c>
      <c r="CK36" s="186">
        <v>-156.79050000000018</v>
      </c>
      <c r="CL36" s="186">
        <v>0</v>
      </c>
      <c r="CM36" s="186">
        <v>0</v>
      </c>
      <c r="CN36" s="186">
        <v>154.93019999999984</v>
      </c>
      <c r="CO36" s="186">
        <v>154.93019999999984</v>
      </c>
      <c r="CP36" s="186">
        <v>0</v>
      </c>
      <c r="CQ36" s="186">
        <v>0</v>
      </c>
      <c r="CR36" s="186">
        <v>54.16780000000017</v>
      </c>
      <c r="CS36" s="186">
        <v>54.16780000000017</v>
      </c>
      <c r="CT36" s="186">
        <v>0</v>
      </c>
      <c r="CU36" s="186">
        <v>0</v>
      </c>
      <c r="CV36" s="186">
        <v>-38.711999999999819</v>
      </c>
      <c r="CW36" s="186">
        <v>-38.711999999999819</v>
      </c>
      <c r="CX36" s="186">
        <v>0</v>
      </c>
      <c r="CY36" s="186">
        <v>0</v>
      </c>
      <c r="CZ36" s="186">
        <v>-82.079679999999769</v>
      </c>
      <c r="DA36" s="186">
        <v>-82.079679999999769</v>
      </c>
      <c r="DB36" s="186">
        <v>0</v>
      </c>
      <c r="DC36" s="186">
        <v>0</v>
      </c>
      <c r="DD36" s="186">
        <v>-70.719280000000168</v>
      </c>
      <c r="DE36" s="186">
        <v>-70.719280000000168</v>
      </c>
      <c r="DF36" s="186">
        <v>0</v>
      </c>
      <c r="DG36" s="186">
        <v>0</v>
      </c>
      <c r="DH36" s="186">
        <v>83.718082000000237</v>
      </c>
      <c r="DI36" s="186">
        <v>83.718082000000237</v>
      </c>
      <c r="DJ36" s="186">
        <v>0</v>
      </c>
      <c r="DK36" s="186">
        <v>0</v>
      </c>
      <c r="DL36" s="186">
        <v>207.5658779999992</v>
      </c>
      <c r="DM36" s="186">
        <v>207.5658779999992</v>
      </c>
      <c r="DN36" s="186">
        <v>0</v>
      </c>
      <c r="DO36" s="186">
        <v>0</v>
      </c>
      <c r="DP36" s="186">
        <v>-58.509799999999814</v>
      </c>
      <c r="DQ36" s="186">
        <v>-58.509799999999814</v>
      </c>
      <c r="DR36" s="186">
        <v>0</v>
      </c>
      <c r="DS36" s="186">
        <v>0</v>
      </c>
      <c r="DT36" s="186">
        <v>753.3108000000002</v>
      </c>
      <c r="DU36" s="186">
        <v>753.3108000000002</v>
      </c>
      <c r="DV36" s="186">
        <v>0</v>
      </c>
      <c r="DW36" s="186">
        <v>0</v>
      </c>
      <c r="DX36" s="186">
        <v>109.70560000000069</v>
      </c>
      <c r="DY36" s="186">
        <v>109.70560000000069</v>
      </c>
      <c r="DZ36" s="186">
        <v>0</v>
      </c>
      <c r="EA36" s="186">
        <v>0</v>
      </c>
      <c r="EB36" s="186">
        <v>-109.70306000000028</v>
      </c>
      <c r="EC36" s="186">
        <v>-109.70306000000028</v>
      </c>
      <c r="ED36" s="186">
        <v>0</v>
      </c>
      <c r="EE36" s="186">
        <v>0</v>
      </c>
      <c r="EF36" s="186">
        <v>-5.5549999988215859E-3</v>
      </c>
      <c r="EG36" s="186">
        <v>-5.5549999988215859E-3</v>
      </c>
      <c r="EH36" s="186">
        <v>0</v>
      </c>
      <c r="EI36" s="186">
        <v>0</v>
      </c>
      <c r="EJ36" s="186">
        <v>-2304.2893849999982</v>
      </c>
      <c r="EK36" s="186">
        <v>109.23821500000213</v>
      </c>
      <c r="EL36" s="186">
        <v>0</v>
      </c>
      <c r="EM36" s="186">
        <v>-2413.5276000000003</v>
      </c>
      <c r="EN36" s="186">
        <v>580.23899999999662</v>
      </c>
      <c r="EO36" s="186">
        <v>598.53607499999657</v>
      </c>
      <c r="EP36" s="186">
        <v>0</v>
      </c>
      <c r="EQ36" s="186">
        <v>-18.297075</v>
      </c>
      <c r="ER36" s="186">
        <v>478.04821999999729</v>
      </c>
      <c r="ES36" s="186">
        <v>478.04821999999729</v>
      </c>
      <c r="ET36" s="186">
        <v>0</v>
      </c>
      <c r="EU36" s="186">
        <v>0</v>
      </c>
      <c r="EV36" s="186">
        <v>506.56336999999985</v>
      </c>
      <c r="EW36" s="186">
        <v>506.56336999999985</v>
      </c>
      <c r="EX36" s="186">
        <v>0</v>
      </c>
      <c r="EY36" s="186">
        <v>0</v>
      </c>
      <c r="EZ36" s="186">
        <v>283.15061000000594</v>
      </c>
      <c r="FA36" s="186">
        <v>283.15061000000594</v>
      </c>
      <c r="FB36" s="186">
        <v>0</v>
      </c>
      <c r="FC36" s="186">
        <v>0</v>
      </c>
      <c r="FD36" s="186">
        <v>390.49019999999587</v>
      </c>
      <c r="FE36" s="186">
        <v>390.49019999999587</v>
      </c>
      <c r="FF36" s="186">
        <v>0</v>
      </c>
      <c r="FG36" s="186">
        <v>0</v>
      </c>
      <c r="FH36" s="186">
        <v>-226.92150000000038</v>
      </c>
      <c r="FI36" s="186">
        <v>-226.92150000000038</v>
      </c>
      <c r="FJ36" s="186">
        <v>0</v>
      </c>
      <c r="FK36" s="186">
        <v>0</v>
      </c>
      <c r="FL36" s="186">
        <v>190.6137000000017</v>
      </c>
      <c r="FM36" s="186">
        <v>190.6137000000017</v>
      </c>
      <c r="FN36" s="186">
        <v>0</v>
      </c>
      <c r="FO36" s="186">
        <v>0</v>
      </c>
      <c r="FP36" s="186">
        <v>-131.90639999999985</v>
      </c>
      <c r="FQ36" s="186">
        <v>-131.90639999999985</v>
      </c>
      <c r="FR36" s="186">
        <v>0</v>
      </c>
      <c r="FS36" s="186">
        <v>0</v>
      </c>
    </row>
    <row r="37" spans="1:175" s="10" customFormat="1" x14ac:dyDescent="0.25">
      <c r="A37" s="66"/>
      <c r="B37" s="86"/>
      <c r="C37" s="179" t="s">
        <v>249</v>
      </c>
      <c r="D37" s="186">
        <v>0</v>
      </c>
      <c r="E37" s="186">
        <v>0</v>
      </c>
      <c r="F37" s="186">
        <v>0</v>
      </c>
      <c r="G37" s="186">
        <v>0</v>
      </c>
      <c r="H37" s="186">
        <v>0</v>
      </c>
      <c r="I37" s="186">
        <v>0</v>
      </c>
      <c r="J37" s="186">
        <v>0</v>
      </c>
      <c r="K37" s="186">
        <v>0</v>
      </c>
      <c r="L37" s="186">
        <v>0</v>
      </c>
      <c r="M37" s="186">
        <v>0</v>
      </c>
      <c r="N37" s="186">
        <v>0</v>
      </c>
      <c r="O37" s="186">
        <v>0</v>
      </c>
      <c r="P37" s="186">
        <v>0</v>
      </c>
      <c r="Q37" s="186">
        <v>0</v>
      </c>
      <c r="R37" s="186">
        <v>0</v>
      </c>
      <c r="S37" s="186">
        <v>0</v>
      </c>
      <c r="T37" s="186">
        <v>0</v>
      </c>
      <c r="U37" s="186">
        <v>0</v>
      </c>
      <c r="V37" s="186">
        <v>0</v>
      </c>
      <c r="W37" s="186">
        <v>0</v>
      </c>
      <c r="X37" s="186">
        <v>0</v>
      </c>
      <c r="Y37" s="186">
        <v>0</v>
      </c>
      <c r="Z37" s="186">
        <v>0</v>
      </c>
      <c r="AA37" s="186">
        <v>0</v>
      </c>
      <c r="AB37" s="186">
        <v>0</v>
      </c>
      <c r="AC37" s="186">
        <v>0</v>
      </c>
      <c r="AD37" s="186">
        <v>0</v>
      </c>
      <c r="AE37" s="186">
        <v>0</v>
      </c>
      <c r="AF37" s="186">
        <v>0</v>
      </c>
      <c r="AG37" s="186">
        <v>0</v>
      </c>
      <c r="AH37" s="186">
        <v>0</v>
      </c>
      <c r="AI37" s="186">
        <v>0</v>
      </c>
      <c r="AJ37" s="186">
        <v>0</v>
      </c>
      <c r="AK37" s="186">
        <v>0</v>
      </c>
      <c r="AL37" s="186">
        <v>0</v>
      </c>
      <c r="AM37" s="186">
        <v>0</v>
      </c>
      <c r="AN37" s="186">
        <v>0</v>
      </c>
      <c r="AO37" s="186">
        <v>0</v>
      </c>
      <c r="AP37" s="186">
        <v>0</v>
      </c>
      <c r="AQ37" s="186">
        <v>0</v>
      </c>
      <c r="AR37" s="186">
        <v>0</v>
      </c>
      <c r="AS37" s="186">
        <v>0</v>
      </c>
      <c r="AT37" s="186">
        <v>0</v>
      </c>
      <c r="AU37" s="186">
        <v>0</v>
      </c>
      <c r="AV37" s="186">
        <v>0</v>
      </c>
      <c r="AW37" s="186">
        <v>0</v>
      </c>
      <c r="AX37" s="186">
        <v>0</v>
      </c>
      <c r="AY37" s="186">
        <v>0</v>
      </c>
      <c r="AZ37" s="186">
        <v>0</v>
      </c>
      <c r="BA37" s="186">
        <v>0</v>
      </c>
      <c r="BB37" s="186">
        <v>0</v>
      </c>
      <c r="BC37" s="186">
        <v>0</v>
      </c>
      <c r="BD37" s="186">
        <v>0</v>
      </c>
      <c r="BE37" s="186">
        <v>0</v>
      </c>
      <c r="BF37" s="186">
        <v>0</v>
      </c>
      <c r="BG37" s="186">
        <v>0</v>
      </c>
      <c r="BH37" s="186">
        <v>0</v>
      </c>
      <c r="BI37" s="186">
        <v>0</v>
      </c>
      <c r="BJ37" s="186">
        <v>0</v>
      </c>
      <c r="BK37" s="186">
        <v>0</v>
      </c>
      <c r="BL37" s="186">
        <v>0</v>
      </c>
      <c r="BM37" s="186">
        <v>0</v>
      </c>
      <c r="BN37" s="186">
        <v>0</v>
      </c>
      <c r="BO37" s="186">
        <v>0</v>
      </c>
      <c r="BP37" s="186">
        <v>0</v>
      </c>
      <c r="BQ37" s="186">
        <v>0</v>
      </c>
      <c r="BR37" s="186">
        <v>0</v>
      </c>
      <c r="BS37" s="186">
        <v>0</v>
      </c>
      <c r="BT37" s="186">
        <v>0</v>
      </c>
      <c r="BU37" s="186">
        <v>0</v>
      </c>
      <c r="BV37" s="186">
        <v>0</v>
      </c>
      <c r="BW37" s="186">
        <v>0</v>
      </c>
      <c r="BX37" s="186">
        <v>0</v>
      </c>
      <c r="BY37" s="186">
        <v>0</v>
      </c>
      <c r="BZ37" s="186">
        <v>0</v>
      </c>
      <c r="CA37" s="186">
        <v>0</v>
      </c>
      <c r="CB37" s="186">
        <v>0</v>
      </c>
      <c r="CC37" s="186">
        <v>0</v>
      </c>
      <c r="CD37" s="186">
        <v>0</v>
      </c>
      <c r="CE37" s="186">
        <v>0</v>
      </c>
      <c r="CF37" s="186">
        <v>0</v>
      </c>
      <c r="CG37" s="186">
        <v>0</v>
      </c>
      <c r="CH37" s="186">
        <v>0</v>
      </c>
      <c r="CI37" s="186">
        <v>0</v>
      </c>
      <c r="CJ37" s="186">
        <v>0</v>
      </c>
      <c r="CK37" s="186">
        <v>0</v>
      </c>
      <c r="CL37" s="186">
        <v>0</v>
      </c>
      <c r="CM37" s="186">
        <v>0</v>
      </c>
      <c r="CN37" s="186">
        <v>0</v>
      </c>
      <c r="CO37" s="186">
        <v>0</v>
      </c>
      <c r="CP37" s="186">
        <v>0</v>
      </c>
      <c r="CQ37" s="186">
        <v>0</v>
      </c>
      <c r="CR37" s="186">
        <v>0</v>
      </c>
      <c r="CS37" s="186">
        <v>0</v>
      </c>
      <c r="CT37" s="186">
        <v>0</v>
      </c>
      <c r="CU37" s="186">
        <v>0</v>
      </c>
      <c r="CV37" s="186">
        <v>0</v>
      </c>
      <c r="CW37" s="186">
        <v>0</v>
      </c>
      <c r="CX37" s="186">
        <v>0</v>
      </c>
      <c r="CY37" s="186">
        <v>0</v>
      </c>
      <c r="CZ37" s="186">
        <v>0</v>
      </c>
      <c r="DA37" s="186">
        <v>0</v>
      </c>
      <c r="DB37" s="186">
        <v>0</v>
      </c>
      <c r="DC37" s="186">
        <v>0</v>
      </c>
      <c r="DD37" s="186">
        <v>0</v>
      </c>
      <c r="DE37" s="186">
        <v>0</v>
      </c>
      <c r="DF37" s="186">
        <v>0</v>
      </c>
      <c r="DG37" s="186">
        <v>0</v>
      </c>
      <c r="DH37" s="186">
        <v>0</v>
      </c>
      <c r="DI37" s="186">
        <v>0</v>
      </c>
      <c r="DJ37" s="186">
        <v>0</v>
      </c>
      <c r="DK37" s="186">
        <v>0</v>
      </c>
      <c r="DL37" s="186">
        <v>0</v>
      </c>
      <c r="DM37" s="186">
        <v>0</v>
      </c>
      <c r="DN37" s="186">
        <v>0</v>
      </c>
      <c r="DO37" s="186">
        <v>0</v>
      </c>
      <c r="DP37" s="186">
        <v>0</v>
      </c>
      <c r="DQ37" s="186">
        <v>0</v>
      </c>
      <c r="DR37" s="186">
        <v>0</v>
      </c>
      <c r="DS37" s="186">
        <v>0</v>
      </c>
      <c r="DT37" s="186">
        <v>0</v>
      </c>
      <c r="DU37" s="186">
        <v>0</v>
      </c>
      <c r="DV37" s="186">
        <v>0</v>
      </c>
      <c r="DW37" s="186">
        <v>0</v>
      </c>
      <c r="DX37" s="186">
        <v>0</v>
      </c>
      <c r="DY37" s="186">
        <v>0</v>
      </c>
      <c r="DZ37" s="186">
        <v>0</v>
      </c>
      <c r="EA37" s="186">
        <v>0</v>
      </c>
      <c r="EB37" s="186">
        <v>0</v>
      </c>
      <c r="EC37" s="186">
        <v>0</v>
      </c>
      <c r="ED37" s="186">
        <v>0</v>
      </c>
      <c r="EE37" s="186">
        <v>0</v>
      </c>
      <c r="EF37" s="186">
        <v>0</v>
      </c>
      <c r="EG37" s="186">
        <v>0</v>
      </c>
      <c r="EH37" s="186">
        <v>0</v>
      </c>
      <c r="EI37" s="186">
        <v>0</v>
      </c>
      <c r="EJ37" s="186">
        <v>0</v>
      </c>
      <c r="EK37" s="186">
        <v>0</v>
      </c>
      <c r="EL37" s="186">
        <v>0</v>
      </c>
      <c r="EM37" s="186">
        <v>0</v>
      </c>
      <c r="EN37" s="186">
        <v>0</v>
      </c>
      <c r="EO37" s="186">
        <v>0</v>
      </c>
      <c r="EP37" s="186">
        <v>0</v>
      </c>
      <c r="EQ37" s="186">
        <v>0</v>
      </c>
      <c r="ER37" s="186">
        <v>0</v>
      </c>
      <c r="ES37" s="186">
        <v>0</v>
      </c>
      <c r="ET37" s="186">
        <v>0</v>
      </c>
      <c r="EU37" s="186">
        <v>0</v>
      </c>
      <c r="EV37" s="186">
        <v>0</v>
      </c>
      <c r="EW37" s="186">
        <v>0</v>
      </c>
      <c r="EX37" s="186">
        <v>0</v>
      </c>
      <c r="EY37" s="186">
        <v>0</v>
      </c>
      <c r="EZ37" s="186">
        <v>0</v>
      </c>
      <c r="FA37" s="186">
        <v>0</v>
      </c>
      <c r="FB37" s="186">
        <v>0</v>
      </c>
      <c r="FC37" s="186">
        <v>0</v>
      </c>
      <c r="FD37" s="186">
        <v>0</v>
      </c>
      <c r="FE37" s="186">
        <v>0</v>
      </c>
      <c r="FF37" s="186">
        <v>0</v>
      </c>
      <c r="FG37" s="186">
        <v>0</v>
      </c>
      <c r="FH37" s="186">
        <v>0</v>
      </c>
      <c r="FI37" s="186">
        <v>0</v>
      </c>
      <c r="FJ37" s="186">
        <v>0</v>
      </c>
      <c r="FK37" s="186">
        <v>0</v>
      </c>
      <c r="FL37" s="186">
        <v>0</v>
      </c>
      <c r="FM37" s="186">
        <v>0</v>
      </c>
      <c r="FN37" s="186">
        <v>0</v>
      </c>
      <c r="FO37" s="186">
        <v>0</v>
      </c>
      <c r="FP37" s="186">
        <v>0</v>
      </c>
      <c r="FQ37" s="186">
        <v>0</v>
      </c>
      <c r="FR37" s="186">
        <v>0</v>
      </c>
      <c r="FS37" s="186">
        <v>0</v>
      </c>
    </row>
    <row r="38" spans="1:175" s="10" customFormat="1" x14ac:dyDescent="0.25">
      <c r="A38" s="66"/>
      <c r="B38" s="86"/>
      <c r="C38" s="179" t="s">
        <v>250</v>
      </c>
      <c r="D38" s="186">
        <v>0</v>
      </c>
      <c r="E38" s="186">
        <v>0</v>
      </c>
      <c r="F38" s="186">
        <v>0</v>
      </c>
      <c r="G38" s="186">
        <v>0</v>
      </c>
      <c r="H38" s="186">
        <v>0</v>
      </c>
      <c r="I38" s="186">
        <v>0</v>
      </c>
      <c r="J38" s="186">
        <v>0</v>
      </c>
      <c r="K38" s="186">
        <v>0</v>
      </c>
      <c r="L38" s="186">
        <v>0</v>
      </c>
      <c r="M38" s="186">
        <v>0</v>
      </c>
      <c r="N38" s="186">
        <v>0</v>
      </c>
      <c r="O38" s="186">
        <v>0</v>
      </c>
      <c r="P38" s="186">
        <v>0</v>
      </c>
      <c r="Q38" s="186">
        <v>0</v>
      </c>
      <c r="R38" s="186">
        <v>0</v>
      </c>
      <c r="S38" s="186">
        <v>0</v>
      </c>
      <c r="T38" s="186">
        <v>0</v>
      </c>
      <c r="U38" s="186">
        <v>0</v>
      </c>
      <c r="V38" s="186">
        <v>0</v>
      </c>
      <c r="W38" s="186">
        <v>0</v>
      </c>
      <c r="X38" s="186">
        <v>0</v>
      </c>
      <c r="Y38" s="186">
        <v>0</v>
      </c>
      <c r="Z38" s="186">
        <v>0</v>
      </c>
      <c r="AA38" s="186">
        <v>0</v>
      </c>
      <c r="AB38" s="186">
        <v>0</v>
      </c>
      <c r="AC38" s="186">
        <v>0</v>
      </c>
      <c r="AD38" s="186">
        <v>0</v>
      </c>
      <c r="AE38" s="186">
        <v>0</v>
      </c>
      <c r="AF38" s="186">
        <v>0</v>
      </c>
      <c r="AG38" s="186">
        <v>0</v>
      </c>
      <c r="AH38" s="186">
        <v>0</v>
      </c>
      <c r="AI38" s="186">
        <v>0</v>
      </c>
      <c r="AJ38" s="186">
        <v>0</v>
      </c>
      <c r="AK38" s="186">
        <v>0</v>
      </c>
      <c r="AL38" s="186">
        <v>0</v>
      </c>
      <c r="AM38" s="186">
        <v>0</v>
      </c>
      <c r="AN38" s="186">
        <v>0</v>
      </c>
      <c r="AO38" s="186">
        <v>0</v>
      </c>
      <c r="AP38" s="186">
        <v>0</v>
      </c>
      <c r="AQ38" s="186">
        <v>0</v>
      </c>
      <c r="AR38" s="186">
        <v>0</v>
      </c>
      <c r="AS38" s="186">
        <v>0</v>
      </c>
      <c r="AT38" s="186">
        <v>0</v>
      </c>
      <c r="AU38" s="186">
        <v>0</v>
      </c>
      <c r="AV38" s="186">
        <v>0</v>
      </c>
      <c r="AW38" s="186">
        <v>0</v>
      </c>
      <c r="AX38" s="186">
        <v>0</v>
      </c>
      <c r="AY38" s="186">
        <v>0</v>
      </c>
      <c r="AZ38" s="186">
        <v>0</v>
      </c>
      <c r="BA38" s="186">
        <v>0</v>
      </c>
      <c r="BB38" s="186">
        <v>0</v>
      </c>
      <c r="BC38" s="186">
        <v>0</v>
      </c>
      <c r="BD38" s="186">
        <v>0</v>
      </c>
      <c r="BE38" s="186">
        <v>0</v>
      </c>
      <c r="BF38" s="186">
        <v>0</v>
      </c>
      <c r="BG38" s="186">
        <v>0</v>
      </c>
      <c r="BH38" s="186">
        <v>0</v>
      </c>
      <c r="BI38" s="186">
        <v>0</v>
      </c>
      <c r="BJ38" s="186">
        <v>0</v>
      </c>
      <c r="BK38" s="186">
        <v>0</v>
      </c>
      <c r="BL38" s="186">
        <v>0</v>
      </c>
      <c r="BM38" s="186">
        <v>0</v>
      </c>
      <c r="BN38" s="186">
        <v>0</v>
      </c>
      <c r="BO38" s="186">
        <v>0</v>
      </c>
      <c r="BP38" s="186">
        <v>0</v>
      </c>
      <c r="BQ38" s="186">
        <v>0</v>
      </c>
      <c r="BR38" s="186">
        <v>0</v>
      </c>
      <c r="BS38" s="186">
        <v>0</v>
      </c>
      <c r="BT38" s="186">
        <v>0</v>
      </c>
      <c r="BU38" s="186">
        <v>0</v>
      </c>
      <c r="BV38" s="186">
        <v>0</v>
      </c>
      <c r="BW38" s="186">
        <v>0</v>
      </c>
      <c r="BX38" s="186">
        <v>0</v>
      </c>
      <c r="BY38" s="186">
        <v>0</v>
      </c>
      <c r="BZ38" s="186">
        <v>0</v>
      </c>
      <c r="CA38" s="186">
        <v>0</v>
      </c>
      <c r="CB38" s="186">
        <v>0</v>
      </c>
      <c r="CC38" s="186">
        <v>0</v>
      </c>
      <c r="CD38" s="186">
        <v>0</v>
      </c>
      <c r="CE38" s="186">
        <v>0</v>
      </c>
      <c r="CF38" s="186">
        <v>391.96730000000025</v>
      </c>
      <c r="CG38" s="186">
        <v>391.96730000000025</v>
      </c>
      <c r="CH38" s="186">
        <v>0</v>
      </c>
      <c r="CI38" s="186">
        <v>0</v>
      </c>
      <c r="CJ38" s="186">
        <v>-156.79050000000018</v>
      </c>
      <c r="CK38" s="186">
        <v>-156.79050000000018</v>
      </c>
      <c r="CL38" s="186">
        <v>0</v>
      </c>
      <c r="CM38" s="186">
        <v>0</v>
      </c>
      <c r="CN38" s="186">
        <v>154.93019999999984</v>
      </c>
      <c r="CO38" s="186">
        <v>154.93019999999984</v>
      </c>
      <c r="CP38" s="186">
        <v>0</v>
      </c>
      <c r="CQ38" s="186">
        <v>0</v>
      </c>
      <c r="CR38" s="186">
        <v>54.16780000000017</v>
      </c>
      <c r="CS38" s="186">
        <v>54.16780000000017</v>
      </c>
      <c r="CT38" s="186">
        <v>0</v>
      </c>
      <c r="CU38" s="186">
        <v>0</v>
      </c>
      <c r="CV38" s="186">
        <v>-38.711999999999819</v>
      </c>
      <c r="CW38" s="186">
        <v>-38.711999999999819</v>
      </c>
      <c r="CX38" s="186">
        <v>0</v>
      </c>
      <c r="CY38" s="186">
        <v>0</v>
      </c>
      <c r="CZ38" s="186">
        <v>-82.079679999999769</v>
      </c>
      <c r="DA38" s="186">
        <v>-82.079679999999769</v>
      </c>
      <c r="DB38" s="186">
        <v>0</v>
      </c>
      <c r="DC38" s="186">
        <v>0</v>
      </c>
      <c r="DD38" s="186">
        <v>-70.719280000000168</v>
      </c>
      <c r="DE38" s="186">
        <v>-70.719280000000168</v>
      </c>
      <c r="DF38" s="186">
        <v>0</v>
      </c>
      <c r="DG38" s="186">
        <v>0</v>
      </c>
      <c r="DH38" s="186">
        <v>83.718082000000237</v>
      </c>
      <c r="DI38" s="186">
        <v>83.718082000000237</v>
      </c>
      <c r="DJ38" s="186">
        <v>0</v>
      </c>
      <c r="DK38" s="186">
        <v>0</v>
      </c>
      <c r="DL38" s="186">
        <v>207.5658779999992</v>
      </c>
      <c r="DM38" s="186">
        <v>207.5658779999992</v>
      </c>
      <c r="DN38" s="186">
        <v>0</v>
      </c>
      <c r="DO38" s="186">
        <v>0</v>
      </c>
      <c r="DP38" s="186">
        <v>-58.509799999999814</v>
      </c>
      <c r="DQ38" s="186">
        <v>-58.509799999999814</v>
      </c>
      <c r="DR38" s="186">
        <v>0</v>
      </c>
      <c r="DS38" s="186">
        <v>0</v>
      </c>
      <c r="DT38" s="186">
        <v>753.3108000000002</v>
      </c>
      <c r="DU38" s="186">
        <v>753.3108000000002</v>
      </c>
      <c r="DV38" s="186">
        <v>0</v>
      </c>
      <c r="DW38" s="186">
        <v>0</v>
      </c>
      <c r="DX38" s="186">
        <v>109.70560000000069</v>
      </c>
      <c r="DY38" s="186">
        <v>109.70560000000069</v>
      </c>
      <c r="DZ38" s="186">
        <v>0</v>
      </c>
      <c r="EA38" s="186">
        <v>0</v>
      </c>
      <c r="EB38" s="186">
        <v>-109.70306000000028</v>
      </c>
      <c r="EC38" s="186">
        <v>-109.70306000000028</v>
      </c>
      <c r="ED38" s="186">
        <v>0</v>
      </c>
      <c r="EE38" s="186">
        <v>0</v>
      </c>
      <c r="EF38" s="186">
        <v>-5.5549999988215859E-3</v>
      </c>
      <c r="EG38" s="186">
        <v>-5.5549999988215859E-3</v>
      </c>
      <c r="EH38" s="186">
        <v>0</v>
      </c>
      <c r="EI38" s="186">
        <v>0</v>
      </c>
      <c r="EJ38" s="186">
        <v>-2304.2893849999982</v>
      </c>
      <c r="EK38" s="186">
        <v>109.23821500000213</v>
      </c>
      <c r="EL38" s="186">
        <v>0</v>
      </c>
      <c r="EM38" s="186">
        <v>-2413.5276000000003</v>
      </c>
      <c r="EN38" s="186">
        <v>580.23899999999662</v>
      </c>
      <c r="EO38" s="186">
        <v>598.53607499999657</v>
      </c>
      <c r="EP38" s="186">
        <v>0</v>
      </c>
      <c r="EQ38" s="186">
        <v>-18.297075</v>
      </c>
      <c r="ER38" s="186">
        <v>478.04821999999729</v>
      </c>
      <c r="ES38" s="186">
        <v>478.04821999999729</v>
      </c>
      <c r="ET38" s="186">
        <v>0</v>
      </c>
      <c r="EU38" s="186">
        <v>0</v>
      </c>
      <c r="EV38" s="186">
        <v>506.56336999999985</v>
      </c>
      <c r="EW38" s="186">
        <v>506.56336999999985</v>
      </c>
      <c r="EX38" s="186">
        <v>0</v>
      </c>
      <c r="EY38" s="186">
        <v>0</v>
      </c>
      <c r="EZ38" s="186">
        <v>283.15061000000594</v>
      </c>
      <c r="FA38" s="186">
        <v>283.15061000000594</v>
      </c>
      <c r="FB38" s="186">
        <v>0</v>
      </c>
      <c r="FC38" s="186">
        <v>0</v>
      </c>
      <c r="FD38" s="186">
        <v>390.49019999999587</v>
      </c>
      <c r="FE38" s="186">
        <v>390.49019999999587</v>
      </c>
      <c r="FF38" s="186">
        <v>0</v>
      </c>
      <c r="FG38" s="186">
        <v>0</v>
      </c>
      <c r="FH38" s="186">
        <v>-226.92150000000038</v>
      </c>
      <c r="FI38" s="186">
        <v>-226.92150000000038</v>
      </c>
      <c r="FJ38" s="186">
        <v>0</v>
      </c>
      <c r="FK38" s="186">
        <v>0</v>
      </c>
      <c r="FL38" s="186">
        <v>190.6137000000017</v>
      </c>
      <c r="FM38" s="186">
        <v>190.6137000000017</v>
      </c>
      <c r="FN38" s="186">
        <v>0</v>
      </c>
      <c r="FO38" s="186">
        <v>0</v>
      </c>
      <c r="FP38" s="186">
        <v>-131.90639999999985</v>
      </c>
      <c r="FQ38" s="186">
        <v>-131.90639999999985</v>
      </c>
      <c r="FR38" s="186">
        <v>0</v>
      </c>
      <c r="FS38" s="186">
        <v>0</v>
      </c>
    </row>
    <row r="39" spans="1:175" s="10" customFormat="1" x14ac:dyDescent="0.25">
      <c r="A39" s="66">
        <v>4</v>
      </c>
      <c r="B39" s="86">
        <v>4</v>
      </c>
      <c r="C39" s="35" t="s">
        <v>5</v>
      </c>
      <c r="D39" s="186">
        <v>779254.45157299982</v>
      </c>
      <c r="E39" s="186">
        <v>781944.68377300689</v>
      </c>
      <c r="F39" s="186">
        <v>0</v>
      </c>
      <c r="G39" s="186">
        <v>-2690.232200007104</v>
      </c>
      <c r="H39" s="186">
        <v>-246161.54952899969</v>
      </c>
      <c r="I39" s="186">
        <v>-245404.87798815203</v>
      </c>
      <c r="J39" s="186">
        <v>0</v>
      </c>
      <c r="K39" s="186">
        <v>-756.67154084767003</v>
      </c>
      <c r="L39" s="186">
        <v>27280.87424399962</v>
      </c>
      <c r="M39" s="186">
        <v>30300.309144180264</v>
      </c>
      <c r="N39" s="186">
        <v>0</v>
      </c>
      <c r="O39" s="186">
        <v>-3019.4349001806454</v>
      </c>
      <c r="P39" s="186">
        <v>248425.65559700012</v>
      </c>
      <c r="Q39" s="186">
        <v>251968.04206383345</v>
      </c>
      <c r="R39" s="186">
        <v>0</v>
      </c>
      <c r="S39" s="186">
        <v>-3542.3864668333335</v>
      </c>
      <c r="T39" s="186">
        <v>239885.70960300023</v>
      </c>
      <c r="U39" s="186">
        <v>232492.85453900913</v>
      </c>
      <c r="V39" s="186">
        <v>0</v>
      </c>
      <c r="W39" s="186">
        <v>7392.8550639911009</v>
      </c>
      <c r="X39" s="186">
        <v>-139317.90906700032</v>
      </c>
      <c r="Y39" s="186">
        <v>-139191.59687302721</v>
      </c>
      <c r="Z39" s="186">
        <v>0</v>
      </c>
      <c r="AA39" s="186">
        <v>-126.3121939731183</v>
      </c>
      <c r="AB39" s="186">
        <v>107851.5160080002</v>
      </c>
      <c r="AC39" s="186">
        <v>107826.13032386902</v>
      </c>
      <c r="AD39" s="186">
        <v>0</v>
      </c>
      <c r="AE39" s="186">
        <v>25.385684131182785</v>
      </c>
      <c r="AF39" s="186">
        <v>120838.75119299958</v>
      </c>
      <c r="AG39" s="186">
        <v>122392.00589545119</v>
      </c>
      <c r="AH39" s="186">
        <v>0</v>
      </c>
      <c r="AI39" s="186">
        <v>-1553.2547024516132</v>
      </c>
      <c r="AJ39" s="186">
        <v>-5699.3056219998925</v>
      </c>
      <c r="AK39" s="186">
        <v>-18255.137176273318</v>
      </c>
      <c r="AL39" s="186">
        <v>0</v>
      </c>
      <c r="AM39" s="186">
        <v>12555.831554273425</v>
      </c>
      <c r="AN39" s="186">
        <v>-84882.663166000173</v>
      </c>
      <c r="AO39" s="186">
        <v>-84670.95815728906</v>
      </c>
      <c r="AP39" s="186">
        <v>0</v>
      </c>
      <c r="AQ39" s="186">
        <v>-211.70500871111119</v>
      </c>
      <c r="AR39" s="186">
        <v>46886.670028000211</v>
      </c>
      <c r="AS39" s="186">
        <v>46860.767849750213</v>
      </c>
      <c r="AT39" s="186">
        <v>0</v>
      </c>
      <c r="AU39" s="186">
        <v>25.902178249999992</v>
      </c>
      <c r="AV39" s="186">
        <v>159059.18491800001</v>
      </c>
      <c r="AW39" s="186">
        <v>160461.19211691307</v>
      </c>
      <c r="AX39" s="186">
        <v>0</v>
      </c>
      <c r="AY39" s="186">
        <v>-1402.0071989130429</v>
      </c>
      <c r="AZ39" s="186">
        <v>-141123.63970000012</v>
      </c>
      <c r="BA39" s="186">
        <v>-147379.99836658902</v>
      </c>
      <c r="BB39" s="186">
        <v>109.28137408888881</v>
      </c>
      <c r="BC39" s="186">
        <v>6147.0772924999956</v>
      </c>
      <c r="BD39" s="186">
        <v>-42026.055821999442</v>
      </c>
      <c r="BE39" s="186">
        <v>-42026.055821999442</v>
      </c>
      <c r="BF39" s="186">
        <v>0</v>
      </c>
      <c r="BG39" s="186">
        <v>0</v>
      </c>
      <c r="BH39" s="186">
        <v>211906.21476200005</v>
      </c>
      <c r="BI39" s="186">
        <v>211906.21476200005</v>
      </c>
      <c r="BJ39" s="186">
        <v>0</v>
      </c>
      <c r="BK39" s="186">
        <v>0</v>
      </c>
      <c r="BL39" s="186">
        <v>-65055.264412000462</v>
      </c>
      <c r="BM39" s="186">
        <v>-64803.712739272203</v>
      </c>
      <c r="BN39" s="186">
        <v>0</v>
      </c>
      <c r="BO39" s="186">
        <v>-251.55167272826131</v>
      </c>
      <c r="BP39" s="186">
        <v>-46353.348914999988</v>
      </c>
      <c r="BQ39" s="186">
        <v>-46817.547706533325</v>
      </c>
      <c r="BR39" s="186">
        <v>0</v>
      </c>
      <c r="BS39" s="186">
        <v>464.19879153333397</v>
      </c>
      <c r="BT39" s="186">
        <v>-105458.98607300007</v>
      </c>
      <c r="BU39" s="186">
        <v>-110160.36370914293</v>
      </c>
      <c r="BV39" s="186">
        <v>0</v>
      </c>
      <c r="BW39" s="186">
        <v>4701.3776361428618</v>
      </c>
      <c r="BX39" s="186">
        <v>-229545.63523799958</v>
      </c>
      <c r="BY39" s="186">
        <v>-229495.11262017349</v>
      </c>
      <c r="BZ39" s="186">
        <v>0</v>
      </c>
      <c r="CA39" s="186">
        <v>-50.522617826087014</v>
      </c>
      <c r="CB39" s="186">
        <v>-38419.031534000045</v>
      </c>
      <c r="CC39" s="186">
        <v>-38977.024646500045</v>
      </c>
      <c r="CD39" s="186">
        <v>0</v>
      </c>
      <c r="CE39" s="186">
        <v>557.99311250000119</v>
      </c>
      <c r="CF39" s="186">
        <v>475855.48160000035</v>
      </c>
      <c r="CG39" s="186">
        <v>474427.48740879109</v>
      </c>
      <c r="CH39" s="186">
        <v>0</v>
      </c>
      <c r="CI39" s="186">
        <v>1427.9941912087929</v>
      </c>
      <c r="CJ39" s="186">
        <v>-169887.38380000039</v>
      </c>
      <c r="CK39" s="186">
        <v>-145825.97209230793</v>
      </c>
      <c r="CL39" s="186">
        <v>0</v>
      </c>
      <c r="CM39" s="186">
        <v>-24061.411707692336</v>
      </c>
      <c r="CN39" s="186">
        <v>186424.11430000007</v>
      </c>
      <c r="CO39" s="186">
        <v>185789.32342500039</v>
      </c>
      <c r="CP39" s="186">
        <v>0</v>
      </c>
      <c r="CQ39" s="186">
        <v>634.79087500000094</v>
      </c>
      <c r="CR39" s="186">
        <v>3030.0172999997976</v>
      </c>
      <c r="CS39" s="186">
        <v>8457.4386565217574</v>
      </c>
      <c r="CT39" s="186">
        <v>0</v>
      </c>
      <c r="CU39" s="186">
        <v>-5427.4213565217415</v>
      </c>
      <c r="CV39" s="186">
        <v>-53029.76139999993</v>
      </c>
      <c r="CW39" s="186">
        <v>-56777.660553333575</v>
      </c>
      <c r="CX39" s="186">
        <v>0</v>
      </c>
      <c r="CY39" s="186">
        <v>3747.8991533333374</v>
      </c>
      <c r="CZ39" s="186">
        <v>-77374.88429999986</v>
      </c>
      <c r="DA39" s="186">
        <v>-80023.624203296335</v>
      </c>
      <c r="DB39" s="186">
        <v>0</v>
      </c>
      <c r="DC39" s="186">
        <v>2648.7399032967073</v>
      </c>
      <c r="DD39" s="186">
        <v>-66792.952100000111</v>
      </c>
      <c r="DE39" s="186">
        <v>-77315.16627500036</v>
      </c>
      <c r="DF39" s="186">
        <v>0</v>
      </c>
      <c r="DG39" s="186">
        <v>10522.21417500001</v>
      </c>
      <c r="DH39" s="186">
        <v>89682.105399999986</v>
      </c>
      <c r="DI39" s="186">
        <v>78582.958165217889</v>
      </c>
      <c r="DJ39" s="186">
        <v>0</v>
      </c>
      <c r="DK39" s="186">
        <v>11099.147234782589</v>
      </c>
      <c r="DL39" s="186">
        <v>196640.86209999979</v>
      </c>
      <c r="DM39" s="186">
        <v>229449.96855666628</v>
      </c>
      <c r="DN39" s="186">
        <v>0</v>
      </c>
      <c r="DO39" s="186">
        <v>-32809.10645666669</v>
      </c>
      <c r="DP39" s="186">
        <v>-74775.52509999997</v>
      </c>
      <c r="DQ39" s="186">
        <v>-21297.56790000002</v>
      </c>
      <c r="DR39" s="186">
        <v>0</v>
      </c>
      <c r="DS39" s="186">
        <v>-53477.957199999997</v>
      </c>
      <c r="DT39" s="186">
        <v>876918.48000000056</v>
      </c>
      <c r="DU39" s="186">
        <v>921271.42749956658</v>
      </c>
      <c r="DV39" s="186">
        <v>0</v>
      </c>
      <c r="DW39" s="186">
        <v>-44352.947499565991</v>
      </c>
      <c r="DX39" s="186">
        <v>-67542.20119999969</v>
      </c>
      <c r="DY39" s="186">
        <v>-3876.2686000002632</v>
      </c>
      <c r="DZ39" s="186">
        <v>-365.68600000000004</v>
      </c>
      <c r="EA39" s="186">
        <v>-63300.246600000006</v>
      </c>
      <c r="EB39" s="186">
        <v>5960.6795999995211</v>
      </c>
      <c r="EC39" s="186">
        <v>9361.5593999997764</v>
      </c>
      <c r="ED39" s="186">
        <v>-36.568600000000004</v>
      </c>
      <c r="EE39" s="186">
        <v>-3364.3112000000001</v>
      </c>
      <c r="EF39" s="186">
        <v>4680.7824000003566</v>
      </c>
      <c r="EG39" s="186">
        <v>1499.314200000867</v>
      </c>
      <c r="EH39" s="186">
        <v>0</v>
      </c>
      <c r="EI39" s="186">
        <v>3181.4682000000003</v>
      </c>
      <c r="EJ39" s="186">
        <v>-9727.2452000003213</v>
      </c>
      <c r="EK39" s="186">
        <v>-16309.593199999987</v>
      </c>
      <c r="EL39" s="186">
        <v>0</v>
      </c>
      <c r="EM39" s="186">
        <v>6582.3480000000009</v>
      </c>
      <c r="EN39" s="186">
        <v>213951.20099999939</v>
      </c>
      <c r="EO39" s="186">
        <v>219879.45329999839</v>
      </c>
      <c r="EP39" s="186">
        <v>0</v>
      </c>
      <c r="EQ39" s="186">
        <v>-5928.2523000000001</v>
      </c>
      <c r="ER39" s="186">
        <v>180898.56920000003</v>
      </c>
      <c r="ES39" s="186">
        <v>174600.07224945084</v>
      </c>
      <c r="ET39" s="186">
        <v>0</v>
      </c>
      <c r="EU39" s="186">
        <v>6298.4969505494528</v>
      </c>
      <c r="EV39" s="186">
        <v>206380.89400000052</v>
      </c>
      <c r="EW39" s="186">
        <v>191916.12784041971</v>
      </c>
      <c r="EX39" s="186">
        <v>0</v>
      </c>
      <c r="EY39" s="186">
        <v>14464.76615958</v>
      </c>
      <c r="EZ39" s="186">
        <v>131238.69260000036</v>
      </c>
      <c r="FA39" s="186">
        <v>112725.16971800123</v>
      </c>
      <c r="FB39" s="186">
        <v>0</v>
      </c>
      <c r="FC39" s="186">
        <v>18513.522881999997</v>
      </c>
      <c r="FD39" s="186">
        <v>153427.46219999864</v>
      </c>
      <c r="FE39" s="186">
        <v>109325.39774319838</v>
      </c>
      <c r="FF39" s="186">
        <v>0</v>
      </c>
      <c r="FG39" s="186">
        <v>44102.064456800006</v>
      </c>
      <c r="FH39" s="186">
        <v>-74329.62759999941</v>
      </c>
      <c r="FI39" s="186">
        <v>-78129.453020299406</v>
      </c>
      <c r="FJ39" s="186">
        <v>0</v>
      </c>
      <c r="FK39" s="186">
        <v>3799.8254203000006</v>
      </c>
      <c r="FL39" s="186">
        <v>72247.872600000308</v>
      </c>
      <c r="FM39" s="186">
        <v>64942.496705920312</v>
      </c>
      <c r="FN39" s="186">
        <v>0</v>
      </c>
      <c r="FO39" s="186">
        <v>7305.3758940799999</v>
      </c>
      <c r="FP39" s="186">
        <v>-52383.456600000551</v>
      </c>
      <c r="FQ39" s="186">
        <v>-54708.59254768055</v>
      </c>
      <c r="FR39" s="186">
        <v>0</v>
      </c>
      <c r="FS39" s="186">
        <v>2325.1359476800003</v>
      </c>
    </row>
    <row r="40" spans="1:175" s="10" customFormat="1" x14ac:dyDescent="0.25">
      <c r="A40" s="66">
        <v>4.0999999999999996</v>
      </c>
      <c r="B40" s="86">
        <v>4.0999999999999996</v>
      </c>
      <c r="C40" s="44" t="s">
        <v>41</v>
      </c>
      <c r="D40" s="186">
        <v>878.73417299999983</v>
      </c>
      <c r="E40" s="186">
        <v>878.73417299999983</v>
      </c>
      <c r="F40" s="186">
        <v>0</v>
      </c>
      <c r="G40" s="186">
        <v>0</v>
      </c>
      <c r="H40" s="186">
        <v>-301.81115299999954</v>
      </c>
      <c r="I40" s="186">
        <v>-301.81115299999954</v>
      </c>
      <c r="J40" s="186">
        <v>0</v>
      </c>
      <c r="K40" s="186">
        <v>0</v>
      </c>
      <c r="L40" s="186">
        <v>68.632923999999548</v>
      </c>
      <c r="M40" s="186">
        <v>68.632923999999548</v>
      </c>
      <c r="N40" s="186">
        <v>0</v>
      </c>
      <c r="O40" s="186">
        <v>0</v>
      </c>
      <c r="P40" s="186">
        <v>290.50415200000003</v>
      </c>
      <c r="Q40" s="186">
        <v>290.50415200000003</v>
      </c>
      <c r="R40" s="186">
        <v>0</v>
      </c>
      <c r="S40" s="186">
        <v>0</v>
      </c>
      <c r="T40" s="186">
        <v>371.74012800000014</v>
      </c>
      <c r="U40" s="186">
        <v>371.74012800000014</v>
      </c>
      <c r="V40" s="186">
        <v>0</v>
      </c>
      <c r="W40" s="186">
        <v>0</v>
      </c>
      <c r="X40" s="186">
        <v>-223.94687099999999</v>
      </c>
      <c r="Y40" s="186">
        <v>-223.94687099999999</v>
      </c>
      <c r="Z40" s="186">
        <v>0</v>
      </c>
      <c r="AA40" s="186">
        <v>0</v>
      </c>
      <c r="AB40" s="186">
        <v>153.33314999999982</v>
      </c>
      <c r="AC40" s="186">
        <v>153.33314999999982</v>
      </c>
      <c r="AD40" s="186">
        <v>0</v>
      </c>
      <c r="AE40" s="186">
        <v>0</v>
      </c>
      <c r="AF40" s="186">
        <v>61.333960999999988</v>
      </c>
      <c r="AG40" s="186">
        <v>61.333960999999988</v>
      </c>
      <c r="AH40" s="186">
        <v>0</v>
      </c>
      <c r="AI40" s="186">
        <v>0</v>
      </c>
      <c r="AJ40" s="186">
        <v>21.302515999999855</v>
      </c>
      <c r="AK40" s="186">
        <v>21.302515999999855</v>
      </c>
      <c r="AL40" s="186">
        <v>0</v>
      </c>
      <c r="AM40" s="186">
        <v>0</v>
      </c>
      <c r="AN40" s="186">
        <v>-4.5728860000000395</v>
      </c>
      <c r="AO40" s="186">
        <v>-4.5728860000000395</v>
      </c>
      <c r="AP40" s="186">
        <v>0</v>
      </c>
      <c r="AQ40" s="186">
        <v>0</v>
      </c>
      <c r="AR40" s="186">
        <v>146.67718200000013</v>
      </c>
      <c r="AS40" s="186">
        <v>146.67718200000013</v>
      </c>
      <c r="AT40" s="186">
        <v>0</v>
      </c>
      <c r="AU40" s="186">
        <v>0</v>
      </c>
      <c r="AV40" s="186">
        <v>291.75747300000035</v>
      </c>
      <c r="AW40" s="186">
        <v>291.75747300000035</v>
      </c>
      <c r="AX40" s="186">
        <v>0</v>
      </c>
      <c r="AY40" s="186">
        <v>0</v>
      </c>
      <c r="AZ40" s="186">
        <v>-364.56798900000035</v>
      </c>
      <c r="BA40" s="186">
        <v>-364.56798900000035</v>
      </c>
      <c r="BB40" s="186">
        <v>0</v>
      </c>
      <c r="BC40" s="186">
        <v>0</v>
      </c>
      <c r="BD40" s="186">
        <v>-90.486521999999923</v>
      </c>
      <c r="BE40" s="186">
        <v>-90.486521999999923</v>
      </c>
      <c r="BF40" s="186">
        <v>0</v>
      </c>
      <c r="BG40" s="186">
        <v>0</v>
      </c>
      <c r="BH40" s="186">
        <v>974.2490220000002</v>
      </c>
      <c r="BI40" s="186">
        <v>974.2490220000002</v>
      </c>
      <c r="BJ40" s="186">
        <v>0</v>
      </c>
      <c r="BK40" s="186">
        <v>0</v>
      </c>
      <c r="BL40" s="186">
        <v>-691.62482800000043</v>
      </c>
      <c r="BM40" s="186">
        <v>-691.62482800000043</v>
      </c>
      <c r="BN40" s="186">
        <v>0</v>
      </c>
      <c r="BO40" s="186">
        <v>0</v>
      </c>
      <c r="BP40" s="186">
        <v>-172.28308900000002</v>
      </c>
      <c r="BQ40" s="186">
        <v>-172.28308900000002</v>
      </c>
      <c r="BR40" s="186">
        <v>0</v>
      </c>
      <c r="BS40" s="186">
        <v>0</v>
      </c>
      <c r="BT40" s="186">
        <v>-193.55736699999977</v>
      </c>
      <c r="BU40" s="186">
        <v>-193.55736699999977</v>
      </c>
      <c r="BV40" s="186">
        <v>0</v>
      </c>
      <c r="BW40" s="186">
        <v>0</v>
      </c>
      <c r="BX40" s="186">
        <v>-497.29731899999979</v>
      </c>
      <c r="BY40" s="186">
        <v>-497.29731899999979</v>
      </c>
      <c r="BZ40" s="186">
        <v>0</v>
      </c>
      <c r="CA40" s="186">
        <v>0</v>
      </c>
      <c r="CB40" s="186">
        <v>-8.6598090000003367</v>
      </c>
      <c r="CC40" s="186">
        <v>-8.6598090000003367</v>
      </c>
      <c r="CD40" s="186">
        <v>0</v>
      </c>
      <c r="CE40" s="186">
        <v>0</v>
      </c>
      <c r="CF40" s="186">
        <v>808.37670000000048</v>
      </c>
      <c r="CG40" s="186">
        <v>808.37670000000048</v>
      </c>
      <c r="CH40" s="186">
        <v>0</v>
      </c>
      <c r="CI40" s="186">
        <v>0</v>
      </c>
      <c r="CJ40" s="186">
        <v>-221.84490000000028</v>
      </c>
      <c r="CK40" s="186">
        <v>-221.84490000000028</v>
      </c>
      <c r="CL40" s="186">
        <v>0</v>
      </c>
      <c r="CM40" s="186">
        <v>0</v>
      </c>
      <c r="CN40" s="186">
        <v>439.35570000000018</v>
      </c>
      <c r="CO40" s="186">
        <v>439.35570000000018</v>
      </c>
      <c r="CP40" s="186">
        <v>0</v>
      </c>
      <c r="CQ40" s="186">
        <v>0</v>
      </c>
      <c r="CR40" s="186">
        <v>164.61750000000006</v>
      </c>
      <c r="CS40" s="186">
        <v>164.61750000000006</v>
      </c>
      <c r="CT40" s="186">
        <v>0</v>
      </c>
      <c r="CU40" s="186">
        <v>0</v>
      </c>
      <c r="CV40" s="186">
        <v>-222.3682</v>
      </c>
      <c r="CW40" s="186">
        <v>-222.3682</v>
      </c>
      <c r="CX40" s="186">
        <v>0</v>
      </c>
      <c r="CY40" s="186">
        <v>0</v>
      </c>
      <c r="CZ40" s="186">
        <v>-93.098600000000033</v>
      </c>
      <c r="DA40" s="186">
        <v>-93.098600000000033</v>
      </c>
      <c r="DB40" s="186">
        <v>0</v>
      </c>
      <c r="DC40" s="186">
        <v>0</v>
      </c>
      <c r="DD40" s="186">
        <v>-179.21499999999992</v>
      </c>
      <c r="DE40" s="186">
        <v>-179.21499999999992</v>
      </c>
      <c r="DF40" s="186">
        <v>0</v>
      </c>
      <c r="DG40" s="186">
        <v>0</v>
      </c>
      <c r="DH40" s="186">
        <v>36.944800000000328</v>
      </c>
      <c r="DI40" s="186">
        <v>36.944800000000328</v>
      </c>
      <c r="DJ40" s="186">
        <v>0</v>
      </c>
      <c r="DK40" s="186">
        <v>0</v>
      </c>
      <c r="DL40" s="186">
        <v>578.77619999999933</v>
      </c>
      <c r="DM40" s="186">
        <v>350.34029777777698</v>
      </c>
      <c r="DN40" s="186">
        <v>0</v>
      </c>
      <c r="DO40" s="186">
        <v>228.43590222222238</v>
      </c>
      <c r="DP40" s="186">
        <v>-175.52939999999967</v>
      </c>
      <c r="DQ40" s="186">
        <v>-175.52939999999967</v>
      </c>
      <c r="DR40" s="186">
        <v>0</v>
      </c>
      <c r="DS40" s="186">
        <v>0</v>
      </c>
      <c r="DT40" s="186">
        <v>1199.4460000000008</v>
      </c>
      <c r="DU40" s="186">
        <v>1199.4460000000008</v>
      </c>
      <c r="DV40" s="186">
        <v>0</v>
      </c>
      <c r="DW40" s="186">
        <v>0</v>
      </c>
      <c r="DX40" s="186">
        <v>329.11739999999986</v>
      </c>
      <c r="DY40" s="186">
        <v>694.8033999999999</v>
      </c>
      <c r="DZ40" s="186">
        <v>-365.68600000000004</v>
      </c>
      <c r="EA40" s="186">
        <v>0</v>
      </c>
      <c r="EB40" s="186">
        <v>36.568600000000288</v>
      </c>
      <c r="EC40" s="186">
        <v>73.137200000000291</v>
      </c>
      <c r="ED40" s="186">
        <v>-36.568600000000004</v>
      </c>
      <c r="EE40" s="186">
        <v>0</v>
      </c>
      <c r="EF40" s="186">
        <v>36.568599999999947</v>
      </c>
      <c r="EG40" s="186">
        <v>36.568599999999947</v>
      </c>
      <c r="EH40" s="186">
        <v>0</v>
      </c>
      <c r="EI40" s="186">
        <v>0</v>
      </c>
      <c r="EJ40" s="186">
        <v>-146.27440000000058</v>
      </c>
      <c r="EK40" s="186">
        <v>-146.27440000000058</v>
      </c>
      <c r="EL40" s="186">
        <v>0</v>
      </c>
      <c r="EM40" s="186">
        <v>0</v>
      </c>
      <c r="EN40" s="186">
        <v>476.91339999999946</v>
      </c>
      <c r="EO40" s="186">
        <v>476.91339999999946</v>
      </c>
      <c r="EP40" s="186">
        <v>0</v>
      </c>
      <c r="EQ40" s="186">
        <v>0</v>
      </c>
      <c r="ER40" s="186">
        <v>140.04779999999914</v>
      </c>
      <c r="ES40" s="186">
        <v>140.04779999999914</v>
      </c>
      <c r="ET40" s="186">
        <v>0</v>
      </c>
      <c r="EU40" s="186">
        <v>0</v>
      </c>
      <c r="EV40" s="186">
        <v>229.24260000000027</v>
      </c>
      <c r="EW40" s="186">
        <v>229.24260000000027</v>
      </c>
      <c r="EX40" s="186">
        <v>0</v>
      </c>
      <c r="EY40" s="186">
        <v>0</v>
      </c>
      <c r="EZ40" s="186">
        <v>292.98160000000166</v>
      </c>
      <c r="FA40" s="186">
        <v>292.98160000000166</v>
      </c>
      <c r="FB40" s="186">
        <v>0</v>
      </c>
      <c r="FC40" s="186">
        <v>0</v>
      </c>
      <c r="FD40" s="186">
        <v>-70.73320000000183</v>
      </c>
      <c r="FE40" s="186">
        <v>-70.73320000000183</v>
      </c>
      <c r="FF40" s="186">
        <v>0</v>
      </c>
      <c r="FG40" s="186">
        <v>0</v>
      </c>
      <c r="FH40" s="186">
        <v>11.25549999999987</v>
      </c>
      <c r="FI40" s="186">
        <v>11.25549999999987</v>
      </c>
      <c r="FJ40" s="186">
        <v>0</v>
      </c>
      <c r="FK40" s="186">
        <v>0</v>
      </c>
      <c r="FL40" s="186">
        <v>366.3782000000017</v>
      </c>
      <c r="FM40" s="186">
        <v>366.3782000000017</v>
      </c>
      <c r="FN40" s="186">
        <v>0</v>
      </c>
      <c r="FO40" s="186">
        <v>0</v>
      </c>
      <c r="FP40" s="186">
        <v>-68.86290000000065</v>
      </c>
      <c r="FQ40" s="186">
        <v>-68.86290000000065</v>
      </c>
      <c r="FR40" s="186">
        <v>0</v>
      </c>
      <c r="FS40" s="186">
        <v>0</v>
      </c>
    </row>
    <row r="41" spans="1:175" s="10" customFormat="1" x14ac:dyDescent="0.25">
      <c r="A41" s="67" t="s">
        <v>68</v>
      </c>
      <c r="B41" s="87" t="s">
        <v>68</v>
      </c>
      <c r="C41" s="45" t="s">
        <v>14</v>
      </c>
      <c r="D41" s="186">
        <v>641.25845199999981</v>
      </c>
      <c r="E41" s="186">
        <v>641.25845199999981</v>
      </c>
      <c r="F41" s="186">
        <v>0</v>
      </c>
      <c r="G41" s="186">
        <v>0</v>
      </c>
      <c r="H41" s="186">
        <v>-221.7113419999996</v>
      </c>
      <c r="I41" s="186">
        <v>-221.7113419999996</v>
      </c>
      <c r="J41" s="186">
        <v>0</v>
      </c>
      <c r="K41" s="186">
        <v>0</v>
      </c>
      <c r="L41" s="186">
        <v>51.730785999999625</v>
      </c>
      <c r="M41" s="186">
        <v>51.730785999999625</v>
      </c>
      <c r="N41" s="186">
        <v>0</v>
      </c>
      <c r="O41" s="186">
        <v>0</v>
      </c>
      <c r="P41" s="186">
        <v>208.89109300000001</v>
      </c>
      <c r="Q41" s="186">
        <v>208.89109300000001</v>
      </c>
      <c r="R41" s="186">
        <v>0</v>
      </c>
      <c r="S41" s="186">
        <v>0</v>
      </c>
      <c r="T41" s="186">
        <v>298.56629100000009</v>
      </c>
      <c r="U41" s="186">
        <v>298.56629100000009</v>
      </c>
      <c r="V41" s="186">
        <v>0</v>
      </c>
      <c r="W41" s="186">
        <v>0</v>
      </c>
      <c r="X41" s="186">
        <v>-178.94651999999996</v>
      </c>
      <c r="Y41" s="186">
        <v>-178.94651999999996</v>
      </c>
      <c r="Z41" s="186">
        <v>0</v>
      </c>
      <c r="AA41" s="186">
        <v>0</v>
      </c>
      <c r="AB41" s="186">
        <v>118.4366399999999</v>
      </c>
      <c r="AC41" s="186">
        <v>118.4366399999999</v>
      </c>
      <c r="AD41" s="186">
        <v>0</v>
      </c>
      <c r="AE41" s="186">
        <v>0</v>
      </c>
      <c r="AF41" s="186">
        <v>46.318511999999998</v>
      </c>
      <c r="AG41" s="186">
        <v>46.318511999999998</v>
      </c>
      <c r="AH41" s="186">
        <v>0</v>
      </c>
      <c r="AI41" s="186">
        <v>0</v>
      </c>
      <c r="AJ41" s="186">
        <v>1.200057999999899</v>
      </c>
      <c r="AK41" s="186">
        <v>1.200057999999899</v>
      </c>
      <c r="AL41" s="186">
        <v>0</v>
      </c>
      <c r="AM41" s="186">
        <v>0</v>
      </c>
      <c r="AN41" s="186">
        <v>24.370226000000002</v>
      </c>
      <c r="AO41" s="186">
        <v>24.370226000000002</v>
      </c>
      <c r="AP41" s="186">
        <v>0</v>
      </c>
      <c r="AQ41" s="186">
        <v>0</v>
      </c>
      <c r="AR41" s="186">
        <v>132.74788200000012</v>
      </c>
      <c r="AS41" s="186">
        <v>132.74788200000012</v>
      </c>
      <c r="AT41" s="186">
        <v>0</v>
      </c>
      <c r="AU41" s="186">
        <v>0</v>
      </c>
      <c r="AV41" s="186">
        <v>212.66799300000025</v>
      </c>
      <c r="AW41" s="186">
        <v>212.66799300000025</v>
      </c>
      <c r="AX41" s="186">
        <v>0</v>
      </c>
      <c r="AY41" s="186">
        <v>0</v>
      </c>
      <c r="AZ41" s="186">
        <v>-312.76116900000034</v>
      </c>
      <c r="BA41" s="186">
        <v>-312.76116900000034</v>
      </c>
      <c r="BB41" s="186">
        <v>0</v>
      </c>
      <c r="BC41" s="186">
        <v>0</v>
      </c>
      <c r="BD41" s="186">
        <v>-52.250369999999975</v>
      </c>
      <c r="BE41" s="186">
        <v>-52.250369999999975</v>
      </c>
      <c r="BF41" s="186">
        <v>0</v>
      </c>
      <c r="BG41" s="186">
        <v>0</v>
      </c>
      <c r="BH41" s="186">
        <v>904.64898600000015</v>
      </c>
      <c r="BI41" s="186">
        <v>904.64898600000015</v>
      </c>
      <c r="BJ41" s="186">
        <v>0</v>
      </c>
      <c r="BK41" s="186">
        <v>0</v>
      </c>
      <c r="BL41" s="186">
        <v>-671.49489400000039</v>
      </c>
      <c r="BM41" s="186">
        <v>-671.49489400000039</v>
      </c>
      <c r="BN41" s="186">
        <v>0</v>
      </c>
      <c r="BO41" s="186">
        <v>0</v>
      </c>
      <c r="BP41" s="186">
        <v>-157.77962200000002</v>
      </c>
      <c r="BQ41" s="186">
        <v>-157.77962200000002</v>
      </c>
      <c r="BR41" s="186">
        <v>0</v>
      </c>
      <c r="BS41" s="186">
        <v>0</v>
      </c>
      <c r="BT41" s="186">
        <v>-157.83872799999972</v>
      </c>
      <c r="BU41" s="186">
        <v>-157.83872799999972</v>
      </c>
      <c r="BV41" s="186">
        <v>0</v>
      </c>
      <c r="BW41" s="186">
        <v>0</v>
      </c>
      <c r="BX41" s="186">
        <v>-404.45660099999986</v>
      </c>
      <c r="BY41" s="186">
        <v>-404.45660099999986</v>
      </c>
      <c r="BZ41" s="186">
        <v>0</v>
      </c>
      <c r="CA41" s="186">
        <v>0</v>
      </c>
      <c r="CB41" s="186">
        <v>4.0316789999997127</v>
      </c>
      <c r="CC41" s="186">
        <v>4.0316789999997127</v>
      </c>
      <c r="CD41" s="186">
        <v>0</v>
      </c>
      <c r="CE41" s="186">
        <v>0</v>
      </c>
      <c r="CF41" s="186">
        <v>668.36710000000039</v>
      </c>
      <c r="CG41" s="186">
        <v>668.36710000000039</v>
      </c>
      <c r="CH41" s="186">
        <v>0</v>
      </c>
      <c r="CI41" s="186">
        <v>0</v>
      </c>
      <c r="CJ41" s="186">
        <v>-204.71950000000015</v>
      </c>
      <c r="CK41" s="186">
        <v>-204.71950000000015</v>
      </c>
      <c r="CL41" s="186">
        <v>0</v>
      </c>
      <c r="CM41" s="186">
        <v>0</v>
      </c>
      <c r="CN41" s="186">
        <v>386.33460000000014</v>
      </c>
      <c r="CO41" s="186">
        <v>386.33460000000014</v>
      </c>
      <c r="CP41" s="186">
        <v>0</v>
      </c>
      <c r="CQ41" s="186">
        <v>0</v>
      </c>
      <c r="CR41" s="186">
        <v>137.14480000000003</v>
      </c>
      <c r="CS41" s="186">
        <v>137.14480000000003</v>
      </c>
      <c r="CT41" s="186">
        <v>0</v>
      </c>
      <c r="CU41" s="186">
        <v>0</v>
      </c>
      <c r="CV41" s="186">
        <v>-209.12860000000001</v>
      </c>
      <c r="CW41" s="186">
        <v>-209.12860000000001</v>
      </c>
      <c r="CX41" s="186">
        <v>0</v>
      </c>
      <c r="CY41" s="186">
        <v>0</v>
      </c>
      <c r="CZ41" s="186">
        <v>-68.996000000000095</v>
      </c>
      <c r="DA41" s="186">
        <v>-68.996000000000095</v>
      </c>
      <c r="DB41" s="186">
        <v>0</v>
      </c>
      <c r="DC41" s="186">
        <v>0</v>
      </c>
      <c r="DD41" s="186">
        <v>-158.80479999999989</v>
      </c>
      <c r="DE41" s="186">
        <v>-158.80479999999989</v>
      </c>
      <c r="DF41" s="186">
        <v>0</v>
      </c>
      <c r="DG41" s="186">
        <v>0</v>
      </c>
      <c r="DH41" s="186">
        <v>40.348200000000361</v>
      </c>
      <c r="DI41" s="186">
        <v>40.348200000000361</v>
      </c>
      <c r="DJ41" s="186">
        <v>0</v>
      </c>
      <c r="DK41" s="186">
        <v>0</v>
      </c>
      <c r="DL41" s="186">
        <v>513.54509999999937</v>
      </c>
      <c r="DM41" s="186">
        <v>285.10919777777701</v>
      </c>
      <c r="DN41" s="186">
        <v>0</v>
      </c>
      <c r="DO41" s="186">
        <v>228.43590222222238</v>
      </c>
      <c r="DP41" s="186">
        <v>-117.01959999999963</v>
      </c>
      <c r="DQ41" s="186">
        <v>-117.01959999999963</v>
      </c>
      <c r="DR41" s="186">
        <v>0</v>
      </c>
      <c r="DS41" s="186">
        <v>0</v>
      </c>
      <c r="DT41" s="186">
        <v>1009.2899000000007</v>
      </c>
      <c r="DU41" s="186">
        <v>1009.2899000000007</v>
      </c>
      <c r="DV41" s="186">
        <v>0</v>
      </c>
      <c r="DW41" s="186">
        <v>0</v>
      </c>
      <c r="DX41" s="186">
        <v>694.80339999999978</v>
      </c>
      <c r="DY41" s="186">
        <v>694.80339999999978</v>
      </c>
      <c r="DZ41" s="186">
        <v>0</v>
      </c>
      <c r="EA41" s="186">
        <v>0</v>
      </c>
      <c r="EB41" s="186">
        <v>146.27440000000024</v>
      </c>
      <c r="EC41" s="186">
        <v>146.27440000000024</v>
      </c>
      <c r="ED41" s="186">
        <v>0</v>
      </c>
      <c r="EE41" s="186">
        <v>0</v>
      </c>
      <c r="EF41" s="186">
        <v>0</v>
      </c>
      <c r="EG41" s="186">
        <v>0</v>
      </c>
      <c r="EH41" s="186">
        <v>0</v>
      </c>
      <c r="EI41" s="186">
        <v>0</v>
      </c>
      <c r="EJ41" s="186">
        <v>-109.70580000000064</v>
      </c>
      <c r="EK41" s="186">
        <v>-109.70580000000064</v>
      </c>
      <c r="EL41" s="186">
        <v>0</v>
      </c>
      <c r="EM41" s="186">
        <v>0</v>
      </c>
      <c r="EN41" s="186">
        <v>414.89639999999963</v>
      </c>
      <c r="EO41" s="186">
        <v>414.89639999999963</v>
      </c>
      <c r="EP41" s="186">
        <v>0</v>
      </c>
      <c r="EQ41" s="186">
        <v>0</v>
      </c>
      <c r="ER41" s="186">
        <v>156.96719999999914</v>
      </c>
      <c r="ES41" s="186">
        <v>156.96719999999914</v>
      </c>
      <c r="ET41" s="186">
        <v>0</v>
      </c>
      <c r="EU41" s="186">
        <v>0</v>
      </c>
      <c r="EV41" s="186">
        <v>206.87060000000019</v>
      </c>
      <c r="EW41" s="186">
        <v>206.87060000000019</v>
      </c>
      <c r="EX41" s="186">
        <v>0</v>
      </c>
      <c r="EY41" s="186">
        <v>0</v>
      </c>
      <c r="EZ41" s="186">
        <v>241.12220000000161</v>
      </c>
      <c r="FA41" s="186">
        <v>241.12220000000161</v>
      </c>
      <c r="FB41" s="186">
        <v>0</v>
      </c>
      <c r="FC41" s="186">
        <v>0</v>
      </c>
      <c r="FD41" s="186">
        <v>-44.401000000001659</v>
      </c>
      <c r="FE41" s="186">
        <v>-44.401000000001659</v>
      </c>
      <c r="FF41" s="186">
        <v>0</v>
      </c>
      <c r="FG41" s="186">
        <v>0</v>
      </c>
      <c r="FH41" s="186">
        <v>-62.176800000000185</v>
      </c>
      <c r="FI41" s="186">
        <v>-62.176800000000185</v>
      </c>
      <c r="FJ41" s="186">
        <v>0</v>
      </c>
      <c r="FK41" s="186">
        <v>0</v>
      </c>
      <c r="FL41" s="186">
        <v>321.65550000000167</v>
      </c>
      <c r="FM41" s="186">
        <v>321.65550000000167</v>
      </c>
      <c r="FN41" s="186">
        <v>0</v>
      </c>
      <c r="FO41" s="186">
        <v>0</v>
      </c>
      <c r="FP41" s="186">
        <v>-62.396900000000642</v>
      </c>
      <c r="FQ41" s="186">
        <v>-62.396900000000642</v>
      </c>
      <c r="FR41" s="186">
        <v>0</v>
      </c>
      <c r="FS41" s="186">
        <v>0</v>
      </c>
    </row>
    <row r="42" spans="1:175" s="10" customFormat="1" x14ac:dyDescent="0.25">
      <c r="A42" s="67" t="s">
        <v>69</v>
      </c>
      <c r="B42" s="87" t="s">
        <v>69</v>
      </c>
      <c r="C42" s="47" t="s">
        <v>23</v>
      </c>
      <c r="D42" s="186">
        <v>641.25845199999981</v>
      </c>
      <c r="E42" s="186">
        <v>641.25845199999981</v>
      </c>
      <c r="F42" s="186">
        <v>0</v>
      </c>
      <c r="G42" s="186">
        <v>0</v>
      </c>
      <c r="H42" s="186">
        <v>-221.7113419999996</v>
      </c>
      <c r="I42" s="186">
        <v>-221.7113419999996</v>
      </c>
      <c r="J42" s="186">
        <v>0</v>
      </c>
      <c r="K42" s="186">
        <v>0</v>
      </c>
      <c r="L42" s="186">
        <v>51.730785999999625</v>
      </c>
      <c r="M42" s="186">
        <v>51.730785999999625</v>
      </c>
      <c r="N42" s="186">
        <v>0</v>
      </c>
      <c r="O42" s="186">
        <v>0</v>
      </c>
      <c r="P42" s="186">
        <v>208.89109300000001</v>
      </c>
      <c r="Q42" s="186">
        <v>208.89109300000001</v>
      </c>
      <c r="R42" s="186">
        <v>0</v>
      </c>
      <c r="S42" s="186">
        <v>0</v>
      </c>
      <c r="T42" s="186">
        <v>298.56629100000009</v>
      </c>
      <c r="U42" s="186">
        <v>298.56629100000009</v>
      </c>
      <c r="V42" s="186">
        <v>0</v>
      </c>
      <c r="W42" s="186">
        <v>0</v>
      </c>
      <c r="X42" s="186">
        <v>-178.94651999999996</v>
      </c>
      <c r="Y42" s="186">
        <v>-178.94651999999996</v>
      </c>
      <c r="Z42" s="186">
        <v>0</v>
      </c>
      <c r="AA42" s="186">
        <v>0</v>
      </c>
      <c r="AB42" s="186">
        <v>118.4366399999999</v>
      </c>
      <c r="AC42" s="186">
        <v>118.4366399999999</v>
      </c>
      <c r="AD42" s="186">
        <v>0</v>
      </c>
      <c r="AE42" s="186">
        <v>0</v>
      </c>
      <c r="AF42" s="186">
        <v>46.318511999999998</v>
      </c>
      <c r="AG42" s="186">
        <v>46.318511999999998</v>
      </c>
      <c r="AH42" s="186">
        <v>0</v>
      </c>
      <c r="AI42" s="186">
        <v>0</v>
      </c>
      <c r="AJ42" s="186">
        <v>1.200057999999899</v>
      </c>
      <c r="AK42" s="186">
        <v>1.200057999999899</v>
      </c>
      <c r="AL42" s="186">
        <v>0</v>
      </c>
      <c r="AM42" s="186">
        <v>0</v>
      </c>
      <c r="AN42" s="186">
        <v>24.370226000000002</v>
      </c>
      <c r="AO42" s="186">
        <v>24.370226000000002</v>
      </c>
      <c r="AP42" s="186">
        <v>0</v>
      </c>
      <c r="AQ42" s="186">
        <v>0</v>
      </c>
      <c r="AR42" s="186">
        <v>132.74788200000012</v>
      </c>
      <c r="AS42" s="186">
        <v>132.74788200000012</v>
      </c>
      <c r="AT42" s="186">
        <v>0</v>
      </c>
      <c r="AU42" s="186">
        <v>0</v>
      </c>
      <c r="AV42" s="186">
        <v>212.66799300000025</v>
      </c>
      <c r="AW42" s="186">
        <v>212.66799300000025</v>
      </c>
      <c r="AX42" s="186">
        <v>0</v>
      </c>
      <c r="AY42" s="186">
        <v>0</v>
      </c>
      <c r="AZ42" s="186">
        <v>-312.76116900000034</v>
      </c>
      <c r="BA42" s="186">
        <v>-312.76116900000034</v>
      </c>
      <c r="BB42" s="186">
        <v>0</v>
      </c>
      <c r="BC42" s="186">
        <v>0</v>
      </c>
      <c r="BD42" s="186">
        <v>-52.250369999999975</v>
      </c>
      <c r="BE42" s="186">
        <v>-52.250369999999975</v>
      </c>
      <c r="BF42" s="186">
        <v>0</v>
      </c>
      <c r="BG42" s="186">
        <v>0</v>
      </c>
      <c r="BH42" s="186">
        <v>904.64898600000015</v>
      </c>
      <c r="BI42" s="186">
        <v>904.64898600000015</v>
      </c>
      <c r="BJ42" s="186">
        <v>0</v>
      </c>
      <c r="BK42" s="186">
        <v>0</v>
      </c>
      <c r="BL42" s="186">
        <v>-671.49489400000039</v>
      </c>
      <c r="BM42" s="186">
        <v>-671.49489400000039</v>
      </c>
      <c r="BN42" s="186">
        <v>0</v>
      </c>
      <c r="BO42" s="186">
        <v>0</v>
      </c>
      <c r="BP42" s="186">
        <v>-157.77962200000002</v>
      </c>
      <c r="BQ42" s="186">
        <v>-157.77962200000002</v>
      </c>
      <c r="BR42" s="186">
        <v>0</v>
      </c>
      <c r="BS42" s="186">
        <v>0</v>
      </c>
      <c r="BT42" s="186">
        <v>-157.83872799999972</v>
      </c>
      <c r="BU42" s="186">
        <v>-157.83872799999972</v>
      </c>
      <c r="BV42" s="186">
        <v>0</v>
      </c>
      <c r="BW42" s="186">
        <v>0</v>
      </c>
      <c r="BX42" s="186">
        <v>-404.45660099999986</v>
      </c>
      <c r="BY42" s="186">
        <v>-404.45660099999986</v>
      </c>
      <c r="BZ42" s="186">
        <v>0</v>
      </c>
      <c r="CA42" s="186">
        <v>0</v>
      </c>
      <c r="CB42" s="186">
        <v>4.0316789999997127</v>
      </c>
      <c r="CC42" s="186">
        <v>4.0316789999997127</v>
      </c>
      <c r="CD42" s="186">
        <v>0</v>
      </c>
      <c r="CE42" s="186">
        <v>0</v>
      </c>
      <c r="CF42" s="186">
        <v>668.36710000000039</v>
      </c>
      <c r="CG42" s="186">
        <v>668.36710000000039</v>
      </c>
      <c r="CH42" s="186">
        <v>0</v>
      </c>
      <c r="CI42" s="186">
        <v>0</v>
      </c>
      <c r="CJ42" s="186">
        <v>-204.71950000000015</v>
      </c>
      <c r="CK42" s="186">
        <v>-204.71950000000015</v>
      </c>
      <c r="CL42" s="186">
        <v>0</v>
      </c>
      <c r="CM42" s="186">
        <v>0</v>
      </c>
      <c r="CN42" s="186">
        <v>386.33460000000014</v>
      </c>
      <c r="CO42" s="186">
        <v>386.33460000000014</v>
      </c>
      <c r="CP42" s="186">
        <v>0</v>
      </c>
      <c r="CQ42" s="186">
        <v>0</v>
      </c>
      <c r="CR42" s="186">
        <v>137.14480000000003</v>
      </c>
      <c r="CS42" s="186">
        <v>137.14480000000003</v>
      </c>
      <c r="CT42" s="186">
        <v>0</v>
      </c>
      <c r="CU42" s="186">
        <v>0</v>
      </c>
      <c r="CV42" s="186">
        <v>-209.12860000000001</v>
      </c>
      <c r="CW42" s="186">
        <v>-209.12860000000001</v>
      </c>
      <c r="CX42" s="186">
        <v>0</v>
      </c>
      <c r="CY42" s="186">
        <v>0</v>
      </c>
      <c r="CZ42" s="186">
        <v>-68.996000000000095</v>
      </c>
      <c r="DA42" s="186">
        <v>-68.996000000000095</v>
      </c>
      <c r="DB42" s="186">
        <v>0</v>
      </c>
      <c r="DC42" s="186">
        <v>0</v>
      </c>
      <c r="DD42" s="186">
        <v>-158.80479999999989</v>
      </c>
      <c r="DE42" s="186">
        <v>-158.80479999999989</v>
      </c>
      <c r="DF42" s="186">
        <v>0</v>
      </c>
      <c r="DG42" s="186">
        <v>0</v>
      </c>
      <c r="DH42" s="186">
        <v>40.348200000000361</v>
      </c>
      <c r="DI42" s="186">
        <v>40.348200000000361</v>
      </c>
      <c r="DJ42" s="186">
        <v>0</v>
      </c>
      <c r="DK42" s="186">
        <v>0</v>
      </c>
      <c r="DL42" s="186">
        <v>513.54509999999937</v>
      </c>
      <c r="DM42" s="186">
        <v>285.10919777777701</v>
      </c>
      <c r="DN42" s="186">
        <v>0</v>
      </c>
      <c r="DO42" s="186">
        <v>228.43590222222238</v>
      </c>
      <c r="DP42" s="186">
        <v>-117.01959999999963</v>
      </c>
      <c r="DQ42" s="186">
        <v>-117.01959999999963</v>
      </c>
      <c r="DR42" s="186">
        <v>0</v>
      </c>
      <c r="DS42" s="186">
        <v>0</v>
      </c>
      <c r="DT42" s="186">
        <v>1009.2899000000007</v>
      </c>
      <c r="DU42" s="186">
        <v>1009.2899000000007</v>
      </c>
      <c r="DV42" s="186">
        <v>0</v>
      </c>
      <c r="DW42" s="186">
        <v>0</v>
      </c>
      <c r="DX42" s="186">
        <v>694.80339999999978</v>
      </c>
      <c r="DY42" s="186">
        <v>694.80339999999978</v>
      </c>
      <c r="DZ42" s="186">
        <v>0</v>
      </c>
      <c r="EA42" s="186">
        <v>0</v>
      </c>
      <c r="EB42" s="186">
        <v>146.27440000000024</v>
      </c>
      <c r="EC42" s="186">
        <v>146.27440000000024</v>
      </c>
      <c r="ED42" s="186">
        <v>0</v>
      </c>
      <c r="EE42" s="186">
        <v>0</v>
      </c>
      <c r="EF42" s="186">
        <v>0</v>
      </c>
      <c r="EG42" s="186">
        <v>0</v>
      </c>
      <c r="EH42" s="186">
        <v>0</v>
      </c>
      <c r="EI42" s="186">
        <v>0</v>
      </c>
      <c r="EJ42" s="186">
        <v>-109.70580000000064</v>
      </c>
      <c r="EK42" s="186">
        <v>-109.70580000000064</v>
      </c>
      <c r="EL42" s="186">
        <v>0</v>
      </c>
      <c r="EM42" s="186">
        <v>0</v>
      </c>
      <c r="EN42" s="186">
        <v>414.89639999999963</v>
      </c>
      <c r="EO42" s="186">
        <v>414.89639999999963</v>
      </c>
      <c r="EP42" s="186">
        <v>0</v>
      </c>
      <c r="EQ42" s="186">
        <v>0</v>
      </c>
      <c r="ER42" s="186">
        <v>156.96719999999914</v>
      </c>
      <c r="ES42" s="186">
        <v>156.96719999999914</v>
      </c>
      <c r="ET42" s="186">
        <v>0</v>
      </c>
      <c r="EU42" s="186">
        <v>0</v>
      </c>
      <c r="EV42" s="186">
        <v>206.87060000000019</v>
      </c>
      <c r="EW42" s="186">
        <v>206.87060000000019</v>
      </c>
      <c r="EX42" s="186">
        <v>0</v>
      </c>
      <c r="EY42" s="186">
        <v>0</v>
      </c>
      <c r="EZ42" s="186">
        <v>241.12220000000161</v>
      </c>
      <c r="FA42" s="186">
        <v>241.12220000000161</v>
      </c>
      <c r="FB42" s="186">
        <v>0</v>
      </c>
      <c r="FC42" s="186">
        <v>0</v>
      </c>
      <c r="FD42" s="186">
        <v>-44.401000000001659</v>
      </c>
      <c r="FE42" s="186">
        <v>-44.401000000001659</v>
      </c>
      <c r="FF42" s="186">
        <v>0</v>
      </c>
      <c r="FG42" s="186">
        <v>0</v>
      </c>
      <c r="FH42" s="186">
        <v>-62.176800000000185</v>
      </c>
      <c r="FI42" s="186">
        <v>-62.176800000000185</v>
      </c>
      <c r="FJ42" s="186">
        <v>0</v>
      </c>
      <c r="FK42" s="186">
        <v>0</v>
      </c>
      <c r="FL42" s="186">
        <v>321.65550000000167</v>
      </c>
      <c r="FM42" s="186">
        <v>321.65550000000167</v>
      </c>
      <c r="FN42" s="186">
        <v>0</v>
      </c>
      <c r="FO42" s="186">
        <v>0</v>
      </c>
      <c r="FP42" s="186">
        <v>-62.396900000000642</v>
      </c>
      <c r="FQ42" s="186">
        <v>-62.396900000000642</v>
      </c>
      <c r="FR42" s="186">
        <v>0</v>
      </c>
      <c r="FS42" s="186">
        <v>0</v>
      </c>
    </row>
    <row r="43" spans="1:175" s="10" customFormat="1" x14ac:dyDescent="0.25">
      <c r="A43" s="67" t="s">
        <v>70</v>
      </c>
      <c r="B43" s="87" t="s">
        <v>70</v>
      </c>
      <c r="C43" s="45" t="s">
        <v>38</v>
      </c>
      <c r="D43" s="186">
        <v>237.47572100000002</v>
      </c>
      <c r="E43" s="186">
        <v>237.47572100000002</v>
      </c>
      <c r="F43" s="186">
        <v>0</v>
      </c>
      <c r="G43" s="186">
        <v>0</v>
      </c>
      <c r="H43" s="186">
        <v>-80.099810999999931</v>
      </c>
      <c r="I43" s="186">
        <v>-80.099810999999931</v>
      </c>
      <c r="J43" s="186">
        <v>0</v>
      </c>
      <c r="K43" s="186">
        <v>0</v>
      </c>
      <c r="L43" s="186">
        <v>16.902137999999923</v>
      </c>
      <c r="M43" s="186">
        <v>16.902137999999923</v>
      </c>
      <c r="N43" s="186">
        <v>0</v>
      </c>
      <c r="O43" s="186">
        <v>0</v>
      </c>
      <c r="P43" s="186">
        <v>81.613059000000021</v>
      </c>
      <c r="Q43" s="186">
        <v>81.613059000000021</v>
      </c>
      <c r="R43" s="186">
        <v>0</v>
      </c>
      <c r="S43" s="186">
        <v>0</v>
      </c>
      <c r="T43" s="186">
        <v>73.173837000000049</v>
      </c>
      <c r="U43" s="186">
        <v>73.173837000000049</v>
      </c>
      <c r="V43" s="186">
        <v>0</v>
      </c>
      <c r="W43" s="186">
        <v>0</v>
      </c>
      <c r="X43" s="186">
        <v>-45.000351000000023</v>
      </c>
      <c r="Y43" s="186">
        <v>-45.000351000000023</v>
      </c>
      <c r="Z43" s="186">
        <v>0</v>
      </c>
      <c r="AA43" s="186">
        <v>0</v>
      </c>
      <c r="AB43" s="186">
        <v>34.896509999999921</v>
      </c>
      <c r="AC43" s="186">
        <v>34.896509999999921</v>
      </c>
      <c r="AD43" s="186">
        <v>0</v>
      </c>
      <c r="AE43" s="186">
        <v>0</v>
      </c>
      <c r="AF43" s="186">
        <v>15.01544899999999</v>
      </c>
      <c r="AG43" s="186">
        <v>15.01544899999999</v>
      </c>
      <c r="AH43" s="186">
        <v>0</v>
      </c>
      <c r="AI43" s="186">
        <v>0</v>
      </c>
      <c r="AJ43" s="186">
        <v>20.102457999999956</v>
      </c>
      <c r="AK43" s="186">
        <v>20.102457999999956</v>
      </c>
      <c r="AL43" s="186">
        <v>0</v>
      </c>
      <c r="AM43" s="186">
        <v>0</v>
      </c>
      <c r="AN43" s="186">
        <v>-28.943112000000042</v>
      </c>
      <c r="AO43" s="186">
        <v>-28.943112000000042</v>
      </c>
      <c r="AP43" s="186">
        <v>0</v>
      </c>
      <c r="AQ43" s="186">
        <v>0</v>
      </c>
      <c r="AR43" s="186">
        <v>13.929300000000012</v>
      </c>
      <c r="AS43" s="186">
        <v>13.929300000000012</v>
      </c>
      <c r="AT43" s="186">
        <v>0</v>
      </c>
      <c r="AU43" s="186">
        <v>0</v>
      </c>
      <c r="AV43" s="186">
        <v>79.089480000000094</v>
      </c>
      <c r="AW43" s="186">
        <v>79.089480000000094</v>
      </c>
      <c r="AX43" s="186">
        <v>0</v>
      </c>
      <c r="AY43" s="186">
        <v>0</v>
      </c>
      <c r="AZ43" s="186">
        <v>-51.806820000000016</v>
      </c>
      <c r="BA43" s="186">
        <v>-51.806820000000016</v>
      </c>
      <c r="BB43" s="186">
        <v>0</v>
      </c>
      <c r="BC43" s="186">
        <v>0</v>
      </c>
      <c r="BD43" s="186">
        <v>-38.236151999999947</v>
      </c>
      <c r="BE43" s="186">
        <v>-38.236151999999947</v>
      </c>
      <c r="BF43" s="186">
        <v>0</v>
      </c>
      <c r="BG43" s="186">
        <v>0</v>
      </c>
      <c r="BH43" s="186">
        <v>69.600036000000046</v>
      </c>
      <c r="BI43" s="186">
        <v>69.600036000000046</v>
      </c>
      <c r="BJ43" s="186">
        <v>0</v>
      </c>
      <c r="BK43" s="186">
        <v>0</v>
      </c>
      <c r="BL43" s="186">
        <v>-20.129934000000048</v>
      </c>
      <c r="BM43" s="186">
        <v>-20.129934000000048</v>
      </c>
      <c r="BN43" s="186">
        <v>0</v>
      </c>
      <c r="BO43" s="186">
        <v>0</v>
      </c>
      <c r="BP43" s="186">
        <v>-14.503467000000001</v>
      </c>
      <c r="BQ43" s="186">
        <v>-14.503467000000001</v>
      </c>
      <c r="BR43" s="186">
        <v>0</v>
      </c>
      <c r="BS43" s="186">
        <v>0</v>
      </c>
      <c r="BT43" s="186">
        <v>-35.718639000000053</v>
      </c>
      <c r="BU43" s="186">
        <v>-35.718639000000053</v>
      </c>
      <c r="BV43" s="186">
        <v>0</v>
      </c>
      <c r="BW43" s="186">
        <v>0</v>
      </c>
      <c r="BX43" s="186">
        <v>-92.840717999999924</v>
      </c>
      <c r="BY43" s="186">
        <v>-92.840717999999924</v>
      </c>
      <c r="BZ43" s="186">
        <v>0</v>
      </c>
      <c r="CA43" s="186">
        <v>0</v>
      </c>
      <c r="CB43" s="186">
        <v>-12.691488000000049</v>
      </c>
      <c r="CC43" s="186">
        <v>-12.691488000000049</v>
      </c>
      <c r="CD43" s="186">
        <v>0</v>
      </c>
      <c r="CE43" s="186">
        <v>0</v>
      </c>
      <c r="CF43" s="186">
        <v>140.00960000000009</v>
      </c>
      <c r="CG43" s="186">
        <v>140.00960000000009</v>
      </c>
      <c r="CH43" s="186">
        <v>0</v>
      </c>
      <c r="CI43" s="186">
        <v>0</v>
      </c>
      <c r="CJ43" s="186">
        <v>-17.125400000000127</v>
      </c>
      <c r="CK43" s="186">
        <v>-17.125400000000127</v>
      </c>
      <c r="CL43" s="186">
        <v>0</v>
      </c>
      <c r="CM43" s="186">
        <v>0</v>
      </c>
      <c r="CN43" s="186">
        <v>53.021100000000047</v>
      </c>
      <c r="CO43" s="186">
        <v>53.021100000000047</v>
      </c>
      <c r="CP43" s="186">
        <v>0</v>
      </c>
      <c r="CQ43" s="186">
        <v>0</v>
      </c>
      <c r="CR43" s="186">
        <v>27.472700000000032</v>
      </c>
      <c r="CS43" s="186">
        <v>27.472700000000032</v>
      </c>
      <c r="CT43" s="186">
        <v>0</v>
      </c>
      <c r="CU43" s="186">
        <v>0</v>
      </c>
      <c r="CV43" s="186">
        <v>-13.239599999999996</v>
      </c>
      <c r="CW43" s="186">
        <v>-13.239599999999996</v>
      </c>
      <c r="CX43" s="186">
        <v>0</v>
      </c>
      <c r="CY43" s="186">
        <v>0</v>
      </c>
      <c r="CZ43" s="186">
        <v>-24.102599999999939</v>
      </c>
      <c r="DA43" s="186">
        <v>-24.102599999999939</v>
      </c>
      <c r="DB43" s="186">
        <v>0</v>
      </c>
      <c r="DC43" s="186">
        <v>0</v>
      </c>
      <c r="DD43" s="186">
        <v>-20.410200000000032</v>
      </c>
      <c r="DE43" s="186">
        <v>-20.410200000000032</v>
      </c>
      <c r="DF43" s="186">
        <v>0</v>
      </c>
      <c r="DG43" s="186">
        <v>0</v>
      </c>
      <c r="DH43" s="186">
        <v>-3.4034000000000333</v>
      </c>
      <c r="DI43" s="186">
        <v>-3.4034000000000333</v>
      </c>
      <c r="DJ43" s="186">
        <v>0</v>
      </c>
      <c r="DK43" s="186">
        <v>0</v>
      </c>
      <c r="DL43" s="186">
        <v>65.231099999999969</v>
      </c>
      <c r="DM43" s="186">
        <v>65.231099999999969</v>
      </c>
      <c r="DN43" s="186">
        <v>0</v>
      </c>
      <c r="DO43" s="186">
        <v>0</v>
      </c>
      <c r="DP43" s="186">
        <v>-58.509800000000041</v>
      </c>
      <c r="DQ43" s="186">
        <v>-58.509800000000041</v>
      </c>
      <c r="DR43" s="186">
        <v>0</v>
      </c>
      <c r="DS43" s="186">
        <v>0</v>
      </c>
      <c r="DT43" s="186">
        <v>190.15610000000004</v>
      </c>
      <c r="DU43" s="186">
        <v>190.15610000000004</v>
      </c>
      <c r="DV43" s="186">
        <v>0</v>
      </c>
      <c r="DW43" s="186">
        <v>0</v>
      </c>
      <c r="DX43" s="186">
        <v>-365.68599999999992</v>
      </c>
      <c r="DY43" s="186">
        <v>1.1368683772161603E-13</v>
      </c>
      <c r="DZ43" s="186">
        <v>-365.68600000000004</v>
      </c>
      <c r="EA43" s="186">
        <v>0</v>
      </c>
      <c r="EB43" s="186">
        <v>-109.70579999999995</v>
      </c>
      <c r="EC43" s="186">
        <v>-73.13719999999995</v>
      </c>
      <c r="ED43" s="186">
        <v>-36.568600000000004</v>
      </c>
      <c r="EE43" s="186">
        <v>0</v>
      </c>
      <c r="EF43" s="186">
        <v>36.568599999999947</v>
      </c>
      <c r="EG43" s="186">
        <v>36.568599999999947</v>
      </c>
      <c r="EH43" s="186">
        <v>0</v>
      </c>
      <c r="EI43" s="186">
        <v>0</v>
      </c>
      <c r="EJ43" s="186">
        <v>-36.568599999999947</v>
      </c>
      <c r="EK43" s="186">
        <v>-36.568599999999947</v>
      </c>
      <c r="EL43" s="186">
        <v>0</v>
      </c>
      <c r="EM43" s="186">
        <v>0</v>
      </c>
      <c r="EN43" s="186">
        <v>62.016999999999825</v>
      </c>
      <c r="EO43" s="186">
        <v>62.016999999999825</v>
      </c>
      <c r="EP43" s="186">
        <v>0</v>
      </c>
      <c r="EQ43" s="186">
        <v>0</v>
      </c>
      <c r="ER43" s="186">
        <v>-16.919399999999996</v>
      </c>
      <c r="ES43" s="186">
        <v>-16.919399999999996</v>
      </c>
      <c r="ET43" s="186">
        <v>0</v>
      </c>
      <c r="EU43" s="186">
        <v>0</v>
      </c>
      <c r="EV43" s="186">
        <v>22.372000000000071</v>
      </c>
      <c r="EW43" s="186">
        <v>22.372000000000071</v>
      </c>
      <c r="EX43" s="186">
        <v>0</v>
      </c>
      <c r="EY43" s="186">
        <v>0</v>
      </c>
      <c r="EZ43" s="186">
        <v>51.859400000000051</v>
      </c>
      <c r="FA43" s="186">
        <v>51.859400000000051</v>
      </c>
      <c r="FB43" s="186">
        <v>0</v>
      </c>
      <c r="FC43" s="186">
        <v>0</v>
      </c>
      <c r="FD43" s="186">
        <v>-26.332200000000171</v>
      </c>
      <c r="FE43" s="186">
        <v>-26.332200000000171</v>
      </c>
      <c r="FF43" s="186">
        <v>0</v>
      </c>
      <c r="FG43" s="186">
        <v>0</v>
      </c>
      <c r="FH43" s="186">
        <v>73.432300000000055</v>
      </c>
      <c r="FI43" s="186">
        <v>73.432300000000055</v>
      </c>
      <c r="FJ43" s="186">
        <v>0</v>
      </c>
      <c r="FK43" s="186">
        <v>0</v>
      </c>
      <c r="FL43" s="186">
        <v>44.722700000000032</v>
      </c>
      <c r="FM43" s="186">
        <v>44.722700000000032</v>
      </c>
      <c r="FN43" s="186">
        <v>0</v>
      </c>
      <c r="FO43" s="186">
        <v>0</v>
      </c>
      <c r="FP43" s="186">
        <v>-6.4660000000000082</v>
      </c>
      <c r="FQ43" s="186">
        <v>-6.4660000000000082</v>
      </c>
      <c r="FR43" s="186">
        <v>0</v>
      </c>
      <c r="FS43" s="186">
        <v>0</v>
      </c>
    </row>
    <row r="44" spans="1:175" s="10" customFormat="1" x14ac:dyDescent="0.25">
      <c r="A44" s="67" t="s">
        <v>71</v>
      </c>
      <c r="B44" s="87" t="s">
        <v>71</v>
      </c>
      <c r="C44" s="47" t="s">
        <v>23</v>
      </c>
      <c r="D44" s="186">
        <v>237.47572100000002</v>
      </c>
      <c r="E44" s="186">
        <v>237.47572100000002</v>
      </c>
      <c r="F44" s="186">
        <v>0</v>
      </c>
      <c r="G44" s="186">
        <v>0</v>
      </c>
      <c r="H44" s="186">
        <v>-80.099810999999931</v>
      </c>
      <c r="I44" s="186">
        <v>-80.099810999999931</v>
      </c>
      <c r="J44" s="186">
        <v>0</v>
      </c>
      <c r="K44" s="186">
        <v>0</v>
      </c>
      <c r="L44" s="186">
        <v>16.902137999999923</v>
      </c>
      <c r="M44" s="186">
        <v>16.902137999999923</v>
      </c>
      <c r="N44" s="186">
        <v>0</v>
      </c>
      <c r="O44" s="186">
        <v>0</v>
      </c>
      <c r="P44" s="186">
        <v>81.613059000000021</v>
      </c>
      <c r="Q44" s="186">
        <v>81.613059000000021</v>
      </c>
      <c r="R44" s="186">
        <v>0</v>
      </c>
      <c r="S44" s="186">
        <v>0</v>
      </c>
      <c r="T44" s="186">
        <v>73.173837000000049</v>
      </c>
      <c r="U44" s="186">
        <v>73.173837000000049</v>
      </c>
      <c r="V44" s="186">
        <v>0</v>
      </c>
      <c r="W44" s="186">
        <v>0</v>
      </c>
      <c r="X44" s="186">
        <v>-45.000351000000023</v>
      </c>
      <c r="Y44" s="186">
        <v>-45.000351000000023</v>
      </c>
      <c r="Z44" s="186">
        <v>0</v>
      </c>
      <c r="AA44" s="186">
        <v>0</v>
      </c>
      <c r="AB44" s="186">
        <v>34.896509999999921</v>
      </c>
      <c r="AC44" s="186">
        <v>34.896509999999921</v>
      </c>
      <c r="AD44" s="186">
        <v>0</v>
      </c>
      <c r="AE44" s="186">
        <v>0</v>
      </c>
      <c r="AF44" s="186">
        <v>15.01544899999999</v>
      </c>
      <c r="AG44" s="186">
        <v>15.01544899999999</v>
      </c>
      <c r="AH44" s="186">
        <v>0</v>
      </c>
      <c r="AI44" s="186">
        <v>0</v>
      </c>
      <c r="AJ44" s="186">
        <v>20.102457999999956</v>
      </c>
      <c r="AK44" s="186">
        <v>20.102457999999956</v>
      </c>
      <c r="AL44" s="186">
        <v>0</v>
      </c>
      <c r="AM44" s="186">
        <v>0</v>
      </c>
      <c r="AN44" s="186">
        <v>-28.943112000000042</v>
      </c>
      <c r="AO44" s="186">
        <v>-28.943112000000042</v>
      </c>
      <c r="AP44" s="186">
        <v>0</v>
      </c>
      <c r="AQ44" s="186">
        <v>0</v>
      </c>
      <c r="AR44" s="186">
        <v>13.929300000000012</v>
      </c>
      <c r="AS44" s="186">
        <v>13.929300000000012</v>
      </c>
      <c r="AT44" s="186">
        <v>0</v>
      </c>
      <c r="AU44" s="186">
        <v>0</v>
      </c>
      <c r="AV44" s="186">
        <v>79.089480000000094</v>
      </c>
      <c r="AW44" s="186">
        <v>79.089480000000094</v>
      </c>
      <c r="AX44" s="186">
        <v>0</v>
      </c>
      <c r="AY44" s="186">
        <v>0</v>
      </c>
      <c r="AZ44" s="186">
        <v>-51.806820000000016</v>
      </c>
      <c r="BA44" s="186">
        <v>-51.806820000000016</v>
      </c>
      <c r="BB44" s="186">
        <v>0</v>
      </c>
      <c r="BC44" s="186">
        <v>0</v>
      </c>
      <c r="BD44" s="186">
        <v>-38.236151999999947</v>
      </c>
      <c r="BE44" s="186">
        <v>-38.236151999999947</v>
      </c>
      <c r="BF44" s="186">
        <v>0</v>
      </c>
      <c r="BG44" s="186">
        <v>0</v>
      </c>
      <c r="BH44" s="186">
        <v>69.600036000000046</v>
      </c>
      <c r="BI44" s="186">
        <v>69.600036000000046</v>
      </c>
      <c r="BJ44" s="186">
        <v>0</v>
      </c>
      <c r="BK44" s="186">
        <v>0</v>
      </c>
      <c r="BL44" s="186">
        <v>-20.129934000000048</v>
      </c>
      <c r="BM44" s="186">
        <v>-20.129934000000048</v>
      </c>
      <c r="BN44" s="186">
        <v>0</v>
      </c>
      <c r="BO44" s="186">
        <v>0</v>
      </c>
      <c r="BP44" s="186">
        <v>-14.503467000000001</v>
      </c>
      <c r="BQ44" s="186">
        <v>-14.503467000000001</v>
      </c>
      <c r="BR44" s="186">
        <v>0</v>
      </c>
      <c r="BS44" s="186">
        <v>0</v>
      </c>
      <c r="BT44" s="186">
        <v>-35.718639000000053</v>
      </c>
      <c r="BU44" s="186">
        <v>-35.718639000000053</v>
      </c>
      <c r="BV44" s="186">
        <v>0</v>
      </c>
      <c r="BW44" s="186">
        <v>0</v>
      </c>
      <c r="BX44" s="186">
        <v>-92.840717999999924</v>
      </c>
      <c r="BY44" s="186">
        <v>-92.840717999999924</v>
      </c>
      <c r="BZ44" s="186">
        <v>0</v>
      </c>
      <c r="CA44" s="186">
        <v>0</v>
      </c>
      <c r="CB44" s="186">
        <v>-12.691488000000049</v>
      </c>
      <c r="CC44" s="186">
        <v>-12.691488000000049</v>
      </c>
      <c r="CD44" s="186">
        <v>0</v>
      </c>
      <c r="CE44" s="186">
        <v>0</v>
      </c>
      <c r="CF44" s="186">
        <v>140.00960000000009</v>
      </c>
      <c r="CG44" s="186">
        <v>140.00960000000009</v>
      </c>
      <c r="CH44" s="186">
        <v>0</v>
      </c>
      <c r="CI44" s="186">
        <v>0</v>
      </c>
      <c r="CJ44" s="186">
        <v>-17.125400000000127</v>
      </c>
      <c r="CK44" s="186">
        <v>-17.125400000000127</v>
      </c>
      <c r="CL44" s="186">
        <v>0</v>
      </c>
      <c r="CM44" s="186">
        <v>0</v>
      </c>
      <c r="CN44" s="186">
        <v>53.021100000000047</v>
      </c>
      <c r="CO44" s="186">
        <v>53.021100000000047</v>
      </c>
      <c r="CP44" s="186">
        <v>0</v>
      </c>
      <c r="CQ44" s="186">
        <v>0</v>
      </c>
      <c r="CR44" s="186">
        <v>27.472700000000032</v>
      </c>
      <c r="CS44" s="186">
        <v>27.472700000000032</v>
      </c>
      <c r="CT44" s="186">
        <v>0</v>
      </c>
      <c r="CU44" s="186">
        <v>0</v>
      </c>
      <c r="CV44" s="186">
        <v>-13.239599999999996</v>
      </c>
      <c r="CW44" s="186">
        <v>-13.239599999999996</v>
      </c>
      <c r="CX44" s="186">
        <v>0</v>
      </c>
      <c r="CY44" s="186">
        <v>0</v>
      </c>
      <c r="CZ44" s="186">
        <v>-24.102599999999939</v>
      </c>
      <c r="DA44" s="186">
        <v>-24.102599999999939</v>
      </c>
      <c r="DB44" s="186">
        <v>0</v>
      </c>
      <c r="DC44" s="186">
        <v>0</v>
      </c>
      <c r="DD44" s="186">
        <v>-20.410200000000032</v>
      </c>
      <c r="DE44" s="186">
        <v>-20.410200000000032</v>
      </c>
      <c r="DF44" s="186">
        <v>0</v>
      </c>
      <c r="DG44" s="186">
        <v>0</v>
      </c>
      <c r="DH44" s="186">
        <v>-3.4034000000000333</v>
      </c>
      <c r="DI44" s="186">
        <v>-3.4034000000000333</v>
      </c>
      <c r="DJ44" s="186">
        <v>0</v>
      </c>
      <c r="DK44" s="186">
        <v>0</v>
      </c>
      <c r="DL44" s="186">
        <v>65.231099999999969</v>
      </c>
      <c r="DM44" s="186">
        <v>65.231099999999969</v>
      </c>
      <c r="DN44" s="186">
        <v>0</v>
      </c>
      <c r="DO44" s="186">
        <v>0</v>
      </c>
      <c r="DP44" s="186">
        <v>-58.509800000000041</v>
      </c>
      <c r="DQ44" s="186">
        <v>-58.509800000000041</v>
      </c>
      <c r="DR44" s="186">
        <v>0</v>
      </c>
      <c r="DS44" s="186">
        <v>0</v>
      </c>
      <c r="DT44" s="186">
        <v>190.15610000000004</v>
      </c>
      <c r="DU44" s="186">
        <v>190.15610000000004</v>
      </c>
      <c r="DV44" s="186">
        <v>0</v>
      </c>
      <c r="DW44" s="186">
        <v>0</v>
      </c>
      <c r="DX44" s="186">
        <v>-365.68599999999992</v>
      </c>
      <c r="DY44" s="186">
        <v>1.1368683772161603E-13</v>
      </c>
      <c r="DZ44" s="186">
        <v>-365.68600000000004</v>
      </c>
      <c r="EA44" s="186">
        <v>0</v>
      </c>
      <c r="EB44" s="186">
        <v>-109.70579999999995</v>
      </c>
      <c r="EC44" s="186">
        <v>-73.13719999999995</v>
      </c>
      <c r="ED44" s="186">
        <v>-36.568600000000004</v>
      </c>
      <c r="EE44" s="186">
        <v>0</v>
      </c>
      <c r="EF44" s="186">
        <v>36.568599999999947</v>
      </c>
      <c r="EG44" s="186">
        <v>36.568599999999947</v>
      </c>
      <c r="EH44" s="186">
        <v>0</v>
      </c>
      <c r="EI44" s="186">
        <v>0</v>
      </c>
      <c r="EJ44" s="186">
        <v>-36.568599999999947</v>
      </c>
      <c r="EK44" s="186">
        <v>-36.568599999999947</v>
      </c>
      <c r="EL44" s="186">
        <v>0</v>
      </c>
      <c r="EM44" s="186">
        <v>0</v>
      </c>
      <c r="EN44" s="186">
        <v>62.016999999999825</v>
      </c>
      <c r="EO44" s="186">
        <v>62.016999999999825</v>
      </c>
      <c r="EP44" s="186">
        <v>0</v>
      </c>
      <c r="EQ44" s="186">
        <v>0</v>
      </c>
      <c r="ER44" s="186">
        <v>-16.919399999999996</v>
      </c>
      <c r="ES44" s="186">
        <v>-16.919399999999996</v>
      </c>
      <c r="ET44" s="186">
        <v>0</v>
      </c>
      <c r="EU44" s="186">
        <v>0</v>
      </c>
      <c r="EV44" s="186">
        <v>22.372000000000071</v>
      </c>
      <c r="EW44" s="186">
        <v>22.372000000000071</v>
      </c>
      <c r="EX44" s="186">
        <v>0</v>
      </c>
      <c r="EY44" s="186">
        <v>0</v>
      </c>
      <c r="EZ44" s="186">
        <v>51.859400000000051</v>
      </c>
      <c r="FA44" s="186">
        <v>51.859400000000051</v>
      </c>
      <c r="FB44" s="186">
        <v>0</v>
      </c>
      <c r="FC44" s="186">
        <v>0</v>
      </c>
      <c r="FD44" s="186">
        <v>-26.332200000000171</v>
      </c>
      <c r="FE44" s="186">
        <v>-26.332200000000171</v>
      </c>
      <c r="FF44" s="186">
        <v>0</v>
      </c>
      <c r="FG44" s="186">
        <v>0</v>
      </c>
      <c r="FH44" s="186">
        <v>73.432300000000055</v>
      </c>
      <c r="FI44" s="186">
        <v>73.432300000000055</v>
      </c>
      <c r="FJ44" s="186">
        <v>0</v>
      </c>
      <c r="FK44" s="186">
        <v>0</v>
      </c>
      <c r="FL44" s="186">
        <v>44.722700000000032</v>
      </c>
      <c r="FM44" s="186">
        <v>44.722700000000032</v>
      </c>
      <c r="FN44" s="186">
        <v>0</v>
      </c>
      <c r="FO44" s="186">
        <v>0</v>
      </c>
      <c r="FP44" s="186">
        <v>-6.4660000000000082</v>
      </c>
      <c r="FQ44" s="186">
        <v>-6.4660000000000082</v>
      </c>
      <c r="FR44" s="186">
        <v>0</v>
      </c>
      <c r="FS44" s="186">
        <v>0</v>
      </c>
    </row>
    <row r="45" spans="1:175" s="10" customFormat="1" x14ac:dyDescent="0.25">
      <c r="A45" s="66">
        <v>4.2</v>
      </c>
      <c r="B45" s="86">
        <v>4.2</v>
      </c>
      <c r="C45" s="44" t="s">
        <v>42</v>
      </c>
      <c r="D45" s="186">
        <v>724591.0705769998</v>
      </c>
      <c r="E45" s="186">
        <v>726984.74174708489</v>
      </c>
      <c r="F45" s="186">
        <v>0</v>
      </c>
      <c r="G45" s="186">
        <v>-2393.671170085061</v>
      </c>
      <c r="H45" s="186">
        <v>-229553.72990099975</v>
      </c>
      <c r="I45" s="186">
        <v>-229380.77640594885</v>
      </c>
      <c r="J45" s="186">
        <v>0</v>
      </c>
      <c r="K45" s="186">
        <v>-172.95349505089601</v>
      </c>
      <c r="L45" s="186">
        <v>46845.315699999672</v>
      </c>
      <c r="M45" s="186">
        <v>48626.565065573865</v>
      </c>
      <c r="N45" s="186">
        <v>0</v>
      </c>
      <c r="O45" s="186">
        <v>-1781.2493655741937</v>
      </c>
      <c r="P45" s="186">
        <v>233120.88309200006</v>
      </c>
      <c r="Q45" s="186">
        <v>233646.52753546566</v>
      </c>
      <c r="R45" s="186">
        <v>0</v>
      </c>
      <c r="S45" s="186">
        <v>-525.64444346559151</v>
      </c>
      <c r="T45" s="186">
        <v>227692.19575600026</v>
      </c>
      <c r="U45" s="186">
        <v>213060.50344185121</v>
      </c>
      <c r="V45" s="186">
        <v>0</v>
      </c>
      <c r="W45" s="186">
        <v>14631.692314149055</v>
      </c>
      <c r="X45" s="186">
        <v>-128796.09029200033</v>
      </c>
      <c r="Y45" s="186">
        <v>-128745.56541441107</v>
      </c>
      <c r="Z45" s="186">
        <v>0</v>
      </c>
      <c r="AA45" s="186">
        <v>-50.524877589247318</v>
      </c>
      <c r="AB45" s="186">
        <v>99342.586537000185</v>
      </c>
      <c r="AC45" s="186">
        <v>99342.586537000185</v>
      </c>
      <c r="AD45" s="186">
        <v>0</v>
      </c>
      <c r="AE45" s="186">
        <v>0</v>
      </c>
      <c r="AF45" s="186">
        <v>115481.4583829996</v>
      </c>
      <c r="AG45" s="186">
        <v>115481.4583829996</v>
      </c>
      <c r="AH45" s="186">
        <v>0</v>
      </c>
      <c r="AI45" s="186">
        <v>0</v>
      </c>
      <c r="AJ45" s="186">
        <v>-17001.169217999872</v>
      </c>
      <c r="AK45" s="186">
        <v>-17217.649072383898</v>
      </c>
      <c r="AL45" s="186">
        <v>0</v>
      </c>
      <c r="AM45" s="186">
        <v>216.47985438402455</v>
      </c>
      <c r="AN45" s="186">
        <v>-77378.133602000162</v>
      </c>
      <c r="AO45" s="186">
        <v>-77378.133602000162</v>
      </c>
      <c r="AP45" s="186">
        <v>0</v>
      </c>
      <c r="AQ45" s="186">
        <v>0</v>
      </c>
      <c r="AR45" s="186">
        <v>41623.822088000197</v>
      </c>
      <c r="AS45" s="186">
        <v>41623.822088000197</v>
      </c>
      <c r="AT45" s="186">
        <v>0</v>
      </c>
      <c r="AU45" s="186">
        <v>0</v>
      </c>
      <c r="AV45" s="186">
        <v>143603.08173800001</v>
      </c>
      <c r="AW45" s="186">
        <v>143603.08173800001</v>
      </c>
      <c r="AX45" s="186">
        <v>0</v>
      </c>
      <c r="AY45" s="186">
        <v>0</v>
      </c>
      <c r="AZ45" s="186">
        <v>-138283.21312000012</v>
      </c>
      <c r="BA45" s="186">
        <v>-138283.21312000012</v>
      </c>
      <c r="BB45" s="186">
        <v>0</v>
      </c>
      <c r="BC45" s="186">
        <v>0</v>
      </c>
      <c r="BD45" s="186">
        <v>-38443.401795999474</v>
      </c>
      <c r="BE45" s="186">
        <v>-38443.401795999474</v>
      </c>
      <c r="BF45" s="186">
        <v>0</v>
      </c>
      <c r="BG45" s="186">
        <v>0</v>
      </c>
      <c r="BH45" s="186">
        <v>194373.11992800006</v>
      </c>
      <c r="BI45" s="186">
        <v>194373.11992800006</v>
      </c>
      <c r="BJ45" s="186">
        <v>0</v>
      </c>
      <c r="BK45" s="186">
        <v>0</v>
      </c>
      <c r="BL45" s="186">
        <v>-59045.214350000446</v>
      </c>
      <c r="BM45" s="186">
        <v>-59045.214350000446</v>
      </c>
      <c r="BN45" s="186">
        <v>0</v>
      </c>
      <c r="BO45" s="186">
        <v>0</v>
      </c>
      <c r="BP45" s="186">
        <v>-41797.771172999979</v>
      </c>
      <c r="BQ45" s="186">
        <v>-41797.771172999979</v>
      </c>
      <c r="BR45" s="186">
        <v>0</v>
      </c>
      <c r="BS45" s="186">
        <v>0</v>
      </c>
      <c r="BT45" s="186">
        <v>-101945.85248500007</v>
      </c>
      <c r="BU45" s="186">
        <v>-101945.85248500007</v>
      </c>
      <c r="BV45" s="186">
        <v>0</v>
      </c>
      <c r="BW45" s="186">
        <v>0</v>
      </c>
      <c r="BX45" s="186">
        <v>-207537.41506799962</v>
      </c>
      <c r="BY45" s="186">
        <v>-207537.41506799962</v>
      </c>
      <c r="BZ45" s="186">
        <v>0</v>
      </c>
      <c r="CA45" s="186">
        <v>0</v>
      </c>
      <c r="CB45" s="186">
        <v>-37561.634042000034</v>
      </c>
      <c r="CC45" s="186">
        <v>-37561.634042000034</v>
      </c>
      <c r="CD45" s="186">
        <v>0</v>
      </c>
      <c r="CE45" s="186">
        <v>0</v>
      </c>
      <c r="CF45" s="186">
        <v>441779.03370000026</v>
      </c>
      <c r="CG45" s="186">
        <v>440927.24769120861</v>
      </c>
      <c r="CH45" s="186">
        <v>0</v>
      </c>
      <c r="CI45" s="186">
        <v>851.78600879120984</v>
      </c>
      <c r="CJ45" s="186">
        <v>-136259.59270000033</v>
      </c>
      <c r="CK45" s="186">
        <v>-137228.50860769252</v>
      </c>
      <c r="CL45" s="186">
        <v>0</v>
      </c>
      <c r="CM45" s="186">
        <v>968.91590769230891</v>
      </c>
      <c r="CN45" s="186">
        <v>172195.84590000004</v>
      </c>
      <c r="CO45" s="186">
        <v>171064.26216630472</v>
      </c>
      <c r="CP45" s="186">
        <v>0</v>
      </c>
      <c r="CQ45" s="186">
        <v>1131.5837336956538</v>
      </c>
      <c r="CR45" s="186">
        <v>5315.9722999997957</v>
      </c>
      <c r="CS45" s="186">
        <v>3959.1169608695782</v>
      </c>
      <c r="CT45" s="186">
        <v>0</v>
      </c>
      <c r="CU45" s="186">
        <v>1356.8553391304354</v>
      </c>
      <c r="CV45" s="186">
        <v>-45644.735399999954</v>
      </c>
      <c r="CW45" s="186">
        <v>-49392.634553333599</v>
      </c>
      <c r="CX45" s="186">
        <v>0</v>
      </c>
      <c r="CY45" s="186">
        <v>3747.8991533333374</v>
      </c>
      <c r="CZ45" s="186">
        <v>-73270.842399999863</v>
      </c>
      <c r="DA45" s="186">
        <v>-75919.582303296353</v>
      </c>
      <c r="DB45" s="186">
        <v>0</v>
      </c>
      <c r="DC45" s="186">
        <v>2648.7399032967073</v>
      </c>
      <c r="DD45" s="186">
        <v>-67780.16520000012</v>
      </c>
      <c r="DE45" s="186">
        <v>-70309.802367391632</v>
      </c>
      <c r="DF45" s="186">
        <v>0</v>
      </c>
      <c r="DG45" s="186">
        <v>2529.6371673913063</v>
      </c>
      <c r="DH45" s="186">
        <v>79065.567999999999</v>
      </c>
      <c r="DI45" s="186">
        <v>75837.210270652678</v>
      </c>
      <c r="DJ45" s="186">
        <v>0</v>
      </c>
      <c r="DK45" s="186">
        <v>3228.3577293478202</v>
      </c>
      <c r="DL45" s="186">
        <v>198146.41449999978</v>
      </c>
      <c r="DM45" s="186">
        <v>217249.36682333294</v>
      </c>
      <c r="DN45" s="186">
        <v>0</v>
      </c>
      <c r="DO45" s="186">
        <v>-19102.952323333346</v>
      </c>
      <c r="DP45" s="186">
        <v>-7957.3331000000071</v>
      </c>
      <c r="DQ45" s="186">
        <v>-11614.195600000055</v>
      </c>
      <c r="DR45" s="186">
        <v>0</v>
      </c>
      <c r="DS45" s="186">
        <v>3656.8624999999997</v>
      </c>
      <c r="DT45" s="186">
        <v>856984.17440000048</v>
      </c>
      <c r="DU45" s="186">
        <v>856179.66510391433</v>
      </c>
      <c r="DV45" s="186">
        <v>0</v>
      </c>
      <c r="DW45" s="186">
        <v>804.50929608617366</v>
      </c>
      <c r="DX45" s="186">
        <v>18613.419000000333</v>
      </c>
      <c r="DY45" s="186">
        <v>17187.243599999758</v>
      </c>
      <c r="DZ45" s="186">
        <v>0</v>
      </c>
      <c r="EA45" s="186">
        <v>1426.1753999999978</v>
      </c>
      <c r="EB45" s="186">
        <v>13822.928999999525</v>
      </c>
      <c r="EC45" s="186">
        <v>5485.2881999997844</v>
      </c>
      <c r="ED45" s="186">
        <v>0</v>
      </c>
      <c r="EE45" s="186">
        <v>8337.640800000001</v>
      </c>
      <c r="EF45" s="186">
        <v>6070.3872000003166</v>
      </c>
      <c r="EG45" s="186">
        <v>402.25420000088388</v>
      </c>
      <c r="EH45" s="186">
        <v>0</v>
      </c>
      <c r="EI45" s="186">
        <v>5668.1330000000007</v>
      </c>
      <c r="EJ45" s="186">
        <v>-2559.8010000003251</v>
      </c>
      <c r="EK45" s="186">
        <v>-9324.9919999999911</v>
      </c>
      <c r="EL45" s="186">
        <v>0</v>
      </c>
      <c r="EM45" s="186">
        <v>6765.1910000000007</v>
      </c>
      <c r="EN45" s="186">
        <v>206861.61019999944</v>
      </c>
      <c r="EO45" s="186">
        <v>198371.76739999844</v>
      </c>
      <c r="EP45" s="186">
        <v>0</v>
      </c>
      <c r="EQ45" s="186">
        <v>8489.8428000000004</v>
      </c>
      <c r="ER45" s="186">
        <v>166744.22300000009</v>
      </c>
      <c r="ES45" s="186">
        <v>168080.26780769261</v>
      </c>
      <c r="ET45" s="186">
        <v>0</v>
      </c>
      <c r="EU45" s="186">
        <v>-1336.0448076923083</v>
      </c>
      <c r="EV45" s="186">
        <v>184814.61740000048</v>
      </c>
      <c r="EW45" s="186">
        <v>182304.20343841967</v>
      </c>
      <c r="EX45" s="186">
        <v>0</v>
      </c>
      <c r="EY45" s="186">
        <v>2510.41396158</v>
      </c>
      <c r="EZ45" s="186">
        <v>102449.84940000031</v>
      </c>
      <c r="FA45" s="186">
        <v>99158.556443201174</v>
      </c>
      <c r="FB45" s="186">
        <v>0</v>
      </c>
      <c r="FC45" s="186">
        <v>3291.2929568</v>
      </c>
      <c r="FD45" s="186">
        <v>119236.24199999873</v>
      </c>
      <c r="FE45" s="186">
        <v>114511.02080819849</v>
      </c>
      <c r="FF45" s="186">
        <v>0</v>
      </c>
      <c r="FG45" s="186">
        <v>4725.2211918000003</v>
      </c>
      <c r="FH45" s="186">
        <v>-75284.152199999429</v>
      </c>
      <c r="FI45" s="186">
        <v>-79083.977620299425</v>
      </c>
      <c r="FJ45" s="186">
        <v>0</v>
      </c>
      <c r="FK45" s="186">
        <v>3799.8254203000006</v>
      </c>
      <c r="FL45" s="186">
        <v>56453.759400000272</v>
      </c>
      <c r="FM45" s="186">
        <v>49148.383505920268</v>
      </c>
      <c r="FN45" s="186">
        <v>0</v>
      </c>
      <c r="FO45" s="186">
        <v>7305.3758940799999</v>
      </c>
      <c r="FP45" s="186">
        <v>-50041.228000000541</v>
      </c>
      <c r="FQ45" s="186">
        <v>-52366.36394768054</v>
      </c>
      <c r="FR45" s="186">
        <v>0</v>
      </c>
      <c r="FS45" s="186">
        <v>2325.1359476800003</v>
      </c>
    </row>
    <row r="46" spans="1:175" s="10" customFormat="1" x14ac:dyDescent="0.25">
      <c r="A46" s="66" t="s">
        <v>70</v>
      </c>
      <c r="B46" s="86" t="s">
        <v>70</v>
      </c>
      <c r="C46" s="45" t="s">
        <v>38</v>
      </c>
      <c r="D46" s="186">
        <v>419.84161899999981</v>
      </c>
      <c r="E46" s="186">
        <v>419.84161899999981</v>
      </c>
      <c r="F46" s="186">
        <v>0</v>
      </c>
      <c r="G46" s="186">
        <v>0</v>
      </c>
      <c r="H46" s="186">
        <v>-204.99249499999962</v>
      </c>
      <c r="I46" s="186">
        <v>-204.99249499999962</v>
      </c>
      <c r="J46" s="186">
        <v>0</v>
      </c>
      <c r="K46" s="186">
        <v>0</v>
      </c>
      <c r="L46" s="186">
        <v>252.68001999999956</v>
      </c>
      <c r="M46" s="186">
        <v>252.68001999999956</v>
      </c>
      <c r="N46" s="186">
        <v>0</v>
      </c>
      <c r="O46" s="186">
        <v>0</v>
      </c>
      <c r="P46" s="186">
        <v>711.90095200000019</v>
      </c>
      <c r="Q46" s="186">
        <v>711.90095200000019</v>
      </c>
      <c r="R46" s="186">
        <v>0</v>
      </c>
      <c r="S46" s="186">
        <v>0</v>
      </c>
      <c r="T46" s="186">
        <v>51.564927999999782</v>
      </c>
      <c r="U46" s="186">
        <v>51.564927999999782</v>
      </c>
      <c r="V46" s="186">
        <v>0</v>
      </c>
      <c r="W46" s="186">
        <v>0</v>
      </c>
      <c r="X46" s="186">
        <v>662.78970200000015</v>
      </c>
      <c r="Y46" s="186">
        <v>662.78970200000015</v>
      </c>
      <c r="Z46" s="186">
        <v>0</v>
      </c>
      <c r="AA46" s="186">
        <v>0</v>
      </c>
      <c r="AB46" s="186">
        <v>-228.76759100000004</v>
      </c>
      <c r="AC46" s="186">
        <v>-228.76759100000004</v>
      </c>
      <c r="AD46" s="186">
        <v>0</v>
      </c>
      <c r="AE46" s="186">
        <v>0</v>
      </c>
      <c r="AF46" s="186">
        <v>233.61366300000009</v>
      </c>
      <c r="AG46" s="186">
        <v>233.61366300000009</v>
      </c>
      <c r="AH46" s="186">
        <v>0</v>
      </c>
      <c r="AI46" s="186">
        <v>0</v>
      </c>
      <c r="AJ46" s="186">
        <v>231.73972999999989</v>
      </c>
      <c r="AK46" s="186">
        <v>15.259875615975346</v>
      </c>
      <c r="AL46" s="186">
        <v>0</v>
      </c>
      <c r="AM46" s="186">
        <v>216.47985438402455</v>
      </c>
      <c r="AN46" s="186">
        <v>-121.59706600000015</v>
      </c>
      <c r="AO46" s="186">
        <v>-121.59706600000015</v>
      </c>
      <c r="AP46" s="186">
        <v>0</v>
      </c>
      <c r="AQ46" s="186">
        <v>0</v>
      </c>
      <c r="AR46" s="186">
        <v>75.149169999999984</v>
      </c>
      <c r="AS46" s="186">
        <v>75.149169999999984</v>
      </c>
      <c r="AT46" s="186">
        <v>0</v>
      </c>
      <c r="AU46" s="186">
        <v>0</v>
      </c>
      <c r="AV46" s="186">
        <v>-20.723400000000026</v>
      </c>
      <c r="AW46" s="186">
        <v>-20.723400000000026</v>
      </c>
      <c r="AX46" s="186">
        <v>0</v>
      </c>
      <c r="AY46" s="186">
        <v>0</v>
      </c>
      <c r="AZ46" s="186">
        <v>-77.864666999999827</v>
      </c>
      <c r="BA46" s="186">
        <v>-77.864666999999827</v>
      </c>
      <c r="BB46" s="186">
        <v>0</v>
      </c>
      <c r="BC46" s="186">
        <v>0</v>
      </c>
      <c r="BD46" s="186">
        <v>-217.53618099999994</v>
      </c>
      <c r="BE46" s="186">
        <v>-217.53618099999994</v>
      </c>
      <c r="BF46" s="186">
        <v>0</v>
      </c>
      <c r="BG46" s="186">
        <v>0</v>
      </c>
      <c r="BH46" s="186">
        <v>179.27763000000027</v>
      </c>
      <c r="BI46" s="186">
        <v>179.27763000000027</v>
      </c>
      <c r="BJ46" s="186">
        <v>0</v>
      </c>
      <c r="BK46" s="186">
        <v>0</v>
      </c>
      <c r="BL46" s="186">
        <v>118.04796999999985</v>
      </c>
      <c r="BM46" s="186">
        <v>118.04796999999985</v>
      </c>
      <c r="BN46" s="186">
        <v>0</v>
      </c>
      <c r="BO46" s="186">
        <v>0</v>
      </c>
      <c r="BP46" s="186">
        <v>95.04959499999984</v>
      </c>
      <c r="BQ46" s="186">
        <v>95.04959499999984</v>
      </c>
      <c r="BR46" s="186">
        <v>0</v>
      </c>
      <c r="BS46" s="186">
        <v>0</v>
      </c>
      <c r="BT46" s="186">
        <v>-248.51552099999989</v>
      </c>
      <c r="BU46" s="186">
        <v>-248.51552099999989</v>
      </c>
      <c r="BV46" s="186">
        <v>0</v>
      </c>
      <c r="BW46" s="186">
        <v>0</v>
      </c>
      <c r="BX46" s="186">
        <v>-186.69428000000039</v>
      </c>
      <c r="BY46" s="186">
        <v>-186.69428000000039</v>
      </c>
      <c r="BZ46" s="186">
        <v>0</v>
      </c>
      <c r="CA46" s="186">
        <v>0</v>
      </c>
      <c r="CB46" s="186">
        <v>23723.270766000001</v>
      </c>
      <c r="CC46" s="186">
        <v>-537.29934269570003</v>
      </c>
      <c r="CD46" s="186">
        <v>0</v>
      </c>
      <c r="CE46" s="186">
        <v>24260.570108695701</v>
      </c>
      <c r="CF46" s="186">
        <v>-18476.425799999997</v>
      </c>
      <c r="CG46" s="186">
        <v>1690.8605846154132</v>
      </c>
      <c r="CH46" s="186">
        <v>0</v>
      </c>
      <c r="CI46" s="186">
        <v>-20167.28638461541</v>
      </c>
      <c r="CJ46" s="186">
        <v>-3061.1406000000011</v>
      </c>
      <c r="CK46" s="186">
        <v>60.921769230772043</v>
      </c>
      <c r="CL46" s="186">
        <v>0</v>
      </c>
      <c r="CM46" s="186">
        <v>-3122.0623692307731</v>
      </c>
      <c r="CN46" s="186">
        <v>2638.8899000000006</v>
      </c>
      <c r="CO46" s="186">
        <v>182.525209782606</v>
      </c>
      <c r="CP46" s="186">
        <v>0</v>
      </c>
      <c r="CQ46" s="186">
        <v>2456.3646902173946</v>
      </c>
      <c r="CR46" s="186">
        <v>6385.1486999999997</v>
      </c>
      <c r="CS46" s="186">
        <v>166.22839565217146</v>
      </c>
      <c r="CT46" s="186">
        <v>0</v>
      </c>
      <c r="CU46" s="186">
        <v>6218.9203043478283</v>
      </c>
      <c r="CV46" s="186">
        <v>-2163.5604000000003</v>
      </c>
      <c r="CW46" s="186">
        <v>-2163.5604000000003</v>
      </c>
      <c r="CX46" s="186">
        <v>0</v>
      </c>
      <c r="CY46" s="186">
        <v>0</v>
      </c>
      <c r="CZ46" s="186">
        <v>3815.4301000000005</v>
      </c>
      <c r="DA46" s="186">
        <v>-350.81703956044566</v>
      </c>
      <c r="DB46" s="186">
        <v>0</v>
      </c>
      <c r="DC46" s="186">
        <v>4166.2471395604462</v>
      </c>
      <c r="DD46" s="186">
        <v>3774.592299999998</v>
      </c>
      <c r="DE46" s="186">
        <v>-907.9275630434845</v>
      </c>
      <c r="DF46" s="186">
        <v>0</v>
      </c>
      <c r="DG46" s="186">
        <v>4682.5198630434825</v>
      </c>
      <c r="DH46" s="186">
        <v>3282.0284000000029</v>
      </c>
      <c r="DI46" s="186">
        <v>26.990028260878262</v>
      </c>
      <c r="DJ46" s="186">
        <v>0</v>
      </c>
      <c r="DK46" s="186">
        <v>3255.0383717391246</v>
      </c>
      <c r="DL46" s="186">
        <v>-1953.8355000000004</v>
      </c>
      <c r="DM46" s="186">
        <v>-1953.8355000000004</v>
      </c>
      <c r="DN46" s="186">
        <v>0</v>
      </c>
      <c r="DO46" s="186">
        <v>0</v>
      </c>
      <c r="DP46" s="186">
        <v>-3949.4107000000013</v>
      </c>
      <c r="DQ46" s="186">
        <v>-3949.4107000000013</v>
      </c>
      <c r="DR46" s="186">
        <v>0</v>
      </c>
      <c r="DS46" s="186">
        <v>0</v>
      </c>
      <c r="DT46" s="186">
        <v>5379.8186000000023</v>
      </c>
      <c r="DU46" s="186">
        <v>4190.5439382520026</v>
      </c>
      <c r="DV46" s="186">
        <v>0</v>
      </c>
      <c r="DW46" s="186">
        <v>1189.274661748</v>
      </c>
      <c r="DX46" s="186">
        <v>-18138.025000000001</v>
      </c>
      <c r="DY46" s="186">
        <v>438.82380000000194</v>
      </c>
      <c r="DZ46" s="186">
        <v>0</v>
      </c>
      <c r="EA46" s="186">
        <v>-18576.848800000003</v>
      </c>
      <c r="EB46" s="186">
        <v>1279.9004000000014</v>
      </c>
      <c r="EC46" s="186">
        <v>1499.3120000000013</v>
      </c>
      <c r="ED46" s="186">
        <v>0</v>
      </c>
      <c r="EE46" s="186">
        <v>-219.41160000000002</v>
      </c>
      <c r="EF46" s="186">
        <v>-694.80380000000105</v>
      </c>
      <c r="EG46" s="186">
        <v>987.351799999999</v>
      </c>
      <c r="EH46" s="186">
        <v>0</v>
      </c>
      <c r="EI46" s="186">
        <v>-1682.1556</v>
      </c>
      <c r="EJ46" s="186">
        <v>-2267.2523999999999</v>
      </c>
      <c r="EK46" s="186">
        <v>-2267.2523999999999</v>
      </c>
      <c r="EL46" s="186">
        <v>0</v>
      </c>
      <c r="EM46" s="186">
        <v>0</v>
      </c>
      <c r="EN46" s="186">
        <v>441.54639999999949</v>
      </c>
      <c r="EO46" s="186">
        <v>441.54639999999949</v>
      </c>
      <c r="EP46" s="186">
        <v>0</v>
      </c>
      <c r="EQ46" s="186">
        <v>0</v>
      </c>
      <c r="ER46" s="186">
        <v>690.01019999999971</v>
      </c>
      <c r="ES46" s="186">
        <v>613.66478241758205</v>
      </c>
      <c r="ET46" s="186">
        <v>0</v>
      </c>
      <c r="EU46" s="186">
        <v>76.34541758241761</v>
      </c>
      <c r="EV46" s="186">
        <v>-1315.1551999999997</v>
      </c>
      <c r="EW46" s="186">
        <v>-1315.1551999999997</v>
      </c>
      <c r="EX46" s="186">
        <v>0</v>
      </c>
      <c r="EY46" s="186">
        <v>0</v>
      </c>
      <c r="EZ46" s="186">
        <v>-1712.0709999999999</v>
      </c>
      <c r="FA46" s="186">
        <v>-1588.6475141199999</v>
      </c>
      <c r="FB46" s="186">
        <v>0</v>
      </c>
      <c r="FC46" s="186">
        <v>-123.42348587999999</v>
      </c>
      <c r="FD46" s="186">
        <v>117.99859999999535</v>
      </c>
      <c r="FE46" s="186">
        <v>35.099982599995343</v>
      </c>
      <c r="FF46" s="186">
        <v>0</v>
      </c>
      <c r="FG46" s="186">
        <v>82.898617400000006</v>
      </c>
      <c r="FH46" s="186">
        <v>-454.80299999999988</v>
      </c>
      <c r="FI46" s="186">
        <v>-413.04667669999986</v>
      </c>
      <c r="FJ46" s="186">
        <v>0</v>
      </c>
      <c r="FK46" s="186">
        <v>-41.756323300000005</v>
      </c>
      <c r="FL46" s="186">
        <v>4855.8107000000091</v>
      </c>
      <c r="FM46" s="186">
        <v>4648.2716121000094</v>
      </c>
      <c r="FN46" s="186">
        <v>0</v>
      </c>
      <c r="FO46" s="186">
        <v>207.5390879</v>
      </c>
      <c r="FP46" s="186">
        <v>-1750.618100000007</v>
      </c>
      <c r="FQ46" s="186">
        <v>-1750.618100000007</v>
      </c>
      <c r="FR46" s="186">
        <v>0</v>
      </c>
      <c r="FS46" s="186">
        <v>0</v>
      </c>
    </row>
    <row r="47" spans="1:175" s="10" customFormat="1" x14ac:dyDescent="0.25">
      <c r="A47" s="66" t="s">
        <v>73</v>
      </c>
      <c r="B47" s="86" t="s">
        <v>73</v>
      </c>
      <c r="C47" s="45" t="s">
        <v>8</v>
      </c>
      <c r="D47" s="186">
        <v>40927.02915599999</v>
      </c>
      <c r="E47" s="186">
        <v>43320.700326085054</v>
      </c>
      <c r="F47" s="186">
        <v>0</v>
      </c>
      <c r="G47" s="186">
        <v>-2393.671170085061</v>
      </c>
      <c r="H47" s="186">
        <v>-12697.815045999976</v>
      </c>
      <c r="I47" s="186">
        <v>-12524.861550949079</v>
      </c>
      <c r="J47" s="186">
        <v>0</v>
      </c>
      <c r="K47" s="186">
        <v>-172.95349505089601</v>
      </c>
      <c r="L47" s="186">
        <v>887.11220199997888</v>
      </c>
      <c r="M47" s="186">
        <v>2668.3615675741726</v>
      </c>
      <c r="N47" s="186">
        <v>0</v>
      </c>
      <c r="O47" s="186">
        <v>-1781.2493655741937</v>
      </c>
      <c r="P47" s="186">
        <v>13641.481335999999</v>
      </c>
      <c r="Q47" s="186">
        <v>14167.12577946559</v>
      </c>
      <c r="R47" s="186">
        <v>0</v>
      </c>
      <c r="S47" s="186">
        <v>-525.64444346559151</v>
      </c>
      <c r="T47" s="186">
        <v>14689.026576000015</v>
      </c>
      <c r="U47" s="186">
        <v>14740.365847277732</v>
      </c>
      <c r="V47" s="186">
        <v>0</v>
      </c>
      <c r="W47" s="186">
        <v>-51.339271277715987</v>
      </c>
      <c r="X47" s="186">
        <v>-9319.425884000013</v>
      </c>
      <c r="Y47" s="186">
        <v>-9268.9010064107661</v>
      </c>
      <c r="Z47" s="186">
        <v>0</v>
      </c>
      <c r="AA47" s="186">
        <v>-50.524877589247318</v>
      </c>
      <c r="AB47" s="186">
        <v>7293.9601449999946</v>
      </c>
      <c r="AC47" s="186">
        <v>7293.9601449999946</v>
      </c>
      <c r="AD47" s="186">
        <v>0</v>
      </c>
      <c r="AE47" s="186">
        <v>0</v>
      </c>
      <c r="AF47" s="186">
        <v>4682.0098550000012</v>
      </c>
      <c r="AG47" s="186">
        <v>4682.0098550000012</v>
      </c>
      <c r="AH47" s="186">
        <v>0</v>
      </c>
      <c r="AI47" s="186">
        <v>0</v>
      </c>
      <c r="AJ47" s="186">
        <v>-12.699839999992832</v>
      </c>
      <c r="AK47" s="186">
        <v>-12.699839999992832</v>
      </c>
      <c r="AL47" s="186">
        <v>0</v>
      </c>
      <c r="AM47" s="186">
        <v>0</v>
      </c>
      <c r="AN47" s="186">
        <v>-2747.1695860000209</v>
      </c>
      <c r="AO47" s="186">
        <v>-2747.1695860000209</v>
      </c>
      <c r="AP47" s="186">
        <v>0</v>
      </c>
      <c r="AQ47" s="186">
        <v>0</v>
      </c>
      <c r="AR47" s="186">
        <v>3842.8690700000129</v>
      </c>
      <c r="AS47" s="186">
        <v>3842.8690700000129</v>
      </c>
      <c r="AT47" s="186">
        <v>0</v>
      </c>
      <c r="AU47" s="186">
        <v>0</v>
      </c>
      <c r="AV47" s="186">
        <v>8213.4055909999988</v>
      </c>
      <c r="AW47" s="186">
        <v>8213.4055909999988</v>
      </c>
      <c r="AX47" s="186">
        <v>0</v>
      </c>
      <c r="AY47" s="186">
        <v>0</v>
      </c>
      <c r="AZ47" s="186">
        <v>-6370.5279330000058</v>
      </c>
      <c r="BA47" s="186">
        <v>-6370.5279330000058</v>
      </c>
      <c r="BB47" s="186">
        <v>0</v>
      </c>
      <c r="BC47" s="186">
        <v>0</v>
      </c>
      <c r="BD47" s="186">
        <v>-3922.2985659999781</v>
      </c>
      <c r="BE47" s="186">
        <v>-3922.2985659999781</v>
      </c>
      <c r="BF47" s="186">
        <v>0</v>
      </c>
      <c r="BG47" s="186">
        <v>0</v>
      </c>
      <c r="BH47" s="186">
        <v>10546.140800000008</v>
      </c>
      <c r="BI47" s="186">
        <v>10546.140800000008</v>
      </c>
      <c r="BJ47" s="186">
        <v>0</v>
      </c>
      <c r="BK47" s="186">
        <v>0</v>
      </c>
      <c r="BL47" s="186">
        <v>-4112.784348000012</v>
      </c>
      <c r="BM47" s="186">
        <v>-4112.784348000012</v>
      </c>
      <c r="BN47" s="186">
        <v>0</v>
      </c>
      <c r="BO47" s="186">
        <v>0</v>
      </c>
      <c r="BP47" s="186">
        <v>-2828.1647870000174</v>
      </c>
      <c r="BQ47" s="186">
        <v>-2828.1647870000174</v>
      </c>
      <c r="BR47" s="186">
        <v>0</v>
      </c>
      <c r="BS47" s="186">
        <v>0</v>
      </c>
      <c r="BT47" s="186">
        <v>-4767.2439590000013</v>
      </c>
      <c r="BU47" s="186">
        <v>-4767.2439590000013</v>
      </c>
      <c r="BV47" s="186">
        <v>0</v>
      </c>
      <c r="BW47" s="186">
        <v>0</v>
      </c>
      <c r="BX47" s="186">
        <v>-15566.709951999972</v>
      </c>
      <c r="BY47" s="186">
        <v>-15566.709951999972</v>
      </c>
      <c r="BZ47" s="186">
        <v>0</v>
      </c>
      <c r="CA47" s="186">
        <v>0</v>
      </c>
      <c r="CB47" s="186">
        <v>-25891.650174000013</v>
      </c>
      <c r="CC47" s="186">
        <v>-1631.080065304312</v>
      </c>
      <c r="CD47" s="186">
        <v>0</v>
      </c>
      <c r="CE47" s="186">
        <v>-24260.570108695701</v>
      </c>
      <c r="CF47" s="186">
        <v>57769.032500000016</v>
      </c>
      <c r="CG47" s="186">
        <v>37601.746115384602</v>
      </c>
      <c r="CH47" s="186">
        <v>0</v>
      </c>
      <c r="CI47" s="186">
        <v>20167.28638461541</v>
      </c>
      <c r="CJ47" s="186">
        <v>-8007.5111000000343</v>
      </c>
      <c r="CK47" s="186">
        <v>-11129.573469230807</v>
      </c>
      <c r="CL47" s="186">
        <v>0</v>
      </c>
      <c r="CM47" s="186">
        <v>3122.0623692307731</v>
      </c>
      <c r="CN47" s="186">
        <v>14915.689499999984</v>
      </c>
      <c r="CO47" s="186">
        <v>17372.054190217379</v>
      </c>
      <c r="CP47" s="186">
        <v>0</v>
      </c>
      <c r="CQ47" s="186">
        <v>-2456.3646902173946</v>
      </c>
      <c r="CR47" s="186">
        <v>-2748.2770999999743</v>
      </c>
      <c r="CS47" s="186">
        <v>3470.643204347854</v>
      </c>
      <c r="CT47" s="186">
        <v>0</v>
      </c>
      <c r="CU47" s="186">
        <v>-6218.9203043478283</v>
      </c>
      <c r="CV47" s="186">
        <v>-5379.1272000000017</v>
      </c>
      <c r="CW47" s="186">
        <v>-7141.1991900000039</v>
      </c>
      <c r="CX47" s="186">
        <v>0</v>
      </c>
      <c r="CY47" s="186">
        <v>1762.071990000002</v>
      </c>
      <c r="CZ47" s="186">
        <v>-9835.6542999999965</v>
      </c>
      <c r="DA47" s="186">
        <v>-5669.4071604395504</v>
      </c>
      <c r="DB47" s="186">
        <v>0</v>
      </c>
      <c r="DC47" s="186">
        <v>-4166.2471395604462</v>
      </c>
      <c r="DD47" s="186">
        <v>-12629.605300000007</v>
      </c>
      <c r="DE47" s="186">
        <v>-7920.1744032608722</v>
      </c>
      <c r="DF47" s="186">
        <v>0</v>
      </c>
      <c r="DG47" s="186">
        <v>-4709.4308967391353</v>
      </c>
      <c r="DH47" s="186">
        <v>1062.3370000000336</v>
      </c>
      <c r="DI47" s="186">
        <v>4317.3753717391583</v>
      </c>
      <c r="DJ47" s="186">
        <v>0</v>
      </c>
      <c r="DK47" s="186">
        <v>-3255.0383717391246</v>
      </c>
      <c r="DL47" s="186">
        <v>16487.434599999957</v>
      </c>
      <c r="DM47" s="186">
        <v>15630.799966666624</v>
      </c>
      <c r="DN47" s="186">
        <v>0</v>
      </c>
      <c r="DO47" s="186">
        <v>856.63463333333391</v>
      </c>
      <c r="DP47" s="186">
        <v>-526.58960000000252</v>
      </c>
      <c r="DQ47" s="186">
        <v>-3861.6482000000024</v>
      </c>
      <c r="DR47" s="186">
        <v>0</v>
      </c>
      <c r="DS47" s="186">
        <v>3335.0585999999998</v>
      </c>
      <c r="DT47" s="186">
        <v>62090.923000000039</v>
      </c>
      <c r="DU47" s="186">
        <v>63385.133661314037</v>
      </c>
      <c r="DV47" s="186">
        <v>0</v>
      </c>
      <c r="DW47" s="186">
        <v>-1294.2106613139999</v>
      </c>
      <c r="DX47" s="186">
        <v>30498.213200000049</v>
      </c>
      <c r="DY47" s="186">
        <v>11957.933000000046</v>
      </c>
      <c r="DZ47" s="186">
        <v>0</v>
      </c>
      <c r="EA47" s="186">
        <v>18540.280200000001</v>
      </c>
      <c r="EB47" s="186">
        <v>2340.3901999999648</v>
      </c>
      <c r="EC47" s="186">
        <v>2888.9191999999648</v>
      </c>
      <c r="ED47" s="186">
        <v>0</v>
      </c>
      <c r="EE47" s="186">
        <v>-548.529</v>
      </c>
      <c r="EF47" s="186">
        <v>2376.9594000000275</v>
      </c>
      <c r="EG47" s="186">
        <v>694.80380000002742</v>
      </c>
      <c r="EH47" s="186">
        <v>0</v>
      </c>
      <c r="EI47" s="186">
        <v>1682.1556</v>
      </c>
      <c r="EJ47" s="186">
        <v>-4497.9378000000106</v>
      </c>
      <c r="EK47" s="186">
        <v>-5412.1528000000108</v>
      </c>
      <c r="EL47" s="186">
        <v>0</v>
      </c>
      <c r="EM47" s="186">
        <v>914.21500000000015</v>
      </c>
      <c r="EN47" s="186">
        <v>23323.207199999939</v>
      </c>
      <c r="EO47" s="186">
        <v>23542.77209999994</v>
      </c>
      <c r="EP47" s="186">
        <v>0</v>
      </c>
      <c r="EQ47" s="186">
        <v>-219.56489999999999</v>
      </c>
      <c r="ER47" s="186">
        <v>11149.888199999985</v>
      </c>
      <c r="ES47" s="186">
        <v>11226.233617582402</v>
      </c>
      <c r="ET47" s="186">
        <v>0</v>
      </c>
      <c r="EU47" s="186">
        <v>-76.34541758241761</v>
      </c>
      <c r="EV47" s="186">
        <v>15304.49340000003</v>
      </c>
      <c r="EW47" s="186">
        <v>15304.49340000003</v>
      </c>
      <c r="EX47" s="186">
        <v>0</v>
      </c>
      <c r="EY47" s="186">
        <v>0</v>
      </c>
      <c r="EZ47" s="186">
        <v>15289.382600000032</v>
      </c>
      <c r="FA47" s="186">
        <v>15165.959114120033</v>
      </c>
      <c r="FB47" s="186">
        <v>0</v>
      </c>
      <c r="FC47" s="186">
        <v>123.42348587999999</v>
      </c>
      <c r="FD47" s="186">
        <v>-571.02040000007946</v>
      </c>
      <c r="FE47" s="186">
        <v>-488.12178260007943</v>
      </c>
      <c r="FF47" s="186">
        <v>0</v>
      </c>
      <c r="FG47" s="186">
        <v>-82.898617400000006</v>
      </c>
      <c r="FH47" s="186">
        <v>-1563.2059000000272</v>
      </c>
      <c r="FI47" s="186">
        <v>-1563.2059000000272</v>
      </c>
      <c r="FJ47" s="186">
        <v>0</v>
      </c>
      <c r="FK47" s="186">
        <v>0</v>
      </c>
      <c r="FL47" s="186">
        <v>16321.549000000099</v>
      </c>
      <c r="FM47" s="186">
        <v>16280.041182420098</v>
      </c>
      <c r="FN47" s="186">
        <v>0</v>
      </c>
      <c r="FO47" s="186">
        <v>41.507817580000001</v>
      </c>
      <c r="FP47" s="186">
        <v>-3899.6309000000015</v>
      </c>
      <c r="FQ47" s="186">
        <v>-3899.6309000000015</v>
      </c>
      <c r="FR47" s="186">
        <v>0</v>
      </c>
      <c r="FS47" s="186">
        <v>0</v>
      </c>
    </row>
    <row r="48" spans="1:175" s="10" customFormat="1" x14ac:dyDescent="0.25">
      <c r="A48" s="66" t="s">
        <v>74</v>
      </c>
      <c r="B48" s="86" t="s">
        <v>74</v>
      </c>
      <c r="C48" s="47" t="s">
        <v>24</v>
      </c>
      <c r="D48" s="186">
        <v>40382.015761999995</v>
      </c>
      <c r="E48" s="186">
        <v>42775.686932085053</v>
      </c>
      <c r="F48" s="186">
        <v>0</v>
      </c>
      <c r="G48" s="186">
        <v>-2393.671170085061</v>
      </c>
      <c r="H48" s="186">
        <v>-12527.906355999976</v>
      </c>
      <c r="I48" s="186">
        <v>-12354.952860949079</v>
      </c>
      <c r="J48" s="186">
        <v>0</v>
      </c>
      <c r="K48" s="186">
        <v>-172.95349505089601</v>
      </c>
      <c r="L48" s="186">
        <v>851.15972599997895</v>
      </c>
      <c r="M48" s="186">
        <v>2632.4090915741726</v>
      </c>
      <c r="N48" s="186">
        <v>0</v>
      </c>
      <c r="O48" s="186">
        <v>-1781.2493655741937</v>
      </c>
      <c r="P48" s="186">
        <v>13470.835848999999</v>
      </c>
      <c r="Q48" s="186">
        <v>13996.480292465591</v>
      </c>
      <c r="R48" s="186">
        <v>0</v>
      </c>
      <c r="S48" s="186">
        <v>-525.64444346559151</v>
      </c>
      <c r="T48" s="186">
        <v>14532.114695000015</v>
      </c>
      <c r="U48" s="186">
        <v>14583.453966277732</v>
      </c>
      <c r="V48" s="186">
        <v>0</v>
      </c>
      <c r="W48" s="186">
        <v>-51.339271277715987</v>
      </c>
      <c r="X48" s="186">
        <v>-9273.0618860000122</v>
      </c>
      <c r="Y48" s="186">
        <v>-9222.5370084107653</v>
      </c>
      <c r="Z48" s="186">
        <v>0</v>
      </c>
      <c r="AA48" s="186">
        <v>-50.524877589247318</v>
      </c>
      <c r="AB48" s="186">
        <v>7282.1004389999944</v>
      </c>
      <c r="AC48" s="186">
        <v>7282.1004389999944</v>
      </c>
      <c r="AD48" s="186">
        <v>0</v>
      </c>
      <c r="AE48" s="186">
        <v>0</v>
      </c>
      <c r="AF48" s="186">
        <v>4643.2398690000009</v>
      </c>
      <c r="AG48" s="186">
        <v>4643.2398690000009</v>
      </c>
      <c r="AH48" s="186">
        <v>0</v>
      </c>
      <c r="AI48" s="186">
        <v>0</v>
      </c>
      <c r="AJ48" s="186">
        <v>-275.80161999999291</v>
      </c>
      <c r="AK48" s="186">
        <v>-5.2018020199622015</v>
      </c>
      <c r="AL48" s="186">
        <v>0</v>
      </c>
      <c r="AM48" s="186">
        <v>-270.59981798003071</v>
      </c>
      <c r="AN48" s="186">
        <v>-2711.2099620000208</v>
      </c>
      <c r="AO48" s="186">
        <v>-2711.2099620000208</v>
      </c>
      <c r="AP48" s="186">
        <v>0</v>
      </c>
      <c r="AQ48" s="186">
        <v>0</v>
      </c>
      <c r="AR48" s="186">
        <v>3799.8670640000128</v>
      </c>
      <c r="AS48" s="186">
        <v>3799.8670640000128</v>
      </c>
      <c r="AT48" s="186">
        <v>0</v>
      </c>
      <c r="AU48" s="186">
        <v>0</v>
      </c>
      <c r="AV48" s="186">
        <v>8011.2243159999998</v>
      </c>
      <c r="AW48" s="186">
        <v>8146.0327005108693</v>
      </c>
      <c r="AX48" s="186">
        <v>0</v>
      </c>
      <c r="AY48" s="186">
        <v>-134.8083845108695</v>
      </c>
      <c r="AZ48" s="186">
        <v>-6320.8681530000058</v>
      </c>
      <c r="BA48" s="186">
        <v>-6320.8681530000058</v>
      </c>
      <c r="BB48" s="186">
        <v>0</v>
      </c>
      <c r="BC48" s="186">
        <v>0</v>
      </c>
      <c r="BD48" s="186">
        <v>-3909.8972609999782</v>
      </c>
      <c r="BE48" s="186">
        <v>-3909.8972609999782</v>
      </c>
      <c r="BF48" s="186">
        <v>0</v>
      </c>
      <c r="BG48" s="186">
        <v>0</v>
      </c>
      <c r="BH48" s="186">
        <v>10460.937008000008</v>
      </c>
      <c r="BI48" s="186">
        <v>10460.937008000008</v>
      </c>
      <c r="BJ48" s="186">
        <v>0</v>
      </c>
      <c r="BK48" s="186">
        <v>0</v>
      </c>
      <c r="BL48" s="186">
        <v>-4059.2076940000115</v>
      </c>
      <c r="BM48" s="186">
        <v>-4059.2076940000115</v>
      </c>
      <c r="BN48" s="186">
        <v>0</v>
      </c>
      <c r="BO48" s="186">
        <v>0</v>
      </c>
      <c r="BP48" s="186">
        <v>-2808.8251790000177</v>
      </c>
      <c r="BQ48" s="186">
        <v>-2808.8251790000177</v>
      </c>
      <c r="BR48" s="186">
        <v>0</v>
      </c>
      <c r="BS48" s="186">
        <v>0</v>
      </c>
      <c r="BT48" s="186">
        <v>-4732.6077030000015</v>
      </c>
      <c r="BU48" s="186">
        <v>-4732.6077030000015</v>
      </c>
      <c r="BV48" s="186">
        <v>0</v>
      </c>
      <c r="BW48" s="186">
        <v>0</v>
      </c>
      <c r="BX48" s="186">
        <v>-15539.151536999972</v>
      </c>
      <c r="BY48" s="186">
        <v>-15539.151536999972</v>
      </c>
      <c r="BZ48" s="186">
        <v>0</v>
      </c>
      <c r="CA48" s="186">
        <v>0</v>
      </c>
      <c r="CB48" s="186">
        <v>-25891.253565000014</v>
      </c>
      <c r="CC48" s="186">
        <v>-1630.6834563043121</v>
      </c>
      <c r="CD48" s="186">
        <v>0</v>
      </c>
      <c r="CE48" s="186">
        <v>-24260.570108695701</v>
      </c>
      <c r="CF48" s="186">
        <v>57664.055700000012</v>
      </c>
      <c r="CG48" s="186">
        <v>37496.769315384605</v>
      </c>
      <c r="CH48" s="186">
        <v>0</v>
      </c>
      <c r="CI48" s="186">
        <v>20167.28638461541</v>
      </c>
      <c r="CJ48" s="186">
        <v>-7946.6879000000336</v>
      </c>
      <c r="CK48" s="186">
        <v>-11068.750269230806</v>
      </c>
      <c r="CL48" s="186">
        <v>0</v>
      </c>
      <c r="CM48" s="186">
        <v>3122.0623692307731</v>
      </c>
      <c r="CN48" s="186">
        <v>14750.628499999983</v>
      </c>
      <c r="CO48" s="186">
        <v>17206.993190217378</v>
      </c>
      <c r="CP48" s="186">
        <v>0</v>
      </c>
      <c r="CQ48" s="186">
        <v>-2456.3646902173946</v>
      </c>
      <c r="CR48" s="186">
        <v>-2774.3042999999743</v>
      </c>
      <c r="CS48" s="186">
        <v>3444.616004347854</v>
      </c>
      <c r="CT48" s="186">
        <v>0</v>
      </c>
      <c r="CU48" s="186">
        <v>-6218.9203043478283</v>
      </c>
      <c r="CV48" s="186">
        <v>-5318.6890000000021</v>
      </c>
      <c r="CW48" s="186">
        <v>-7080.7609900000043</v>
      </c>
      <c r="CX48" s="186">
        <v>0</v>
      </c>
      <c r="CY48" s="186">
        <v>1762.071990000002</v>
      </c>
      <c r="CZ48" s="186">
        <v>-9763.1822999999968</v>
      </c>
      <c r="DA48" s="186">
        <v>-5596.9351604395506</v>
      </c>
      <c r="DB48" s="186">
        <v>0</v>
      </c>
      <c r="DC48" s="186">
        <v>-4166.2471395604462</v>
      </c>
      <c r="DD48" s="186">
        <v>-12534.319500000007</v>
      </c>
      <c r="DE48" s="186">
        <v>-7824.8886032608716</v>
      </c>
      <c r="DF48" s="186">
        <v>0</v>
      </c>
      <c r="DG48" s="186">
        <v>-4709.4308967391353</v>
      </c>
      <c r="DH48" s="186">
        <v>991.44080000003351</v>
      </c>
      <c r="DI48" s="186">
        <v>4246.4791717391581</v>
      </c>
      <c r="DJ48" s="186">
        <v>0</v>
      </c>
      <c r="DK48" s="186">
        <v>-3255.0383717391246</v>
      </c>
      <c r="DL48" s="186">
        <v>16199.559699999958</v>
      </c>
      <c r="DM48" s="186">
        <v>15342.925066666625</v>
      </c>
      <c r="DN48" s="186">
        <v>0</v>
      </c>
      <c r="DO48" s="186">
        <v>856.63463333333391</v>
      </c>
      <c r="DP48" s="186">
        <v>-468.07910000000265</v>
      </c>
      <c r="DQ48" s="186">
        <v>-3803.1377000000025</v>
      </c>
      <c r="DR48" s="186">
        <v>0</v>
      </c>
      <c r="DS48" s="186">
        <v>3335.0585999999998</v>
      </c>
      <c r="DT48" s="186">
        <v>61167.509400000039</v>
      </c>
      <c r="DU48" s="186">
        <v>62461.720061314038</v>
      </c>
      <c r="DV48" s="186">
        <v>0</v>
      </c>
      <c r="DW48" s="186">
        <v>-1294.2106613139999</v>
      </c>
      <c r="DX48" s="186">
        <v>30425.075800000046</v>
      </c>
      <c r="DY48" s="186">
        <v>11884.795600000045</v>
      </c>
      <c r="DZ48" s="186">
        <v>0</v>
      </c>
      <c r="EA48" s="186">
        <v>18540.280200000001</v>
      </c>
      <c r="EB48" s="186">
        <v>2340.3907999999647</v>
      </c>
      <c r="EC48" s="186">
        <v>2888.9197999999647</v>
      </c>
      <c r="ED48" s="186">
        <v>0</v>
      </c>
      <c r="EE48" s="186">
        <v>-548.529</v>
      </c>
      <c r="EF48" s="186">
        <v>2376.959000000028</v>
      </c>
      <c r="EG48" s="186">
        <v>694.80340000002798</v>
      </c>
      <c r="EH48" s="186">
        <v>0</v>
      </c>
      <c r="EI48" s="186">
        <v>1682.1556</v>
      </c>
      <c r="EJ48" s="186">
        <v>-4461.3688000000111</v>
      </c>
      <c r="EK48" s="186">
        <v>-5375.5838000000113</v>
      </c>
      <c r="EL48" s="186">
        <v>0</v>
      </c>
      <c r="EM48" s="186">
        <v>914.21500000000015</v>
      </c>
      <c r="EN48" s="186">
        <v>23061.409399999939</v>
      </c>
      <c r="EO48" s="186">
        <v>23280.97429999994</v>
      </c>
      <c r="EP48" s="186">
        <v>0</v>
      </c>
      <c r="EQ48" s="186">
        <v>-219.56489999999999</v>
      </c>
      <c r="ER48" s="186">
        <v>10995.370399999985</v>
      </c>
      <c r="ES48" s="186">
        <v>11071.715817582402</v>
      </c>
      <c r="ET48" s="186">
        <v>0</v>
      </c>
      <c r="EU48" s="186">
        <v>-76.34541758241761</v>
      </c>
      <c r="EV48" s="186">
        <v>15130.764400000029</v>
      </c>
      <c r="EW48" s="186">
        <v>15130.764400000029</v>
      </c>
      <c r="EX48" s="186">
        <v>0</v>
      </c>
      <c r="EY48" s="186">
        <v>0</v>
      </c>
      <c r="EZ48" s="186">
        <v>15154.48860000003</v>
      </c>
      <c r="FA48" s="186">
        <v>15031.065114120031</v>
      </c>
      <c r="FB48" s="186">
        <v>0</v>
      </c>
      <c r="FC48" s="186">
        <v>123.42348587999999</v>
      </c>
      <c r="FD48" s="186">
        <v>-580.01740000007703</v>
      </c>
      <c r="FE48" s="186">
        <v>-497.118782600077</v>
      </c>
      <c r="FF48" s="186">
        <v>0</v>
      </c>
      <c r="FG48" s="186">
        <v>-82.898617400000006</v>
      </c>
      <c r="FH48" s="186">
        <v>-1547.384800000028</v>
      </c>
      <c r="FI48" s="186">
        <v>-1547.384800000028</v>
      </c>
      <c r="FJ48" s="186">
        <v>0</v>
      </c>
      <c r="FK48" s="186">
        <v>0</v>
      </c>
      <c r="FL48" s="186">
        <v>16013.338300000098</v>
      </c>
      <c r="FM48" s="186">
        <v>15971.830482420097</v>
      </c>
      <c r="FN48" s="186">
        <v>0</v>
      </c>
      <c r="FO48" s="186">
        <v>41.507817580000001</v>
      </c>
      <c r="FP48" s="186">
        <v>-3849.1031000000003</v>
      </c>
      <c r="FQ48" s="186">
        <v>-3849.1031000000003</v>
      </c>
      <c r="FR48" s="186">
        <v>0</v>
      </c>
      <c r="FS48" s="186">
        <v>0</v>
      </c>
    </row>
    <row r="49" spans="1:175" s="10" customFormat="1" x14ac:dyDescent="0.25">
      <c r="A49" s="66" t="s">
        <v>75</v>
      </c>
      <c r="B49" s="86" t="s">
        <v>75</v>
      </c>
      <c r="C49" s="47" t="s">
        <v>23</v>
      </c>
      <c r="D49" s="186">
        <v>545.01339399999983</v>
      </c>
      <c r="E49" s="186">
        <v>545.01339399999983</v>
      </c>
      <c r="F49" s="186">
        <v>0</v>
      </c>
      <c r="G49" s="186">
        <v>0</v>
      </c>
      <c r="H49" s="186">
        <v>-169.90868999999975</v>
      </c>
      <c r="I49" s="186">
        <v>-169.90868999999975</v>
      </c>
      <c r="J49" s="186">
        <v>0</v>
      </c>
      <c r="K49" s="186">
        <v>0</v>
      </c>
      <c r="L49" s="186">
        <v>35.952475999999749</v>
      </c>
      <c r="M49" s="186">
        <v>35.952475999999749</v>
      </c>
      <c r="N49" s="186">
        <v>0</v>
      </c>
      <c r="O49" s="186">
        <v>0</v>
      </c>
      <c r="P49" s="186">
        <v>170.64548700000023</v>
      </c>
      <c r="Q49" s="186">
        <v>170.64548700000023</v>
      </c>
      <c r="R49" s="186">
        <v>0</v>
      </c>
      <c r="S49" s="186">
        <v>0</v>
      </c>
      <c r="T49" s="186">
        <v>156.91188099999977</v>
      </c>
      <c r="U49" s="186">
        <v>156.91188099999977</v>
      </c>
      <c r="V49" s="186">
        <v>0</v>
      </c>
      <c r="W49" s="186">
        <v>0</v>
      </c>
      <c r="X49" s="186">
        <v>-46.363998000000038</v>
      </c>
      <c r="Y49" s="186">
        <v>-46.363998000000038</v>
      </c>
      <c r="Z49" s="186">
        <v>0</v>
      </c>
      <c r="AA49" s="186">
        <v>0</v>
      </c>
      <c r="AB49" s="186">
        <v>11.859706000000017</v>
      </c>
      <c r="AC49" s="186">
        <v>11.859706000000017</v>
      </c>
      <c r="AD49" s="186">
        <v>0</v>
      </c>
      <c r="AE49" s="186">
        <v>0</v>
      </c>
      <c r="AF49" s="186">
        <v>38.769985999999932</v>
      </c>
      <c r="AG49" s="186">
        <v>38.769985999999932</v>
      </c>
      <c r="AH49" s="186">
        <v>0</v>
      </c>
      <c r="AI49" s="186">
        <v>0</v>
      </c>
      <c r="AJ49" s="186">
        <v>263.10178000000008</v>
      </c>
      <c r="AK49" s="186">
        <v>-7.4980379800306309</v>
      </c>
      <c r="AL49" s="186">
        <v>0</v>
      </c>
      <c r="AM49" s="186">
        <v>270.59981798003071</v>
      </c>
      <c r="AN49" s="186">
        <v>-35.959624000000076</v>
      </c>
      <c r="AO49" s="186">
        <v>-35.959624000000076</v>
      </c>
      <c r="AP49" s="186">
        <v>0</v>
      </c>
      <c r="AQ49" s="186">
        <v>0</v>
      </c>
      <c r="AR49" s="186">
        <v>43.002006000000065</v>
      </c>
      <c r="AS49" s="186">
        <v>43.002006000000065</v>
      </c>
      <c r="AT49" s="186">
        <v>0</v>
      </c>
      <c r="AU49" s="186">
        <v>0</v>
      </c>
      <c r="AV49" s="186">
        <v>202.18127499999991</v>
      </c>
      <c r="AW49" s="186">
        <v>67.372890489130413</v>
      </c>
      <c r="AX49" s="186">
        <v>0</v>
      </c>
      <c r="AY49" s="186">
        <v>134.8083845108695</v>
      </c>
      <c r="AZ49" s="186">
        <v>-49.659779999999898</v>
      </c>
      <c r="BA49" s="186">
        <v>-49.659779999999898</v>
      </c>
      <c r="BB49" s="186">
        <v>0</v>
      </c>
      <c r="BC49" s="186">
        <v>0</v>
      </c>
      <c r="BD49" s="186">
        <v>-12.401304999999979</v>
      </c>
      <c r="BE49" s="186">
        <v>-12.401304999999979</v>
      </c>
      <c r="BF49" s="186">
        <v>0</v>
      </c>
      <c r="BG49" s="186">
        <v>0</v>
      </c>
      <c r="BH49" s="186">
        <v>85.203792000000021</v>
      </c>
      <c r="BI49" s="186">
        <v>85.203792000000021</v>
      </c>
      <c r="BJ49" s="186">
        <v>0</v>
      </c>
      <c r="BK49" s="186">
        <v>0</v>
      </c>
      <c r="BL49" s="186">
        <v>-53.576654000000083</v>
      </c>
      <c r="BM49" s="186">
        <v>-53.576654000000083</v>
      </c>
      <c r="BN49" s="186">
        <v>0</v>
      </c>
      <c r="BO49" s="186">
        <v>0</v>
      </c>
      <c r="BP49" s="186">
        <v>-19.339607999999942</v>
      </c>
      <c r="BQ49" s="186">
        <v>-19.339607999999942</v>
      </c>
      <c r="BR49" s="186">
        <v>0</v>
      </c>
      <c r="BS49" s="186">
        <v>0</v>
      </c>
      <c r="BT49" s="186">
        <v>-34.636256000000003</v>
      </c>
      <c r="BU49" s="186">
        <v>-34.636256000000003</v>
      </c>
      <c r="BV49" s="186">
        <v>0</v>
      </c>
      <c r="BW49" s="186">
        <v>0</v>
      </c>
      <c r="BX49" s="186">
        <v>-27.558414999999968</v>
      </c>
      <c r="BY49" s="186">
        <v>-27.558414999999968</v>
      </c>
      <c r="BZ49" s="186">
        <v>0</v>
      </c>
      <c r="CA49" s="186">
        <v>0</v>
      </c>
      <c r="CB49" s="186">
        <v>-0.39660900000000154</v>
      </c>
      <c r="CC49" s="186">
        <v>-0.39660900000000154</v>
      </c>
      <c r="CD49" s="186">
        <v>0</v>
      </c>
      <c r="CE49" s="186">
        <v>0</v>
      </c>
      <c r="CF49" s="186">
        <v>104.97679999999991</v>
      </c>
      <c r="CG49" s="186">
        <v>104.97679999999991</v>
      </c>
      <c r="CH49" s="186">
        <v>0</v>
      </c>
      <c r="CI49" s="186">
        <v>0</v>
      </c>
      <c r="CJ49" s="186">
        <v>-60.823200000000043</v>
      </c>
      <c r="CK49" s="186">
        <v>-60.823200000000043</v>
      </c>
      <c r="CL49" s="186">
        <v>0</v>
      </c>
      <c r="CM49" s="186">
        <v>0</v>
      </c>
      <c r="CN49" s="186">
        <v>165.06099999999981</v>
      </c>
      <c r="CO49" s="186">
        <v>165.06099999999981</v>
      </c>
      <c r="CP49" s="186">
        <v>0</v>
      </c>
      <c r="CQ49" s="186">
        <v>0</v>
      </c>
      <c r="CR49" s="186">
        <v>26.02720000000005</v>
      </c>
      <c r="CS49" s="186">
        <v>26.02720000000005</v>
      </c>
      <c r="CT49" s="186">
        <v>0</v>
      </c>
      <c r="CU49" s="186">
        <v>0</v>
      </c>
      <c r="CV49" s="186">
        <v>-60.438199999999711</v>
      </c>
      <c r="CW49" s="186">
        <v>-60.438199999999711</v>
      </c>
      <c r="CX49" s="186">
        <v>0</v>
      </c>
      <c r="CY49" s="186">
        <v>0</v>
      </c>
      <c r="CZ49" s="186">
        <v>-72.472000000000051</v>
      </c>
      <c r="DA49" s="186">
        <v>-72.472000000000051</v>
      </c>
      <c r="DB49" s="186">
        <v>0</v>
      </c>
      <c r="DC49" s="186">
        <v>0</v>
      </c>
      <c r="DD49" s="186">
        <v>-95.285800000000336</v>
      </c>
      <c r="DE49" s="186">
        <v>-95.285800000000336</v>
      </c>
      <c r="DF49" s="186">
        <v>0</v>
      </c>
      <c r="DG49" s="186">
        <v>0</v>
      </c>
      <c r="DH49" s="186">
        <v>70.896200000000363</v>
      </c>
      <c r="DI49" s="186">
        <v>70.896200000000363</v>
      </c>
      <c r="DJ49" s="186">
        <v>0</v>
      </c>
      <c r="DK49" s="186">
        <v>0</v>
      </c>
      <c r="DL49" s="186">
        <v>287.87489999999957</v>
      </c>
      <c r="DM49" s="186">
        <v>287.87489999999957</v>
      </c>
      <c r="DN49" s="186">
        <v>0</v>
      </c>
      <c r="DO49" s="186">
        <v>0</v>
      </c>
      <c r="DP49" s="186">
        <v>-58.510499999999979</v>
      </c>
      <c r="DQ49" s="186">
        <v>-58.510499999999979</v>
      </c>
      <c r="DR49" s="186">
        <v>0</v>
      </c>
      <c r="DS49" s="186">
        <v>0</v>
      </c>
      <c r="DT49" s="186">
        <v>923.41360000000032</v>
      </c>
      <c r="DU49" s="186">
        <v>923.41360000000032</v>
      </c>
      <c r="DV49" s="186">
        <v>0</v>
      </c>
      <c r="DW49" s="186">
        <v>0</v>
      </c>
      <c r="DX49" s="186">
        <v>73.137400000000866</v>
      </c>
      <c r="DY49" s="186">
        <v>73.137400000000866</v>
      </c>
      <c r="DZ49" s="186">
        <v>0</v>
      </c>
      <c r="EA49" s="186">
        <v>0</v>
      </c>
      <c r="EB49" s="186">
        <v>-6.0000000007676135E-4</v>
      </c>
      <c r="EC49" s="186">
        <v>-6.0000000007676135E-4</v>
      </c>
      <c r="ED49" s="186">
        <v>0</v>
      </c>
      <c r="EE49" s="186">
        <v>0</v>
      </c>
      <c r="EF49" s="186">
        <v>3.9999999944484443E-4</v>
      </c>
      <c r="EG49" s="186">
        <v>3.9999999944484443E-4</v>
      </c>
      <c r="EH49" s="186">
        <v>0</v>
      </c>
      <c r="EI49" s="186">
        <v>0</v>
      </c>
      <c r="EJ49" s="186">
        <v>-36.568999999999619</v>
      </c>
      <c r="EK49" s="186">
        <v>-36.568999999999619</v>
      </c>
      <c r="EL49" s="186">
        <v>0</v>
      </c>
      <c r="EM49" s="186">
        <v>0</v>
      </c>
      <c r="EN49" s="186">
        <v>261.79779999999869</v>
      </c>
      <c r="EO49" s="186">
        <v>261.79779999999869</v>
      </c>
      <c r="EP49" s="186">
        <v>0</v>
      </c>
      <c r="EQ49" s="186">
        <v>0</v>
      </c>
      <c r="ER49" s="186">
        <v>154.51779999999962</v>
      </c>
      <c r="ES49" s="186">
        <v>154.51779999999962</v>
      </c>
      <c r="ET49" s="186">
        <v>0</v>
      </c>
      <c r="EU49" s="186">
        <v>0</v>
      </c>
      <c r="EV49" s="186">
        <v>173.72900000000061</v>
      </c>
      <c r="EW49" s="186">
        <v>173.72900000000061</v>
      </c>
      <c r="EX49" s="186">
        <v>0</v>
      </c>
      <c r="EY49" s="186">
        <v>0</v>
      </c>
      <c r="EZ49" s="186">
        <v>134.8940000000016</v>
      </c>
      <c r="FA49" s="186">
        <v>134.8940000000016</v>
      </c>
      <c r="FB49" s="186">
        <v>0</v>
      </c>
      <c r="FC49" s="186">
        <v>0</v>
      </c>
      <c r="FD49" s="186">
        <v>8.9969999999975698</v>
      </c>
      <c r="FE49" s="186">
        <v>8.9969999999975698</v>
      </c>
      <c r="FF49" s="186">
        <v>0</v>
      </c>
      <c r="FG49" s="186">
        <v>0</v>
      </c>
      <c r="FH49" s="186">
        <v>-15.821099999999205</v>
      </c>
      <c r="FI49" s="186">
        <v>-15.821099999999205</v>
      </c>
      <c r="FJ49" s="186">
        <v>0</v>
      </c>
      <c r="FK49" s="186">
        <v>0</v>
      </c>
      <c r="FL49" s="186">
        <v>308.21070000000191</v>
      </c>
      <c r="FM49" s="186">
        <v>308.21070000000191</v>
      </c>
      <c r="FN49" s="186">
        <v>0</v>
      </c>
      <c r="FO49" s="186">
        <v>0</v>
      </c>
      <c r="FP49" s="186">
        <v>-50.527800000001207</v>
      </c>
      <c r="FQ49" s="186">
        <v>-50.527800000001207</v>
      </c>
      <c r="FR49" s="186">
        <v>0</v>
      </c>
      <c r="FS49" s="186">
        <v>0</v>
      </c>
    </row>
    <row r="50" spans="1:175" s="10" customFormat="1" ht="22.8" x14ac:dyDescent="0.25">
      <c r="A50" s="66" t="s">
        <v>76</v>
      </c>
      <c r="B50" s="86" t="s">
        <v>76</v>
      </c>
      <c r="C50" s="49" t="s">
        <v>43</v>
      </c>
      <c r="D50" s="186">
        <v>38287.710228999997</v>
      </c>
      <c r="E50" s="186">
        <v>38308.893159708714</v>
      </c>
      <c r="F50" s="186">
        <v>0</v>
      </c>
      <c r="G50" s="186">
        <v>-21.182930708717354</v>
      </c>
      <c r="H50" s="186">
        <v>-11876.364988999992</v>
      </c>
      <c r="I50" s="186">
        <v>-11854.74580211863</v>
      </c>
      <c r="J50" s="186">
        <v>0</v>
      </c>
      <c r="K50" s="186">
        <v>-21.619186881362001</v>
      </c>
      <c r="L50" s="186">
        <v>814.74222799997733</v>
      </c>
      <c r="M50" s="186">
        <v>836.46478123868701</v>
      </c>
      <c r="N50" s="186">
        <v>0</v>
      </c>
      <c r="O50" s="186">
        <v>-21.722553238709679</v>
      </c>
      <c r="P50" s="186">
        <v>12860.274678000016</v>
      </c>
      <c r="Q50" s="186">
        <v>12905.982890475285</v>
      </c>
      <c r="R50" s="186">
        <v>0</v>
      </c>
      <c r="S50" s="186">
        <v>-45.708212475268823</v>
      </c>
      <c r="T50" s="186">
        <v>13681.370561999996</v>
      </c>
      <c r="U50" s="186">
        <v>13681.370561999996</v>
      </c>
      <c r="V50" s="186">
        <v>0</v>
      </c>
      <c r="W50" s="186">
        <v>0</v>
      </c>
      <c r="X50" s="186">
        <v>-8710.3501530000103</v>
      </c>
      <c r="Y50" s="186">
        <v>-8710.3501530000103</v>
      </c>
      <c r="Z50" s="186">
        <v>0</v>
      </c>
      <c r="AA50" s="186">
        <v>0</v>
      </c>
      <c r="AB50" s="186">
        <v>6891.0651000000034</v>
      </c>
      <c r="AC50" s="186">
        <v>6891.0651000000034</v>
      </c>
      <c r="AD50" s="186">
        <v>0</v>
      </c>
      <c r="AE50" s="186">
        <v>0</v>
      </c>
      <c r="AF50" s="186">
        <v>4390.5164749999967</v>
      </c>
      <c r="AG50" s="186">
        <v>4390.5164749999967</v>
      </c>
      <c r="AH50" s="186">
        <v>0</v>
      </c>
      <c r="AI50" s="186">
        <v>0</v>
      </c>
      <c r="AJ50" s="186">
        <v>-12.9383760000037</v>
      </c>
      <c r="AK50" s="186">
        <v>-12.9383760000037</v>
      </c>
      <c r="AL50" s="186">
        <v>0</v>
      </c>
      <c r="AM50" s="186">
        <v>0</v>
      </c>
      <c r="AN50" s="186">
        <v>-2515.7810459999992</v>
      </c>
      <c r="AO50" s="186">
        <v>-2515.7810459999992</v>
      </c>
      <c r="AP50" s="186">
        <v>0</v>
      </c>
      <c r="AQ50" s="186">
        <v>0</v>
      </c>
      <c r="AR50" s="186">
        <v>3456.3313699999944</v>
      </c>
      <c r="AS50" s="186">
        <v>3456.3313699999944</v>
      </c>
      <c r="AT50" s="186">
        <v>0</v>
      </c>
      <c r="AU50" s="186">
        <v>0</v>
      </c>
      <c r="AV50" s="186">
        <v>7265.9406520000048</v>
      </c>
      <c r="AW50" s="186">
        <v>6915.4388522717445</v>
      </c>
      <c r="AX50" s="186">
        <v>0</v>
      </c>
      <c r="AY50" s="186">
        <v>350.50179972826066</v>
      </c>
      <c r="AZ50" s="186">
        <v>-5632.3634859999938</v>
      </c>
      <c r="BA50" s="186">
        <v>-5632.3634859999938</v>
      </c>
      <c r="BB50" s="186">
        <v>0</v>
      </c>
      <c r="BC50" s="186">
        <v>0</v>
      </c>
      <c r="BD50" s="186">
        <v>-3529.6100500000002</v>
      </c>
      <c r="BE50" s="186">
        <v>-3529.6100500000002</v>
      </c>
      <c r="BF50" s="186">
        <v>0</v>
      </c>
      <c r="BG50" s="186">
        <v>0</v>
      </c>
      <c r="BH50" s="186">
        <v>9442.3809580000179</v>
      </c>
      <c r="BI50" s="186">
        <v>9442.3809580000179</v>
      </c>
      <c r="BJ50" s="186">
        <v>0</v>
      </c>
      <c r="BK50" s="186">
        <v>0</v>
      </c>
      <c r="BL50" s="186">
        <v>-3674.7482040000214</v>
      </c>
      <c r="BM50" s="186">
        <v>-3674.7482040000214</v>
      </c>
      <c r="BN50" s="186">
        <v>0</v>
      </c>
      <c r="BO50" s="186">
        <v>0</v>
      </c>
      <c r="BP50" s="186">
        <v>-2460.8759989999926</v>
      </c>
      <c r="BQ50" s="186">
        <v>-2460.8759989999926</v>
      </c>
      <c r="BR50" s="186">
        <v>0</v>
      </c>
      <c r="BS50" s="186">
        <v>0</v>
      </c>
      <c r="BT50" s="186">
        <v>-4175.6792489999934</v>
      </c>
      <c r="BU50" s="186">
        <v>-4175.6792489999934</v>
      </c>
      <c r="BV50" s="186">
        <v>0</v>
      </c>
      <c r="BW50" s="186">
        <v>0</v>
      </c>
      <c r="BX50" s="186">
        <v>-13945.026873999994</v>
      </c>
      <c r="BY50" s="186">
        <v>-13945.026873999994</v>
      </c>
      <c r="BZ50" s="186">
        <v>0</v>
      </c>
      <c r="CA50" s="186">
        <v>0</v>
      </c>
      <c r="CB50" s="186">
        <v>-25764.176022000014</v>
      </c>
      <c r="CC50" s="186">
        <v>-1503.6059133043127</v>
      </c>
      <c r="CD50" s="186">
        <v>0</v>
      </c>
      <c r="CE50" s="186">
        <v>-24260.570108695701</v>
      </c>
      <c r="CF50" s="186">
        <v>53627.591300000029</v>
      </c>
      <c r="CG50" s="186">
        <v>33460.304915384622</v>
      </c>
      <c r="CH50" s="186">
        <v>0</v>
      </c>
      <c r="CI50" s="186">
        <v>20167.28638461541</v>
      </c>
      <c r="CJ50" s="186">
        <v>-6597.6905000000115</v>
      </c>
      <c r="CK50" s="186">
        <v>-9719.7528692307842</v>
      </c>
      <c r="CL50" s="186">
        <v>0</v>
      </c>
      <c r="CM50" s="186">
        <v>3122.0623692307731</v>
      </c>
      <c r="CN50" s="186">
        <v>12873.4905</v>
      </c>
      <c r="CO50" s="186">
        <v>15329.855190217395</v>
      </c>
      <c r="CP50" s="186">
        <v>0</v>
      </c>
      <c r="CQ50" s="186">
        <v>-2456.3646902173946</v>
      </c>
      <c r="CR50" s="186">
        <v>-3227.7815000000046</v>
      </c>
      <c r="CS50" s="186">
        <v>2991.1388043478237</v>
      </c>
      <c r="CT50" s="186">
        <v>0</v>
      </c>
      <c r="CU50" s="186">
        <v>-6218.9203043478283</v>
      </c>
      <c r="CV50" s="186">
        <v>-4470.1637999999875</v>
      </c>
      <c r="CW50" s="186">
        <v>-6232.2357899999897</v>
      </c>
      <c r="CX50" s="186">
        <v>0</v>
      </c>
      <c r="CY50" s="186">
        <v>1762.071990000002</v>
      </c>
      <c r="CZ50" s="186">
        <v>-9078.9651000000158</v>
      </c>
      <c r="DA50" s="186">
        <v>-4912.7179604395697</v>
      </c>
      <c r="DB50" s="186">
        <v>0</v>
      </c>
      <c r="DC50" s="186">
        <v>-4166.2471395604462</v>
      </c>
      <c r="DD50" s="186">
        <v>-11697.015100000011</v>
      </c>
      <c r="DE50" s="186">
        <v>-6987.5842032608762</v>
      </c>
      <c r="DF50" s="186">
        <v>0</v>
      </c>
      <c r="DG50" s="186">
        <v>-4709.4308967391353</v>
      </c>
      <c r="DH50" s="186">
        <v>508.34220000002097</v>
      </c>
      <c r="DI50" s="186">
        <v>3763.3805717391456</v>
      </c>
      <c r="DJ50" s="186">
        <v>0</v>
      </c>
      <c r="DK50" s="186">
        <v>-3255.0383717391246</v>
      </c>
      <c r="DL50" s="186">
        <v>15304.160599999974</v>
      </c>
      <c r="DM50" s="186">
        <v>13105.465041111083</v>
      </c>
      <c r="DN50" s="186">
        <v>0</v>
      </c>
      <c r="DO50" s="186">
        <v>2198.6955588888904</v>
      </c>
      <c r="DP50" s="186">
        <v>-146.27499999997963</v>
      </c>
      <c r="DQ50" s="186">
        <v>-3481.3335999999795</v>
      </c>
      <c r="DR50" s="186">
        <v>0</v>
      </c>
      <c r="DS50" s="186">
        <v>3335.0585999999998</v>
      </c>
      <c r="DT50" s="186">
        <v>55361.612800000046</v>
      </c>
      <c r="DU50" s="186">
        <v>56620.844794792043</v>
      </c>
      <c r="DV50" s="186">
        <v>0</v>
      </c>
      <c r="DW50" s="186">
        <v>-1259.231994792</v>
      </c>
      <c r="DX50" s="186">
        <v>29474.2906</v>
      </c>
      <c r="DY50" s="186">
        <v>10897.441799999997</v>
      </c>
      <c r="DZ50" s="186">
        <v>0</v>
      </c>
      <c r="EA50" s="186">
        <v>18576.848800000003</v>
      </c>
      <c r="EB50" s="186">
        <v>2925.4871999999741</v>
      </c>
      <c r="EC50" s="186">
        <v>2706.0755999999742</v>
      </c>
      <c r="ED50" s="186">
        <v>0</v>
      </c>
      <c r="EE50" s="186">
        <v>219.41160000000002</v>
      </c>
      <c r="EF50" s="186">
        <v>2303.821600000033</v>
      </c>
      <c r="EG50" s="186">
        <v>621.66600000003291</v>
      </c>
      <c r="EH50" s="186">
        <v>0</v>
      </c>
      <c r="EI50" s="186">
        <v>1682.1556</v>
      </c>
      <c r="EJ50" s="186">
        <v>-3181.467800000004</v>
      </c>
      <c r="EK50" s="186">
        <v>-5046.4664000000039</v>
      </c>
      <c r="EL50" s="186">
        <v>0</v>
      </c>
      <c r="EM50" s="186">
        <v>1864.9986000000001</v>
      </c>
      <c r="EN50" s="186">
        <v>21050.95799999993</v>
      </c>
      <c r="EO50" s="186">
        <v>21270.522899999931</v>
      </c>
      <c r="EP50" s="186">
        <v>0</v>
      </c>
      <c r="EQ50" s="186">
        <v>-219.56489999999999</v>
      </c>
      <c r="ER50" s="186">
        <v>9717.6925999999585</v>
      </c>
      <c r="ES50" s="186">
        <v>9794.0380175823757</v>
      </c>
      <c r="ET50" s="186">
        <v>0</v>
      </c>
      <c r="EU50" s="186">
        <v>-76.34541758241761</v>
      </c>
      <c r="EV50" s="186">
        <v>13703.248600000039</v>
      </c>
      <c r="EW50" s="186">
        <v>13703.248600000039</v>
      </c>
      <c r="EX50" s="186">
        <v>0</v>
      </c>
      <c r="EY50" s="186">
        <v>0</v>
      </c>
      <c r="EZ50" s="186">
        <v>13811.720600000066</v>
      </c>
      <c r="FA50" s="186">
        <v>13688.297114120067</v>
      </c>
      <c r="FB50" s="186">
        <v>0</v>
      </c>
      <c r="FC50" s="186">
        <v>123.42348587999999</v>
      </c>
      <c r="FD50" s="186">
        <v>-859.03900000010617</v>
      </c>
      <c r="FE50" s="186">
        <v>-776.14038260010614</v>
      </c>
      <c r="FF50" s="186">
        <v>0</v>
      </c>
      <c r="FG50" s="186">
        <v>-82.898617400000006</v>
      </c>
      <c r="FH50" s="186">
        <v>-1163.3005999999532</v>
      </c>
      <c r="FI50" s="186">
        <v>-1205.0569232999533</v>
      </c>
      <c r="FJ50" s="186">
        <v>0</v>
      </c>
      <c r="FK50" s="186">
        <v>41.756323300000005</v>
      </c>
      <c r="FL50" s="186">
        <v>14644.24290000003</v>
      </c>
      <c r="FM50" s="186">
        <v>14602.735082420029</v>
      </c>
      <c r="FN50" s="186">
        <v>0</v>
      </c>
      <c r="FO50" s="186">
        <v>41.507817580000001</v>
      </c>
      <c r="FP50" s="186">
        <v>-3383.7121000000479</v>
      </c>
      <c r="FQ50" s="186">
        <v>-3383.7121000000479</v>
      </c>
      <c r="FR50" s="186">
        <v>0</v>
      </c>
      <c r="FS50" s="186">
        <v>0</v>
      </c>
    </row>
    <row r="51" spans="1:175" s="10" customFormat="1" x14ac:dyDescent="0.25">
      <c r="A51" s="66" t="s">
        <v>72</v>
      </c>
      <c r="B51" s="86" t="s">
        <v>72</v>
      </c>
      <c r="C51" s="45" t="s">
        <v>16</v>
      </c>
      <c r="D51" s="186">
        <v>683244.19980199984</v>
      </c>
      <c r="E51" s="186">
        <v>683244.19980199984</v>
      </c>
      <c r="F51" s="186">
        <v>0</v>
      </c>
      <c r="G51" s="186">
        <v>0</v>
      </c>
      <c r="H51" s="186">
        <v>-216650.92235999976</v>
      </c>
      <c r="I51" s="186">
        <v>-216650.92235999976</v>
      </c>
      <c r="J51" s="186">
        <v>0</v>
      </c>
      <c r="K51" s="186">
        <v>0</v>
      </c>
      <c r="L51" s="186">
        <v>45705.52347799969</v>
      </c>
      <c r="M51" s="186">
        <v>45705.52347799969</v>
      </c>
      <c r="N51" s="186">
        <v>0</v>
      </c>
      <c r="O51" s="186">
        <v>0</v>
      </c>
      <c r="P51" s="186">
        <v>218767.50080400007</v>
      </c>
      <c r="Q51" s="186">
        <v>218767.50080400007</v>
      </c>
      <c r="R51" s="186">
        <v>0</v>
      </c>
      <c r="S51" s="186">
        <v>0</v>
      </c>
      <c r="T51" s="186">
        <v>212951.60425200025</v>
      </c>
      <c r="U51" s="186">
        <v>198268.57266657348</v>
      </c>
      <c r="V51" s="186">
        <v>0</v>
      </c>
      <c r="W51" s="186">
        <v>14683.031585426772</v>
      </c>
      <c r="X51" s="186">
        <v>-120139.45411000031</v>
      </c>
      <c r="Y51" s="186">
        <v>-120139.45411000031</v>
      </c>
      <c r="Z51" s="186">
        <v>0</v>
      </c>
      <c r="AA51" s="186">
        <v>0</v>
      </c>
      <c r="AB51" s="186">
        <v>92277.393983000191</v>
      </c>
      <c r="AC51" s="186">
        <v>92277.393983000191</v>
      </c>
      <c r="AD51" s="186">
        <v>0</v>
      </c>
      <c r="AE51" s="186">
        <v>0</v>
      </c>
      <c r="AF51" s="186">
        <v>110565.83486499959</v>
      </c>
      <c r="AG51" s="186">
        <v>110565.83486499959</v>
      </c>
      <c r="AH51" s="186">
        <v>0</v>
      </c>
      <c r="AI51" s="186">
        <v>0</v>
      </c>
      <c r="AJ51" s="186">
        <v>-17220.209107999879</v>
      </c>
      <c r="AK51" s="186">
        <v>-17220.209107999879</v>
      </c>
      <c r="AL51" s="186">
        <v>0</v>
      </c>
      <c r="AM51" s="186">
        <v>0</v>
      </c>
      <c r="AN51" s="186">
        <v>-74509.366950000142</v>
      </c>
      <c r="AO51" s="186">
        <v>-74509.366950000142</v>
      </c>
      <c r="AP51" s="186">
        <v>0</v>
      </c>
      <c r="AQ51" s="186">
        <v>0</v>
      </c>
      <c r="AR51" s="186">
        <v>37705.803848000185</v>
      </c>
      <c r="AS51" s="186">
        <v>37705.803848000185</v>
      </c>
      <c r="AT51" s="186">
        <v>0</v>
      </c>
      <c r="AU51" s="186">
        <v>0</v>
      </c>
      <c r="AV51" s="186">
        <v>135410.39954700001</v>
      </c>
      <c r="AW51" s="186">
        <v>135410.39954700001</v>
      </c>
      <c r="AX51" s="186">
        <v>0</v>
      </c>
      <c r="AY51" s="186">
        <v>0</v>
      </c>
      <c r="AZ51" s="186">
        <v>-131834.82052000012</v>
      </c>
      <c r="BA51" s="186">
        <v>-131834.82052000012</v>
      </c>
      <c r="BB51" s="186">
        <v>0</v>
      </c>
      <c r="BC51" s="186">
        <v>0</v>
      </c>
      <c r="BD51" s="186">
        <v>-34303.567048999495</v>
      </c>
      <c r="BE51" s="186">
        <v>-34303.567048999495</v>
      </c>
      <c r="BF51" s="186">
        <v>0</v>
      </c>
      <c r="BG51" s="186">
        <v>0</v>
      </c>
      <c r="BH51" s="186">
        <v>183647.70149800004</v>
      </c>
      <c r="BI51" s="186">
        <v>183647.70149800004</v>
      </c>
      <c r="BJ51" s="186">
        <v>0</v>
      </c>
      <c r="BK51" s="186">
        <v>0</v>
      </c>
      <c r="BL51" s="186">
        <v>-55050.47797200043</v>
      </c>
      <c r="BM51" s="186">
        <v>-55050.47797200043</v>
      </c>
      <c r="BN51" s="186">
        <v>0</v>
      </c>
      <c r="BO51" s="186">
        <v>0</v>
      </c>
      <c r="BP51" s="186">
        <v>-39064.65598099996</v>
      </c>
      <c r="BQ51" s="186">
        <v>-39064.65598099996</v>
      </c>
      <c r="BR51" s="186">
        <v>0</v>
      </c>
      <c r="BS51" s="186">
        <v>0</v>
      </c>
      <c r="BT51" s="186">
        <v>-96930.093005000061</v>
      </c>
      <c r="BU51" s="186">
        <v>-96930.093005000061</v>
      </c>
      <c r="BV51" s="186">
        <v>0</v>
      </c>
      <c r="BW51" s="186">
        <v>0</v>
      </c>
      <c r="BX51" s="186">
        <v>-191784.01083599965</v>
      </c>
      <c r="BY51" s="186">
        <v>-191784.01083599965</v>
      </c>
      <c r="BZ51" s="186">
        <v>0</v>
      </c>
      <c r="CA51" s="186">
        <v>0</v>
      </c>
      <c r="CB51" s="186">
        <v>-35393.254634000019</v>
      </c>
      <c r="CC51" s="186">
        <v>-35393.254634000019</v>
      </c>
      <c r="CD51" s="186">
        <v>0</v>
      </c>
      <c r="CE51" s="186">
        <v>0</v>
      </c>
      <c r="CF51" s="186">
        <v>402486.42700000026</v>
      </c>
      <c r="CG51" s="186">
        <v>401634.64099120861</v>
      </c>
      <c r="CH51" s="186">
        <v>0</v>
      </c>
      <c r="CI51" s="186">
        <v>851.78600879120984</v>
      </c>
      <c r="CJ51" s="186">
        <v>-125190.94100000028</v>
      </c>
      <c r="CK51" s="186">
        <v>-126159.85690769249</v>
      </c>
      <c r="CL51" s="186">
        <v>0</v>
      </c>
      <c r="CM51" s="186">
        <v>968.91590769230891</v>
      </c>
      <c r="CN51" s="186">
        <v>154641.26650000006</v>
      </c>
      <c r="CO51" s="186">
        <v>153509.68276630473</v>
      </c>
      <c r="CP51" s="186">
        <v>0</v>
      </c>
      <c r="CQ51" s="186">
        <v>1131.5837336956538</v>
      </c>
      <c r="CR51" s="186">
        <v>1679.1006999997699</v>
      </c>
      <c r="CS51" s="186">
        <v>322.24536086955254</v>
      </c>
      <c r="CT51" s="186">
        <v>0</v>
      </c>
      <c r="CU51" s="186">
        <v>1356.8553391304354</v>
      </c>
      <c r="CV51" s="186">
        <v>-38102.047799999949</v>
      </c>
      <c r="CW51" s="186">
        <v>-40087.874963333597</v>
      </c>
      <c r="CX51" s="186">
        <v>0</v>
      </c>
      <c r="CY51" s="186">
        <v>1985.8271633333354</v>
      </c>
      <c r="CZ51" s="186">
        <v>-67250.618199999866</v>
      </c>
      <c r="DA51" s="186">
        <v>-69899.358103296356</v>
      </c>
      <c r="DB51" s="186">
        <v>0</v>
      </c>
      <c r="DC51" s="186">
        <v>2648.7399032967073</v>
      </c>
      <c r="DD51" s="186">
        <v>-58925.152200000113</v>
      </c>
      <c r="DE51" s="186">
        <v>-61481.700401087277</v>
      </c>
      <c r="DF51" s="186">
        <v>0</v>
      </c>
      <c r="DG51" s="186">
        <v>2556.5482010869591</v>
      </c>
      <c r="DH51" s="186">
        <v>74721.202599999961</v>
      </c>
      <c r="DI51" s="186">
        <v>71492.84487065264</v>
      </c>
      <c r="DJ51" s="186">
        <v>0</v>
      </c>
      <c r="DK51" s="186">
        <v>3228.3577293478202</v>
      </c>
      <c r="DL51" s="186">
        <v>183612.81539999985</v>
      </c>
      <c r="DM51" s="186">
        <v>203572.40235666631</v>
      </c>
      <c r="DN51" s="186">
        <v>0</v>
      </c>
      <c r="DO51" s="186">
        <v>-19959.586956666681</v>
      </c>
      <c r="DP51" s="186">
        <v>-3481.3328000000038</v>
      </c>
      <c r="DQ51" s="186">
        <v>-3803.1367000000519</v>
      </c>
      <c r="DR51" s="186">
        <v>0</v>
      </c>
      <c r="DS51" s="186">
        <v>321.8039</v>
      </c>
      <c r="DT51" s="186">
        <v>789513.43280000042</v>
      </c>
      <c r="DU51" s="186">
        <v>788603.98750434828</v>
      </c>
      <c r="DV51" s="186">
        <v>0</v>
      </c>
      <c r="DW51" s="186">
        <v>909.44529565217363</v>
      </c>
      <c r="DX51" s="186">
        <v>6253.2308000002886</v>
      </c>
      <c r="DY51" s="186">
        <v>4790.4867999997086</v>
      </c>
      <c r="DZ51" s="186">
        <v>0</v>
      </c>
      <c r="EA51" s="186">
        <v>1462.7440000000001</v>
      </c>
      <c r="EB51" s="186">
        <v>10202.63839999956</v>
      </c>
      <c r="EC51" s="186">
        <v>1097.0569999998188</v>
      </c>
      <c r="ED51" s="186">
        <v>0</v>
      </c>
      <c r="EE51" s="186">
        <v>9105.5814000000009</v>
      </c>
      <c r="EF51" s="186">
        <v>4388.2316000002902</v>
      </c>
      <c r="EG51" s="186">
        <v>-1279.9013999991425</v>
      </c>
      <c r="EH51" s="186">
        <v>0</v>
      </c>
      <c r="EI51" s="186">
        <v>5668.1330000000007</v>
      </c>
      <c r="EJ51" s="186">
        <v>4205.3891999996849</v>
      </c>
      <c r="EK51" s="186">
        <v>-1645.5867999999812</v>
      </c>
      <c r="EL51" s="186">
        <v>0</v>
      </c>
      <c r="EM51" s="186">
        <v>5850.9760000000006</v>
      </c>
      <c r="EN51" s="186">
        <v>183096.8565999995</v>
      </c>
      <c r="EO51" s="186">
        <v>174387.4488999985</v>
      </c>
      <c r="EP51" s="186">
        <v>0</v>
      </c>
      <c r="EQ51" s="186">
        <v>8709.4076999999997</v>
      </c>
      <c r="ER51" s="186">
        <v>154904.32460000011</v>
      </c>
      <c r="ES51" s="186">
        <v>156240.36940769263</v>
      </c>
      <c r="ET51" s="186">
        <v>0</v>
      </c>
      <c r="EU51" s="186">
        <v>-1336.0448076923083</v>
      </c>
      <c r="EV51" s="186">
        <v>170825.27920000046</v>
      </c>
      <c r="EW51" s="186">
        <v>168314.86523841965</v>
      </c>
      <c r="EX51" s="186">
        <v>0</v>
      </c>
      <c r="EY51" s="186">
        <v>2510.41396158</v>
      </c>
      <c r="EZ51" s="186">
        <v>88872.537800000282</v>
      </c>
      <c r="FA51" s="186">
        <v>85581.244843201144</v>
      </c>
      <c r="FB51" s="186">
        <v>0</v>
      </c>
      <c r="FC51" s="186">
        <v>3291.2929568</v>
      </c>
      <c r="FD51" s="186">
        <v>119689.26379999882</v>
      </c>
      <c r="FE51" s="186">
        <v>114964.04260819858</v>
      </c>
      <c r="FF51" s="186">
        <v>0</v>
      </c>
      <c r="FG51" s="186">
        <v>4725.2211918000003</v>
      </c>
      <c r="FH51" s="186">
        <v>-73266.143299999385</v>
      </c>
      <c r="FI51" s="186">
        <v>-77107.725043599392</v>
      </c>
      <c r="FJ51" s="186">
        <v>0</v>
      </c>
      <c r="FK51" s="186">
        <v>3841.5817436000007</v>
      </c>
      <c r="FL51" s="186">
        <v>35276.399700000155</v>
      </c>
      <c r="FM51" s="186">
        <v>28220.070711400156</v>
      </c>
      <c r="FN51" s="186">
        <v>0</v>
      </c>
      <c r="FO51" s="186">
        <v>7056.3289886000002</v>
      </c>
      <c r="FP51" s="186">
        <v>-44390.979000000531</v>
      </c>
      <c r="FQ51" s="186">
        <v>-46716.114947680529</v>
      </c>
      <c r="FR51" s="186">
        <v>0</v>
      </c>
      <c r="FS51" s="186">
        <v>2325.1359476800003</v>
      </c>
    </row>
    <row r="52" spans="1:175" s="10" customFormat="1" ht="22.8" x14ac:dyDescent="0.25">
      <c r="A52" s="80" t="s">
        <v>77</v>
      </c>
      <c r="B52" s="87" t="s">
        <v>77</v>
      </c>
      <c r="C52" s="48" t="s">
        <v>37</v>
      </c>
      <c r="D52" s="186">
        <v>662077.43417799997</v>
      </c>
      <c r="E52" s="186">
        <v>662077.43417799997</v>
      </c>
      <c r="F52" s="186">
        <v>0</v>
      </c>
      <c r="G52" s="186">
        <v>0</v>
      </c>
      <c r="H52" s="186">
        <v>-210393.47741599986</v>
      </c>
      <c r="I52" s="186">
        <v>-210393.47741599986</v>
      </c>
      <c r="J52" s="186">
        <v>0</v>
      </c>
      <c r="K52" s="186">
        <v>0</v>
      </c>
      <c r="L52" s="186">
        <v>44329.382137999899</v>
      </c>
      <c r="M52" s="186">
        <v>44329.382137999899</v>
      </c>
      <c r="N52" s="186">
        <v>0</v>
      </c>
      <c r="O52" s="186">
        <v>0</v>
      </c>
      <c r="P52" s="186">
        <v>212729.94415100003</v>
      </c>
      <c r="Q52" s="186">
        <v>212729.94415100003</v>
      </c>
      <c r="R52" s="186">
        <v>0</v>
      </c>
      <c r="S52" s="186">
        <v>0</v>
      </c>
      <c r="T52" s="186">
        <v>189948.8501690001</v>
      </c>
      <c r="U52" s="186">
        <v>189948.8501690001</v>
      </c>
      <c r="V52" s="186">
        <v>0</v>
      </c>
      <c r="W52" s="186">
        <v>0</v>
      </c>
      <c r="X52" s="186">
        <v>-115490.52418500021</v>
      </c>
      <c r="Y52" s="186">
        <v>-115490.52418500021</v>
      </c>
      <c r="Z52" s="186">
        <v>0</v>
      </c>
      <c r="AA52" s="186">
        <v>0</v>
      </c>
      <c r="AB52" s="186">
        <v>88220.006923000052</v>
      </c>
      <c r="AC52" s="186">
        <v>88220.006923000052</v>
      </c>
      <c r="AD52" s="186">
        <v>0</v>
      </c>
      <c r="AE52" s="186">
        <v>0</v>
      </c>
      <c r="AF52" s="186">
        <v>106315.55259600002</v>
      </c>
      <c r="AG52" s="186">
        <v>106315.55259600002</v>
      </c>
      <c r="AH52" s="186">
        <v>0</v>
      </c>
      <c r="AI52" s="186">
        <v>0</v>
      </c>
      <c r="AJ52" s="186">
        <v>-17902.062592000417</v>
      </c>
      <c r="AK52" s="186">
        <v>-17902.062592000417</v>
      </c>
      <c r="AL52" s="186">
        <v>0</v>
      </c>
      <c r="AM52" s="186">
        <v>0</v>
      </c>
      <c r="AN52" s="186">
        <v>-72925.831345999992</v>
      </c>
      <c r="AO52" s="186">
        <v>-72925.831345999992</v>
      </c>
      <c r="AP52" s="186">
        <v>0</v>
      </c>
      <c r="AQ52" s="186">
        <v>0</v>
      </c>
      <c r="AR52" s="186">
        <v>34934.447429999964</v>
      </c>
      <c r="AS52" s="186">
        <v>34934.447429999964</v>
      </c>
      <c r="AT52" s="186">
        <v>0</v>
      </c>
      <c r="AU52" s="186">
        <v>0</v>
      </c>
      <c r="AV52" s="186">
        <v>128908.59980200023</v>
      </c>
      <c r="AW52" s="186">
        <v>128908.59980200023</v>
      </c>
      <c r="AX52" s="186">
        <v>0</v>
      </c>
      <c r="AY52" s="186">
        <v>0</v>
      </c>
      <c r="AZ52" s="186">
        <v>-127360.97651000014</v>
      </c>
      <c r="BA52" s="186">
        <v>-127360.97651000014</v>
      </c>
      <c r="BB52" s="186">
        <v>0</v>
      </c>
      <c r="BC52" s="186">
        <v>0</v>
      </c>
      <c r="BD52" s="186">
        <v>-29716.719869999739</v>
      </c>
      <c r="BE52" s="186">
        <v>-29716.719869999739</v>
      </c>
      <c r="BF52" s="186">
        <v>0</v>
      </c>
      <c r="BG52" s="186">
        <v>0</v>
      </c>
      <c r="BH52" s="186">
        <v>177200.71521000023</v>
      </c>
      <c r="BI52" s="186">
        <v>177200.71521000023</v>
      </c>
      <c r="BJ52" s="186">
        <v>0</v>
      </c>
      <c r="BK52" s="186">
        <v>0</v>
      </c>
      <c r="BL52" s="186">
        <v>-51835.74654600038</v>
      </c>
      <c r="BM52" s="186">
        <v>-51835.74654600038</v>
      </c>
      <c r="BN52" s="186">
        <v>0</v>
      </c>
      <c r="BO52" s="186">
        <v>0</v>
      </c>
      <c r="BP52" s="186">
        <v>-37613.019573999823</v>
      </c>
      <c r="BQ52" s="186">
        <v>-37613.019573999823</v>
      </c>
      <c r="BR52" s="186">
        <v>0</v>
      </c>
      <c r="BS52" s="186">
        <v>0</v>
      </c>
      <c r="BT52" s="186">
        <v>-93646.579531999945</v>
      </c>
      <c r="BU52" s="186">
        <v>-93646.579531999945</v>
      </c>
      <c r="BV52" s="186">
        <v>0</v>
      </c>
      <c r="BW52" s="186">
        <v>0</v>
      </c>
      <c r="BX52" s="186">
        <v>-182087.98169099985</v>
      </c>
      <c r="BY52" s="186">
        <v>-182087.98169099985</v>
      </c>
      <c r="BZ52" s="186">
        <v>0</v>
      </c>
      <c r="CA52" s="186">
        <v>0</v>
      </c>
      <c r="CB52" s="186">
        <v>-35448.976307000099</v>
      </c>
      <c r="CC52" s="186">
        <v>-35448.976307000099</v>
      </c>
      <c r="CD52" s="186">
        <v>0</v>
      </c>
      <c r="CE52" s="186">
        <v>0</v>
      </c>
      <c r="CF52" s="186">
        <v>390330.23390000017</v>
      </c>
      <c r="CG52" s="186">
        <v>389478.44789120898</v>
      </c>
      <c r="CH52" s="186">
        <v>0</v>
      </c>
      <c r="CI52" s="186">
        <v>851.78600879120984</v>
      </c>
      <c r="CJ52" s="186">
        <v>-121902.61030000051</v>
      </c>
      <c r="CK52" s="186">
        <v>-122871.52620769282</v>
      </c>
      <c r="CL52" s="186">
        <v>0</v>
      </c>
      <c r="CM52" s="186">
        <v>968.91590769230879</v>
      </c>
      <c r="CN52" s="186">
        <v>147680.05940000017</v>
      </c>
      <c r="CO52" s="186">
        <v>146548.47566630453</v>
      </c>
      <c r="CP52" s="186">
        <v>0</v>
      </c>
      <c r="CQ52" s="186">
        <v>1131.5837336956536</v>
      </c>
      <c r="CR52" s="186">
        <v>-857.32699999991746</v>
      </c>
      <c r="CS52" s="186">
        <v>-2214.1823391303528</v>
      </c>
      <c r="CT52" s="186">
        <v>0</v>
      </c>
      <c r="CU52" s="186">
        <v>1356.8553391304354</v>
      </c>
      <c r="CV52" s="186">
        <v>-36443.959389999902</v>
      </c>
      <c r="CW52" s="186">
        <v>-36443.959389999902</v>
      </c>
      <c r="CX52" s="186">
        <v>0</v>
      </c>
      <c r="CY52" s="186">
        <v>0</v>
      </c>
      <c r="CZ52" s="186">
        <v>-67392.689582417821</v>
      </c>
      <c r="DA52" s="186">
        <v>-67392.689582417821</v>
      </c>
      <c r="DB52" s="186">
        <v>0</v>
      </c>
      <c r="DC52" s="186">
        <v>0</v>
      </c>
      <c r="DD52" s="186">
        <v>-57684.548652173835</v>
      </c>
      <c r="DE52" s="186">
        <v>-57684.548652173835</v>
      </c>
      <c r="DF52" s="186">
        <v>0</v>
      </c>
      <c r="DG52" s="186">
        <v>0</v>
      </c>
      <c r="DH52" s="186">
        <v>68924.188990217546</v>
      </c>
      <c r="DI52" s="186">
        <v>68924.188990217546</v>
      </c>
      <c r="DJ52" s="186">
        <v>0</v>
      </c>
      <c r="DK52" s="186">
        <v>0</v>
      </c>
      <c r="DL52" s="186">
        <v>197092.50449999975</v>
      </c>
      <c r="DM52" s="186">
        <v>196321.53332999974</v>
      </c>
      <c r="DN52" s="186">
        <v>0</v>
      </c>
      <c r="DO52" s="186">
        <v>770.97117000000048</v>
      </c>
      <c r="DP52" s="186">
        <v>321.80279999985942</v>
      </c>
      <c r="DQ52" s="186">
        <v>-1.1000001405818693E-3</v>
      </c>
      <c r="DR52" s="186">
        <v>0</v>
      </c>
      <c r="DS52" s="186">
        <v>321.8039</v>
      </c>
      <c r="DT52" s="186">
        <v>761930.18050000072</v>
      </c>
      <c r="DU52" s="186">
        <v>761020.73517042876</v>
      </c>
      <c r="DV52" s="186">
        <v>0</v>
      </c>
      <c r="DW52" s="186">
        <v>909.44532957199999</v>
      </c>
      <c r="DX52" s="186">
        <v>1462.7438000000257</v>
      </c>
      <c r="DY52" s="186">
        <v>-1.9999997448394424E-4</v>
      </c>
      <c r="DZ52" s="186">
        <v>0</v>
      </c>
      <c r="EA52" s="186">
        <v>1462.7440000000001</v>
      </c>
      <c r="EB52" s="186">
        <v>9105.5805999999429</v>
      </c>
      <c r="EC52" s="186">
        <v>9105.5805999999429</v>
      </c>
      <c r="ED52" s="186">
        <v>0</v>
      </c>
      <c r="EE52" s="186">
        <v>0</v>
      </c>
      <c r="EF52" s="186">
        <v>5668.1331999998656</v>
      </c>
      <c r="EG52" s="186">
        <v>5668.1331999998656</v>
      </c>
      <c r="EH52" s="186">
        <v>0</v>
      </c>
      <c r="EI52" s="186">
        <v>0</v>
      </c>
      <c r="EJ52" s="186">
        <v>5850.9750000003405</v>
      </c>
      <c r="EK52" s="186">
        <v>5850.9750000003405</v>
      </c>
      <c r="EL52" s="186">
        <v>0</v>
      </c>
      <c r="EM52" s="186">
        <v>0</v>
      </c>
      <c r="EN52" s="186">
        <v>176153.1949999991</v>
      </c>
      <c r="EO52" s="186">
        <v>176153.1949999991</v>
      </c>
      <c r="EP52" s="186">
        <v>0</v>
      </c>
      <c r="EQ52" s="186">
        <v>0</v>
      </c>
      <c r="ER52" s="186">
        <v>152016.65680000008</v>
      </c>
      <c r="ES52" s="186">
        <v>153161.83806373636</v>
      </c>
      <c r="ET52" s="186">
        <v>0</v>
      </c>
      <c r="EU52" s="186">
        <v>-1145.1812637362641</v>
      </c>
      <c r="EV52" s="186">
        <v>168140.34079999989</v>
      </c>
      <c r="EW52" s="186">
        <v>165590.07899775988</v>
      </c>
      <c r="EX52" s="186">
        <v>0</v>
      </c>
      <c r="EY52" s="186">
        <v>2550.2618022400002</v>
      </c>
      <c r="EZ52" s="186">
        <v>83676.722200000688</v>
      </c>
      <c r="FA52" s="186">
        <v>80385.429243200691</v>
      </c>
      <c r="FB52" s="186">
        <v>0</v>
      </c>
      <c r="FC52" s="186">
        <v>3291.2929568</v>
      </c>
      <c r="FD52" s="186">
        <v>122080.79539999919</v>
      </c>
      <c r="FE52" s="186">
        <v>117355.57420819919</v>
      </c>
      <c r="FF52" s="186">
        <v>0</v>
      </c>
      <c r="FG52" s="186">
        <v>4725.2211918000003</v>
      </c>
      <c r="FH52" s="186">
        <v>-73534.884399999923</v>
      </c>
      <c r="FI52" s="186">
        <v>-77376.46614359993</v>
      </c>
      <c r="FJ52" s="186">
        <v>0</v>
      </c>
      <c r="FK52" s="186">
        <v>3841.5817436000007</v>
      </c>
      <c r="FL52" s="186">
        <v>29834.893800000224</v>
      </c>
      <c r="FM52" s="186">
        <v>22778.564811400225</v>
      </c>
      <c r="FN52" s="186">
        <v>0</v>
      </c>
      <c r="FO52" s="186">
        <v>7056.3289886000002</v>
      </c>
      <c r="FP52" s="186">
        <v>-43409.242999999813</v>
      </c>
      <c r="FQ52" s="186">
        <v>-45734.378947679812</v>
      </c>
      <c r="FR52" s="186">
        <v>0</v>
      </c>
      <c r="FS52" s="186">
        <v>2325.1359476800003</v>
      </c>
    </row>
    <row r="53" spans="1:175" s="10" customFormat="1" x14ac:dyDescent="0.25">
      <c r="A53" s="80"/>
      <c r="B53" s="87"/>
      <c r="C53" s="179" t="s">
        <v>245</v>
      </c>
      <c r="D53" s="186">
        <v>0</v>
      </c>
      <c r="E53" s="186">
        <v>0</v>
      </c>
      <c r="F53" s="186">
        <v>0</v>
      </c>
      <c r="G53" s="186">
        <v>0</v>
      </c>
      <c r="H53" s="186">
        <v>0</v>
      </c>
      <c r="I53" s="186">
        <v>0</v>
      </c>
      <c r="J53" s="186">
        <v>0</v>
      </c>
      <c r="K53" s="186">
        <v>0</v>
      </c>
      <c r="L53" s="186">
        <v>0</v>
      </c>
      <c r="M53" s="186">
        <v>0</v>
      </c>
      <c r="N53" s="186">
        <v>0</v>
      </c>
      <c r="O53" s="186">
        <v>0</v>
      </c>
      <c r="P53" s="186">
        <v>0</v>
      </c>
      <c r="Q53" s="186">
        <v>0</v>
      </c>
      <c r="R53" s="186">
        <v>0</v>
      </c>
      <c r="S53" s="186">
        <v>0</v>
      </c>
      <c r="T53" s="186">
        <v>0</v>
      </c>
      <c r="U53" s="186">
        <v>0</v>
      </c>
      <c r="V53" s="186">
        <v>0</v>
      </c>
      <c r="W53" s="186">
        <v>0</v>
      </c>
      <c r="X53" s="186">
        <v>0</v>
      </c>
      <c r="Y53" s="186">
        <v>0</v>
      </c>
      <c r="Z53" s="186">
        <v>0</v>
      </c>
      <c r="AA53" s="186">
        <v>0</v>
      </c>
      <c r="AB53" s="186">
        <v>0</v>
      </c>
      <c r="AC53" s="186">
        <v>0</v>
      </c>
      <c r="AD53" s="186">
        <v>0</v>
      </c>
      <c r="AE53" s="186">
        <v>0</v>
      </c>
      <c r="AF53" s="186">
        <v>0</v>
      </c>
      <c r="AG53" s="186">
        <v>0</v>
      </c>
      <c r="AH53" s="186">
        <v>0</v>
      </c>
      <c r="AI53" s="186">
        <v>0</v>
      </c>
      <c r="AJ53" s="186">
        <v>0</v>
      </c>
      <c r="AK53" s="186">
        <v>0</v>
      </c>
      <c r="AL53" s="186">
        <v>0</v>
      </c>
      <c r="AM53" s="186">
        <v>0</v>
      </c>
      <c r="AN53" s="186">
        <v>0</v>
      </c>
      <c r="AO53" s="186">
        <v>0</v>
      </c>
      <c r="AP53" s="186">
        <v>0</v>
      </c>
      <c r="AQ53" s="186">
        <v>0</v>
      </c>
      <c r="AR53" s="186">
        <v>0</v>
      </c>
      <c r="AS53" s="186">
        <v>0</v>
      </c>
      <c r="AT53" s="186">
        <v>0</v>
      </c>
      <c r="AU53" s="186">
        <v>0</v>
      </c>
      <c r="AV53" s="186">
        <v>0</v>
      </c>
      <c r="AW53" s="186">
        <v>0</v>
      </c>
      <c r="AX53" s="186">
        <v>0</v>
      </c>
      <c r="AY53" s="186">
        <v>0</v>
      </c>
      <c r="AZ53" s="186">
        <v>0</v>
      </c>
      <c r="BA53" s="186">
        <v>0</v>
      </c>
      <c r="BB53" s="186">
        <v>0</v>
      </c>
      <c r="BC53" s="186">
        <v>0</v>
      </c>
      <c r="BD53" s="186">
        <v>0</v>
      </c>
      <c r="BE53" s="186">
        <v>0</v>
      </c>
      <c r="BF53" s="186">
        <v>0</v>
      </c>
      <c r="BG53" s="186">
        <v>0</v>
      </c>
      <c r="BH53" s="186">
        <v>0</v>
      </c>
      <c r="BI53" s="186">
        <v>0</v>
      </c>
      <c r="BJ53" s="186">
        <v>0</v>
      </c>
      <c r="BK53" s="186">
        <v>0</v>
      </c>
      <c r="BL53" s="186">
        <v>0</v>
      </c>
      <c r="BM53" s="186">
        <v>0</v>
      </c>
      <c r="BN53" s="186">
        <v>0</v>
      </c>
      <c r="BO53" s="186">
        <v>0</v>
      </c>
      <c r="BP53" s="186">
        <v>0</v>
      </c>
      <c r="BQ53" s="186">
        <v>0</v>
      </c>
      <c r="BR53" s="186">
        <v>0</v>
      </c>
      <c r="BS53" s="186">
        <v>0</v>
      </c>
      <c r="BT53" s="186">
        <v>0</v>
      </c>
      <c r="BU53" s="186">
        <v>0</v>
      </c>
      <c r="BV53" s="186">
        <v>0</v>
      </c>
      <c r="BW53" s="186">
        <v>0</v>
      </c>
      <c r="BX53" s="186">
        <v>0</v>
      </c>
      <c r="BY53" s="186">
        <v>0</v>
      </c>
      <c r="BZ53" s="186">
        <v>0</v>
      </c>
      <c r="CA53" s="186">
        <v>0</v>
      </c>
      <c r="CB53" s="186">
        <v>0</v>
      </c>
      <c r="CC53" s="186">
        <v>0</v>
      </c>
      <c r="CD53" s="186">
        <v>0</v>
      </c>
      <c r="CE53" s="186">
        <v>0</v>
      </c>
      <c r="CF53" s="186">
        <v>87.360800000000154</v>
      </c>
      <c r="CG53" s="186">
        <v>-113.05943736263745</v>
      </c>
      <c r="CH53" s="186">
        <v>0</v>
      </c>
      <c r="CI53" s="186">
        <v>200.42023736263761</v>
      </c>
      <c r="CJ53" s="186">
        <v>-30.089000000000169</v>
      </c>
      <c r="CK53" s="186">
        <v>50.653992307692235</v>
      </c>
      <c r="CL53" s="186">
        <v>0</v>
      </c>
      <c r="CM53" s="186">
        <v>-80.742992307692404</v>
      </c>
      <c r="CN53" s="186">
        <v>107.07910000000004</v>
      </c>
      <c r="CO53" s="186">
        <v>189.87790978260884</v>
      </c>
      <c r="CP53" s="186">
        <v>0</v>
      </c>
      <c r="CQ53" s="186">
        <v>-82.798809782608799</v>
      </c>
      <c r="CR53" s="186">
        <v>-1.0651000000000295</v>
      </c>
      <c r="CS53" s="186">
        <v>-1.0651000000000295</v>
      </c>
      <c r="CT53" s="186">
        <v>0</v>
      </c>
      <c r="CU53" s="186">
        <v>0</v>
      </c>
      <c r="CV53" s="186">
        <v>-24.740999999999644</v>
      </c>
      <c r="CW53" s="186">
        <v>-24.740999999999644</v>
      </c>
      <c r="CX53" s="186">
        <v>0</v>
      </c>
      <c r="CY53" s="186">
        <v>0</v>
      </c>
      <c r="CZ53" s="186">
        <v>-54.061400000000191</v>
      </c>
      <c r="DA53" s="186">
        <v>-54.061400000000191</v>
      </c>
      <c r="DB53" s="186">
        <v>0</v>
      </c>
      <c r="DC53" s="186">
        <v>0</v>
      </c>
      <c r="DD53" s="186">
        <v>-73.516600000000039</v>
      </c>
      <c r="DE53" s="186">
        <v>-73.516600000000039</v>
      </c>
      <c r="DF53" s="186">
        <v>0</v>
      </c>
      <c r="DG53" s="186">
        <v>0</v>
      </c>
      <c r="DH53" s="186">
        <v>82.655000000000285</v>
      </c>
      <c r="DI53" s="186">
        <v>82.655000000000285</v>
      </c>
      <c r="DJ53" s="186">
        <v>0</v>
      </c>
      <c r="DK53" s="186">
        <v>0</v>
      </c>
      <c r="DL53" s="186">
        <v>155.17939999999942</v>
      </c>
      <c r="DM53" s="186">
        <v>155.17939999999942</v>
      </c>
      <c r="DN53" s="186">
        <v>0</v>
      </c>
      <c r="DO53" s="186">
        <v>0</v>
      </c>
      <c r="DP53" s="186">
        <v>-29.25449999999978</v>
      </c>
      <c r="DQ53" s="186">
        <v>-29.25449999999978</v>
      </c>
      <c r="DR53" s="186">
        <v>0</v>
      </c>
      <c r="DS53" s="186">
        <v>0</v>
      </c>
      <c r="DT53" s="186">
        <v>295.14230000000026</v>
      </c>
      <c r="DU53" s="186">
        <v>295.14230000000026</v>
      </c>
      <c r="DV53" s="186">
        <v>0</v>
      </c>
      <c r="DW53" s="186">
        <v>0</v>
      </c>
      <c r="DX53" s="186">
        <v>36.567799999999721</v>
      </c>
      <c r="DY53" s="186">
        <v>36.567799999999721</v>
      </c>
      <c r="DZ53" s="186">
        <v>0</v>
      </c>
      <c r="EA53" s="186">
        <v>0</v>
      </c>
      <c r="EB53" s="186">
        <v>-36.569199999999796</v>
      </c>
      <c r="EC53" s="186">
        <v>-36.569199999999796</v>
      </c>
      <c r="ED53" s="186">
        <v>0</v>
      </c>
      <c r="EE53" s="186">
        <v>0</v>
      </c>
      <c r="EF53" s="186">
        <v>36.567400000000248</v>
      </c>
      <c r="EG53" s="186">
        <v>36.567400000000248</v>
      </c>
      <c r="EH53" s="186">
        <v>0</v>
      </c>
      <c r="EI53" s="186">
        <v>0</v>
      </c>
      <c r="EJ53" s="186">
        <v>-2.8421709430404007E-13</v>
      </c>
      <c r="EK53" s="186">
        <v>-2.8421709430404007E-13</v>
      </c>
      <c r="EL53" s="186">
        <v>0</v>
      </c>
      <c r="EM53" s="186">
        <v>0</v>
      </c>
      <c r="EN53" s="186">
        <v>107.19819999999987</v>
      </c>
      <c r="EO53" s="186">
        <v>107.19819999999987</v>
      </c>
      <c r="EP53" s="186">
        <v>0</v>
      </c>
      <c r="EQ53" s="186">
        <v>0</v>
      </c>
      <c r="ER53" s="186">
        <v>14.944399999999803</v>
      </c>
      <c r="ES53" s="186">
        <v>14.944399999999803</v>
      </c>
      <c r="ET53" s="186">
        <v>0</v>
      </c>
      <c r="EU53" s="186">
        <v>0</v>
      </c>
      <c r="EV53" s="186">
        <v>55.272000000000162</v>
      </c>
      <c r="EW53" s="186">
        <v>55.272000000000162</v>
      </c>
      <c r="EX53" s="186">
        <v>0</v>
      </c>
      <c r="EY53" s="186">
        <v>0</v>
      </c>
      <c r="EZ53" s="186">
        <v>26.498600000000053</v>
      </c>
      <c r="FA53" s="186">
        <v>26.498600000000053</v>
      </c>
      <c r="FB53" s="186">
        <v>0</v>
      </c>
      <c r="FC53" s="186">
        <v>0</v>
      </c>
      <c r="FD53" s="186">
        <v>-0.65840000000025611</v>
      </c>
      <c r="FE53" s="186">
        <v>-0.65840000000025611</v>
      </c>
      <c r="FF53" s="186">
        <v>0</v>
      </c>
      <c r="FG53" s="186">
        <v>0</v>
      </c>
      <c r="FH53" s="186">
        <v>-69.299099999999996</v>
      </c>
      <c r="FI53" s="186">
        <v>-27.54277669999999</v>
      </c>
      <c r="FJ53" s="186">
        <v>0</v>
      </c>
      <c r="FK53" s="186">
        <v>-41.756323300000005</v>
      </c>
      <c r="FL53" s="186">
        <v>48.403000000000247</v>
      </c>
      <c r="FM53" s="186">
        <v>6.8951824200002463</v>
      </c>
      <c r="FN53" s="186">
        <v>0</v>
      </c>
      <c r="FO53" s="186">
        <v>41.507817580000001</v>
      </c>
      <c r="FP53" s="186">
        <v>-1004.8777000000001</v>
      </c>
      <c r="FQ53" s="186">
        <v>-8.3908652799999572</v>
      </c>
      <c r="FR53" s="186">
        <v>0</v>
      </c>
      <c r="FS53" s="186">
        <v>-996.48683472000016</v>
      </c>
    </row>
    <row r="54" spans="1:175" s="10" customFormat="1" x14ac:dyDescent="0.25">
      <c r="A54" s="80"/>
      <c r="B54" s="87"/>
      <c r="C54" s="179" t="s">
        <v>246</v>
      </c>
      <c r="D54" s="186">
        <v>0</v>
      </c>
      <c r="E54" s="186">
        <v>0</v>
      </c>
      <c r="F54" s="186">
        <v>0</v>
      </c>
      <c r="G54" s="186">
        <v>0</v>
      </c>
      <c r="H54" s="186">
        <v>0</v>
      </c>
      <c r="I54" s="186">
        <v>0</v>
      </c>
      <c r="J54" s="186">
        <v>0</v>
      </c>
      <c r="K54" s="186">
        <v>0</v>
      </c>
      <c r="L54" s="186">
        <v>0</v>
      </c>
      <c r="M54" s="186">
        <v>0</v>
      </c>
      <c r="N54" s="186">
        <v>0</v>
      </c>
      <c r="O54" s="186">
        <v>0</v>
      </c>
      <c r="P54" s="186">
        <v>0</v>
      </c>
      <c r="Q54" s="186">
        <v>0</v>
      </c>
      <c r="R54" s="186">
        <v>0</v>
      </c>
      <c r="S54" s="186">
        <v>0</v>
      </c>
      <c r="T54" s="186">
        <v>0</v>
      </c>
      <c r="U54" s="186">
        <v>0</v>
      </c>
      <c r="V54" s="186">
        <v>0</v>
      </c>
      <c r="W54" s="186">
        <v>0</v>
      </c>
      <c r="X54" s="186">
        <v>0</v>
      </c>
      <c r="Y54" s="186">
        <v>0</v>
      </c>
      <c r="Z54" s="186">
        <v>0</v>
      </c>
      <c r="AA54" s="186">
        <v>0</v>
      </c>
      <c r="AB54" s="186">
        <v>0</v>
      </c>
      <c r="AC54" s="186">
        <v>0</v>
      </c>
      <c r="AD54" s="186">
        <v>0</v>
      </c>
      <c r="AE54" s="186">
        <v>0</v>
      </c>
      <c r="AF54" s="186">
        <v>0</v>
      </c>
      <c r="AG54" s="186">
        <v>0</v>
      </c>
      <c r="AH54" s="186">
        <v>0</v>
      </c>
      <c r="AI54" s="186">
        <v>0</v>
      </c>
      <c r="AJ54" s="186">
        <v>0</v>
      </c>
      <c r="AK54" s="186">
        <v>0</v>
      </c>
      <c r="AL54" s="186">
        <v>0</v>
      </c>
      <c r="AM54" s="186">
        <v>0</v>
      </c>
      <c r="AN54" s="186">
        <v>0</v>
      </c>
      <c r="AO54" s="186">
        <v>0</v>
      </c>
      <c r="AP54" s="186">
        <v>0</v>
      </c>
      <c r="AQ54" s="186">
        <v>0</v>
      </c>
      <c r="AR54" s="186">
        <v>0</v>
      </c>
      <c r="AS54" s="186">
        <v>0</v>
      </c>
      <c r="AT54" s="186">
        <v>0</v>
      </c>
      <c r="AU54" s="186">
        <v>0</v>
      </c>
      <c r="AV54" s="186">
        <v>0</v>
      </c>
      <c r="AW54" s="186">
        <v>0</v>
      </c>
      <c r="AX54" s="186">
        <v>0</v>
      </c>
      <c r="AY54" s="186">
        <v>0</v>
      </c>
      <c r="AZ54" s="186">
        <v>0</v>
      </c>
      <c r="BA54" s="186">
        <v>0</v>
      </c>
      <c r="BB54" s="186">
        <v>0</v>
      </c>
      <c r="BC54" s="186">
        <v>0</v>
      </c>
      <c r="BD54" s="186">
        <v>0</v>
      </c>
      <c r="BE54" s="186">
        <v>0</v>
      </c>
      <c r="BF54" s="186">
        <v>0</v>
      </c>
      <c r="BG54" s="186">
        <v>0</v>
      </c>
      <c r="BH54" s="186">
        <v>0</v>
      </c>
      <c r="BI54" s="186">
        <v>0</v>
      </c>
      <c r="BJ54" s="186">
        <v>0</v>
      </c>
      <c r="BK54" s="186">
        <v>0</v>
      </c>
      <c r="BL54" s="186">
        <v>0</v>
      </c>
      <c r="BM54" s="186">
        <v>0</v>
      </c>
      <c r="BN54" s="186">
        <v>0</v>
      </c>
      <c r="BO54" s="186">
        <v>0</v>
      </c>
      <c r="BP54" s="186">
        <v>0</v>
      </c>
      <c r="BQ54" s="186">
        <v>0</v>
      </c>
      <c r="BR54" s="186">
        <v>0</v>
      </c>
      <c r="BS54" s="186">
        <v>0</v>
      </c>
      <c r="BT54" s="186">
        <v>0</v>
      </c>
      <c r="BU54" s="186">
        <v>0</v>
      </c>
      <c r="BV54" s="186">
        <v>0</v>
      </c>
      <c r="BW54" s="186">
        <v>0</v>
      </c>
      <c r="BX54" s="186">
        <v>0</v>
      </c>
      <c r="BY54" s="186">
        <v>0</v>
      </c>
      <c r="BZ54" s="186">
        <v>0</v>
      </c>
      <c r="CA54" s="186">
        <v>0</v>
      </c>
      <c r="CB54" s="186">
        <v>0</v>
      </c>
      <c r="CC54" s="186">
        <v>0</v>
      </c>
      <c r="CD54" s="186">
        <v>0</v>
      </c>
      <c r="CE54" s="186">
        <v>0</v>
      </c>
      <c r="CF54" s="186">
        <v>87.360800000000154</v>
      </c>
      <c r="CG54" s="186">
        <v>-113.05943736263745</v>
      </c>
      <c r="CH54" s="186">
        <v>0</v>
      </c>
      <c r="CI54" s="186">
        <v>200.42023736263761</v>
      </c>
      <c r="CJ54" s="186">
        <v>-30.089000000000169</v>
      </c>
      <c r="CK54" s="186">
        <v>50.653992307692235</v>
      </c>
      <c r="CL54" s="186">
        <v>0</v>
      </c>
      <c r="CM54" s="186">
        <v>-80.742992307692404</v>
      </c>
      <c r="CN54" s="186">
        <v>107.07910000000004</v>
      </c>
      <c r="CO54" s="186">
        <v>189.87790978260884</v>
      </c>
      <c r="CP54" s="186">
        <v>0</v>
      </c>
      <c r="CQ54" s="186">
        <v>-82.798809782608799</v>
      </c>
      <c r="CR54" s="186">
        <v>-1.0651000000000295</v>
      </c>
      <c r="CS54" s="186">
        <v>-1.0651000000000295</v>
      </c>
      <c r="CT54" s="186">
        <v>0</v>
      </c>
      <c r="CU54" s="186">
        <v>0</v>
      </c>
      <c r="CV54" s="186">
        <v>-24.740999999999644</v>
      </c>
      <c r="CW54" s="186">
        <v>-24.740999999999644</v>
      </c>
      <c r="CX54" s="186">
        <v>0</v>
      </c>
      <c r="CY54" s="186">
        <v>0</v>
      </c>
      <c r="CZ54" s="186">
        <v>-54.061400000000191</v>
      </c>
      <c r="DA54" s="186">
        <v>-54.061400000000191</v>
      </c>
      <c r="DB54" s="186">
        <v>0</v>
      </c>
      <c r="DC54" s="186">
        <v>0</v>
      </c>
      <c r="DD54" s="186">
        <v>-73.516600000000039</v>
      </c>
      <c r="DE54" s="186">
        <v>-73.516600000000039</v>
      </c>
      <c r="DF54" s="186">
        <v>0</v>
      </c>
      <c r="DG54" s="186">
        <v>0</v>
      </c>
      <c r="DH54" s="186">
        <v>82.655000000000285</v>
      </c>
      <c r="DI54" s="186">
        <v>82.655000000000285</v>
      </c>
      <c r="DJ54" s="186">
        <v>0</v>
      </c>
      <c r="DK54" s="186">
        <v>0</v>
      </c>
      <c r="DL54" s="186">
        <v>155.17939999999942</v>
      </c>
      <c r="DM54" s="186">
        <v>155.17939999999942</v>
      </c>
      <c r="DN54" s="186">
        <v>0</v>
      </c>
      <c r="DO54" s="186">
        <v>0</v>
      </c>
      <c r="DP54" s="186">
        <v>-29.25449999999978</v>
      </c>
      <c r="DQ54" s="186">
        <v>-29.25449999999978</v>
      </c>
      <c r="DR54" s="186">
        <v>0</v>
      </c>
      <c r="DS54" s="186">
        <v>0</v>
      </c>
      <c r="DT54" s="186">
        <v>295.14230000000026</v>
      </c>
      <c r="DU54" s="186">
        <v>295.14230000000026</v>
      </c>
      <c r="DV54" s="186">
        <v>0</v>
      </c>
      <c r="DW54" s="186">
        <v>0</v>
      </c>
      <c r="DX54" s="186">
        <v>36.567799999999721</v>
      </c>
      <c r="DY54" s="186">
        <v>36.567799999999721</v>
      </c>
      <c r="DZ54" s="186">
        <v>0</v>
      </c>
      <c r="EA54" s="186">
        <v>0</v>
      </c>
      <c r="EB54" s="186">
        <v>-36.569199999999796</v>
      </c>
      <c r="EC54" s="186">
        <v>-36.569199999999796</v>
      </c>
      <c r="ED54" s="186">
        <v>0</v>
      </c>
      <c r="EE54" s="186">
        <v>0</v>
      </c>
      <c r="EF54" s="186">
        <v>36.567400000000248</v>
      </c>
      <c r="EG54" s="186">
        <v>36.567400000000248</v>
      </c>
      <c r="EH54" s="186">
        <v>0</v>
      </c>
      <c r="EI54" s="186">
        <v>0</v>
      </c>
      <c r="EJ54" s="186">
        <v>-2.8421709430404007E-13</v>
      </c>
      <c r="EK54" s="186">
        <v>-2.8421709430404007E-13</v>
      </c>
      <c r="EL54" s="186">
        <v>0</v>
      </c>
      <c r="EM54" s="186">
        <v>0</v>
      </c>
      <c r="EN54" s="186">
        <v>107.19819999999987</v>
      </c>
      <c r="EO54" s="186">
        <v>107.19819999999987</v>
      </c>
      <c r="EP54" s="186">
        <v>0</v>
      </c>
      <c r="EQ54" s="186">
        <v>0</v>
      </c>
      <c r="ER54" s="186">
        <v>14.944399999999803</v>
      </c>
      <c r="ES54" s="186">
        <v>14.944399999999803</v>
      </c>
      <c r="ET54" s="186">
        <v>0</v>
      </c>
      <c r="EU54" s="186">
        <v>0</v>
      </c>
      <c r="EV54" s="186">
        <v>55.272000000000162</v>
      </c>
      <c r="EW54" s="186">
        <v>55.272000000000162</v>
      </c>
      <c r="EX54" s="186">
        <v>0</v>
      </c>
      <c r="EY54" s="186">
        <v>0</v>
      </c>
      <c r="EZ54" s="186">
        <v>26.498600000000053</v>
      </c>
      <c r="FA54" s="186">
        <v>26.498600000000053</v>
      </c>
      <c r="FB54" s="186">
        <v>0</v>
      </c>
      <c r="FC54" s="186">
        <v>0</v>
      </c>
      <c r="FD54" s="186">
        <v>-0.65840000000025611</v>
      </c>
      <c r="FE54" s="186">
        <v>-0.65840000000025611</v>
      </c>
      <c r="FF54" s="186">
        <v>0</v>
      </c>
      <c r="FG54" s="186">
        <v>0</v>
      </c>
      <c r="FH54" s="186">
        <v>-69.299099999999996</v>
      </c>
      <c r="FI54" s="186">
        <v>-27.54277669999999</v>
      </c>
      <c r="FJ54" s="186">
        <v>0</v>
      </c>
      <c r="FK54" s="186">
        <v>-41.756323300000005</v>
      </c>
      <c r="FL54" s="186">
        <v>48.403000000000247</v>
      </c>
      <c r="FM54" s="186">
        <v>6.8951824200002463</v>
      </c>
      <c r="FN54" s="186">
        <v>0</v>
      </c>
      <c r="FO54" s="186">
        <v>41.507817580000001</v>
      </c>
      <c r="FP54" s="186">
        <v>-1004.8777000000001</v>
      </c>
      <c r="FQ54" s="186">
        <v>-8.3908652799999572</v>
      </c>
      <c r="FR54" s="186">
        <v>0</v>
      </c>
      <c r="FS54" s="186">
        <v>-996.48683472000016</v>
      </c>
    </row>
    <row r="55" spans="1:175" s="10" customFormat="1" x14ac:dyDescent="0.25">
      <c r="A55" s="80"/>
      <c r="B55" s="87"/>
      <c r="C55" s="179" t="s">
        <v>247</v>
      </c>
      <c r="D55" s="186">
        <v>0</v>
      </c>
      <c r="E55" s="186">
        <v>0</v>
      </c>
      <c r="F55" s="186">
        <v>0</v>
      </c>
      <c r="G55" s="186">
        <v>0</v>
      </c>
      <c r="H55" s="186">
        <v>0</v>
      </c>
      <c r="I55" s="186">
        <v>0</v>
      </c>
      <c r="J55" s="186">
        <v>0</v>
      </c>
      <c r="K55" s="186">
        <v>0</v>
      </c>
      <c r="L55" s="186">
        <v>0</v>
      </c>
      <c r="M55" s="186">
        <v>0</v>
      </c>
      <c r="N55" s="186">
        <v>0</v>
      </c>
      <c r="O55" s="186">
        <v>0</v>
      </c>
      <c r="P55" s="186">
        <v>0</v>
      </c>
      <c r="Q55" s="186">
        <v>0</v>
      </c>
      <c r="R55" s="186">
        <v>0</v>
      </c>
      <c r="S55" s="186">
        <v>0</v>
      </c>
      <c r="T55" s="186">
        <v>0</v>
      </c>
      <c r="U55" s="186">
        <v>0</v>
      </c>
      <c r="V55" s="186">
        <v>0</v>
      </c>
      <c r="W55" s="186">
        <v>0</v>
      </c>
      <c r="X55" s="186">
        <v>0</v>
      </c>
      <c r="Y55" s="186">
        <v>0</v>
      </c>
      <c r="Z55" s="186">
        <v>0</v>
      </c>
      <c r="AA55" s="186">
        <v>0</v>
      </c>
      <c r="AB55" s="186">
        <v>0</v>
      </c>
      <c r="AC55" s="186">
        <v>0</v>
      </c>
      <c r="AD55" s="186">
        <v>0</v>
      </c>
      <c r="AE55" s="186">
        <v>0</v>
      </c>
      <c r="AF55" s="186">
        <v>0</v>
      </c>
      <c r="AG55" s="186">
        <v>0</v>
      </c>
      <c r="AH55" s="186">
        <v>0</v>
      </c>
      <c r="AI55" s="186">
        <v>0</v>
      </c>
      <c r="AJ55" s="186">
        <v>0</v>
      </c>
      <c r="AK55" s="186">
        <v>0</v>
      </c>
      <c r="AL55" s="186">
        <v>0</v>
      </c>
      <c r="AM55" s="186">
        <v>0</v>
      </c>
      <c r="AN55" s="186">
        <v>0</v>
      </c>
      <c r="AO55" s="186">
        <v>0</v>
      </c>
      <c r="AP55" s="186">
        <v>0</v>
      </c>
      <c r="AQ55" s="186">
        <v>0</v>
      </c>
      <c r="AR55" s="186">
        <v>0</v>
      </c>
      <c r="AS55" s="186">
        <v>0</v>
      </c>
      <c r="AT55" s="186">
        <v>0</v>
      </c>
      <c r="AU55" s="186">
        <v>0</v>
      </c>
      <c r="AV55" s="186">
        <v>0</v>
      </c>
      <c r="AW55" s="186">
        <v>0</v>
      </c>
      <c r="AX55" s="186">
        <v>0</v>
      </c>
      <c r="AY55" s="186">
        <v>0</v>
      </c>
      <c r="AZ55" s="186">
        <v>0</v>
      </c>
      <c r="BA55" s="186">
        <v>0</v>
      </c>
      <c r="BB55" s="186">
        <v>0</v>
      </c>
      <c r="BC55" s="186">
        <v>0</v>
      </c>
      <c r="BD55" s="186">
        <v>0</v>
      </c>
      <c r="BE55" s="186">
        <v>0</v>
      </c>
      <c r="BF55" s="186">
        <v>0</v>
      </c>
      <c r="BG55" s="186">
        <v>0</v>
      </c>
      <c r="BH55" s="186">
        <v>0</v>
      </c>
      <c r="BI55" s="186">
        <v>0</v>
      </c>
      <c r="BJ55" s="186">
        <v>0</v>
      </c>
      <c r="BK55" s="186">
        <v>0</v>
      </c>
      <c r="BL55" s="186">
        <v>0</v>
      </c>
      <c r="BM55" s="186">
        <v>0</v>
      </c>
      <c r="BN55" s="186">
        <v>0</v>
      </c>
      <c r="BO55" s="186">
        <v>0</v>
      </c>
      <c r="BP55" s="186">
        <v>0</v>
      </c>
      <c r="BQ55" s="186">
        <v>0</v>
      </c>
      <c r="BR55" s="186">
        <v>0</v>
      </c>
      <c r="BS55" s="186">
        <v>0</v>
      </c>
      <c r="BT55" s="186">
        <v>0</v>
      </c>
      <c r="BU55" s="186">
        <v>0</v>
      </c>
      <c r="BV55" s="186">
        <v>0</v>
      </c>
      <c r="BW55" s="186">
        <v>0</v>
      </c>
      <c r="BX55" s="186">
        <v>0</v>
      </c>
      <c r="BY55" s="186">
        <v>0</v>
      </c>
      <c r="BZ55" s="186">
        <v>0</v>
      </c>
      <c r="CA55" s="186">
        <v>0</v>
      </c>
      <c r="CB55" s="186">
        <v>0</v>
      </c>
      <c r="CC55" s="186">
        <v>0</v>
      </c>
      <c r="CD55" s="186">
        <v>0</v>
      </c>
      <c r="CE55" s="186">
        <v>0</v>
      </c>
      <c r="CF55" s="186">
        <v>0</v>
      </c>
      <c r="CG55" s="186">
        <v>0</v>
      </c>
      <c r="CH55" s="186">
        <v>0</v>
      </c>
      <c r="CI55" s="186">
        <v>0</v>
      </c>
      <c r="CJ55" s="186">
        <v>0</v>
      </c>
      <c r="CK55" s="186">
        <v>0</v>
      </c>
      <c r="CL55" s="186">
        <v>0</v>
      </c>
      <c r="CM55" s="186">
        <v>0</v>
      </c>
      <c r="CN55" s="186">
        <v>0</v>
      </c>
      <c r="CO55" s="186">
        <v>0</v>
      </c>
      <c r="CP55" s="186">
        <v>0</v>
      </c>
      <c r="CQ55" s="186">
        <v>0</v>
      </c>
      <c r="CR55" s="186">
        <v>0</v>
      </c>
      <c r="CS55" s="186">
        <v>0</v>
      </c>
      <c r="CT55" s="186">
        <v>0</v>
      </c>
      <c r="CU55" s="186">
        <v>0</v>
      </c>
      <c r="CV55" s="186">
        <v>0</v>
      </c>
      <c r="CW55" s="186">
        <v>0</v>
      </c>
      <c r="CX55" s="186">
        <v>0</v>
      </c>
      <c r="CY55" s="186">
        <v>0</v>
      </c>
      <c r="CZ55" s="186">
        <v>0</v>
      </c>
      <c r="DA55" s="186">
        <v>0</v>
      </c>
      <c r="DB55" s="186">
        <v>0</v>
      </c>
      <c r="DC55" s="186">
        <v>0</v>
      </c>
      <c r="DD55" s="186">
        <v>0</v>
      </c>
      <c r="DE55" s="186">
        <v>0</v>
      </c>
      <c r="DF55" s="186">
        <v>0</v>
      </c>
      <c r="DG55" s="186">
        <v>0</v>
      </c>
      <c r="DH55" s="186">
        <v>0</v>
      </c>
      <c r="DI55" s="186">
        <v>0</v>
      </c>
      <c r="DJ55" s="186">
        <v>0</v>
      </c>
      <c r="DK55" s="186">
        <v>0</v>
      </c>
      <c r="DL55" s="186">
        <v>0</v>
      </c>
      <c r="DM55" s="186">
        <v>0</v>
      </c>
      <c r="DN55" s="186">
        <v>0</v>
      </c>
      <c r="DO55" s="186">
        <v>0</v>
      </c>
      <c r="DP55" s="186">
        <v>0</v>
      </c>
      <c r="DQ55" s="186">
        <v>0</v>
      </c>
      <c r="DR55" s="186">
        <v>0</v>
      </c>
      <c r="DS55" s="186">
        <v>0</v>
      </c>
      <c r="DT55" s="186">
        <v>0</v>
      </c>
      <c r="DU55" s="186">
        <v>0</v>
      </c>
      <c r="DV55" s="186">
        <v>0</v>
      </c>
      <c r="DW55" s="186">
        <v>0</v>
      </c>
      <c r="DX55" s="186">
        <v>0</v>
      </c>
      <c r="DY55" s="186">
        <v>0</v>
      </c>
      <c r="DZ55" s="186">
        <v>0</v>
      </c>
      <c r="EA55" s="186">
        <v>0</v>
      </c>
      <c r="EB55" s="186">
        <v>0</v>
      </c>
      <c r="EC55" s="186">
        <v>0</v>
      </c>
      <c r="ED55" s="186">
        <v>0</v>
      </c>
      <c r="EE55" s="186">
        <v>0</v>
      </c>
      <c r="EF55" s="186">
        <v>0</v>
      </c>
      <c r="EG55" s="186">
        <v>0</v>
      </c>
      <c r="EH55" s="186">
        <v>0</v>
      </c>
      <c r="EI55" s="186">
        <v>0</v>
      </c>
      <c r="EJ55" s="186">
        <v>0</v>
      </c>
      <c r="EK55" s="186">
        <v>0</v>
      </c>
      <c r="EL55" s="186">
        <v>0</v>
      </c>
      <c r="EM55" s="186">
        <v>0</v>
      </c>
      <c r="EN55" s="186">
        <v>0</v>
      </c>
      <c r="EO55" s="186">
        <v>0</v>
      </c>
      <c r="EP55" s="186">
        <v>0</v>
      </c>
      <c r="EQ55" s="186">
        <v>0</v>
      </c>
      <c r="ER55" s="186">
        <v>0</v>
      </c>
      <c r="ES55" s="186">
        <v>0</v>
      </c>
      <c r="ET55" s="186">
        <v>0</v>
      </c>
      <c r="EU55" s="186">
        <v>0</v>
      </c>
      <c r="EV55" s="186">
        <v>0</v>
      </c>
      <c r="EW55" s="186">
        <v>0</v>
      </c>
      <c r="EX55" s="186">
        <v>0</v>
      </c>
      <c r="EY55" s="186">
        <v>0</v>
      </c>
      <c r="EZ55" s="186">
        <v>0</v>
      </c>
      <c r="FA55" s="186">
        <v>0</v>
      </c>
      <c r="FB55" s="186">
        <v>0</v>
      </c>
      <c r="FC55" s="186">
        <v>0</v>
      </c>
      <c r="FD55" s="186">
        <v>0</v>
      </c>
      <c r="FE55" s="186">
        <v>0</v>
      </c>
      <c r="FF55" s="186">
        <v>0</v>
      </c>
      <c r="FG55" s="186">
        <v>0</v>
      </c>
      <c r="FH55" s="186">
        <v>0</v>
      </c>
      <c r="FI55" s="186">
        <v>0</v>
      </c>
      <c r="FJ55" s="186">
        <v>0</v>
      </c>
      <c r="FK55" s="186">
        <v>0</v>
      </c>
      <c r="FL55" s="186">
        <v>0</v>
      </c>
      <c r="FM55" s="186">
        <v>0</v>
      </c>
      <c r="FN55" s="186">
        <v>0</v>
      </c>
      <c r="FO55" s="186">
        <v>0</v>
      </c>
      <c r="FP55" s="186">
        <v>0</v>
      </c>
      <c r="FQ55" s="186">
        <v>0</v>
      </c>
      <c r="FR55" s="186">
        <v>0</v>
      </c>
      <c r="FS55" s="186">
        <v>0</v>
      </c>
    </row>
    <row r="56" spans="1:175" s="10" customFormat="1" ht="34.200000000000003" x14ac:dyDescent="0.25">
      <c r="A56" s="80"/>
      <c r="B56" s="87"/>
      <c r="C56" s="179" t="s">
        <v>248</v>
      </c>
      <c r="D56" s="186">
        <v>0</v>
      </c>
      <c r="E56" s="186">
        <v>0</v>
      </c>
      <c r="F56" s="186">
        <v>0</v>
      </c>
      <c r="G56" s="186">
        <v>0</v>
      </c>
      <c r="H56" s="186">
        <v>0</v>
      </c>
      <c r="I56" s="186">
        <v>0</v>
      </c>
      <c r="J56" s="186">
        <v>0</v>
      </c>
      <c r="K56" s="186">
        <v>0</v>
      </c>
      <c r="L56" s="186">
        <v>0</v>
      </c>
      <c r="M56" s="186">
        <v>0</v>
      </c>
      <c r="N56" s="186">
        <v>0</v>
      </c>
      <c r="O56" s="186">
        <v>0</v>
      </c>
      <c r="P56" s="186">
        <v>0</v>
      </c>
      <c r="Q56" s="186">
        <v>0</v>
      </c>
      <c r="R56" s="186">
        <v>0</v>
      </c>
      <c r="S56" s="186">
        <v>0</v>
      </c>
      <c r="T56" s="186">
        <v>0</v>
      </c>
      <c r="U56" s="186">
        <v>0</v>
      </c>
      <c r="V56" s="186">
        <v>0</v>
      </c>
      <c r="W56" s="186">
        <v>0</v>
      </c>
      <c r="X56" s="186">
        <v>0</v>
      </c>
      <c r="Y56" s="186">
        <v>0</v>
      </c>
      <c r="Z56" s="186">
        <v>0</v>
      </c>
      <c r="AA56" s="186">
        <v>0</v>
      </c>
      <c r="AB56" s="186">
        <v>0</v>
      </c>
      <c r="AC56" s="186">
        <v>0</v>
      </c>
      <c r="AD56" s="186">
        <v>0</v>
      </c>
      <c r="AE56" s="186">
        <v>0</v>
      </c>
      <c r="AF56" s="186">
        <v>0</v>
      </c>
      <c r="AG56" s="186">
        <v>0</v>
      </c>
      <c r="AH56" s="186">
        <v>0</v>
      </c>
      <c r="AI56" s="186">
        <v>0</v>
      </c>
      <c r="AJ56" s="186">
        <v>0</v>
      </c>
      <c r="AK56" s="186">
        <v>0</v>
      </c>
      <c r="AL56" s="186">
        <v>0</v>
      </c>
      <c r="AM56" s="186">
        <v>0</v>
      </c>
      <c r="AN56" s="186">
        <v>0</v>
      </c>
      <c r="AO56" s="186">
        <v>0</v>
      </c>
      <c r="AP56" s="186">
        <v>0</v>
      </c>
      <c r="AQ56" s="186">
        <v>0</v>
      </c>
      <c r="AR56" s="186">
        <v>0</v>
      </c>
      <c r="AS56" s="186">
        <v>0</v>
      </c>
      <c r="AT56" s="186">
        <v>0</v>
      </c>
      <c r="AU56" s="186">
        <v>0</v>
      </c>
      <c r="AV56" s="186">
        <v>0</v>
      </c>
      <c r="AW56" s="186">
        <v>0</v>
      </c>
      <c r="AX56" s="186">
        <v>0</v>
      </c>
      <c r="AY56" s="186">
        <v>0</v>
      </c>
      <c r="AZ56" s="186">
        <v>0</v>
      </c>
      <c r="BA56" s="186">
        <v>0</v>
      </c>
      <c r="BB56" s="186">
        <v>0</v>
      </c>
      <c r="BC56" s="186">
        <v>0</v>
      </c>
      <c r="BD56" s="186">
        <v>0</v>
      </c>
      <c r="BE56" s="186">
        <v>0</v>
      </c>
      <c r="BF56" s="186">
        <v>0</v>
      </c>
      <c r="BG56" s="186">
        <v>0</v>
      </c>
      <c r="BH56" s="186">
        <v>0</v>
      </c>
      <c r="BI56" s="186">
        <v>0</v>
      </c>
      <c r="BJ56" s="186">
        <v>0</v>
      </c>
      <c r="BK56" s="186">
        <v>0</v>
      </c>
      <c r="BL56" s="186">
        <v>0</v>
      </c>
      <c r="BM56" s="186">
        <v>0</v>
      </c>
      <c r="BN56" s="186">
        <v>0</v>
      </c>
      <c r="BO56" s="186">
        <v>0</v>
      </c>
      <c r="BP56" s="186">
        <v>0</v>
      </c>
      <c r="BQ56" s="186">
        <v>0</v>
      </c>
      <c r="BR56" s="186">
        <v>0</v>
      </c>
      <c r="BS56" s="186">
        <v>0</v>
      </c>
      <c r="BT56" s="186">
        <v>0</v>
      </c>
      <c r="BU56" s="186">
        <v>0</v>
      </c>
      <c r="BV56" s="186">
        <v>0</v>
      </c>
      <c r="BW56" s="186">
        <v>0</v>
      </c>
      <c r="BX56" s="186">
        <v>0</v>
      </c>
      <c r="BY56" s="186">
        <v>0</v>
      </c>
      <c r="BZ56" s="186">
        <v>0</v>
      </c>
      <c r="CA56" s="186">
        <v>0</v>
      </c>
      <c r="CB56" s="186">
        <v>0</v>
      </c>
      <c r="CC56" s="186">
        <v>0</v>
      </c>
      <c r="CD56" s="186">
        <v>0</v>
      </c>
      <c r="CE56" s="186">
        <v>0</v>
      </c>
      <c r="CF56" s="186">
        <v>402399.06619999983</v>
      </c>
      <c r="CG56" s="186">
        <v>401747.70042857126</v>
      </c>
      <c r="CH56" s="186">
        <v>0</v>
      </c>
      <c r="CI56" s="186">
        <v>651.3657714285722</v>
      </c>
      <c r="CJ56" s="186">
        <v>-125160.85200000019</v>
      </c>
      <c r="CK56" s="186">
        <v>-126210.51090000018</v>
      </c>
      <c r="CL56" s="186">
        <v>0</v>
      </c>
      <c r="CM56" s="186">
        <v>1049.6589000000013</v>
      </c>
      <c r="CN56" s="186">
        <v>154534.18740000037</v>
      </c>
      <c r="CO56" s="186">
        <v>153319.80485652213</v>
      </c>
      <c r="CP56" s="186">
        <v>0</v>
      </c>
      <c r="CQ56" s="186">
        <v>1214.3825434782625</v>
      </c>
      <c r="CR56" s="186">
        <v>1680.1657999999879</v>
      </c>
      <c r="CS56" s="186">
        <v>323.31046086955257</v>
      </c>
      <c r="CT56" s="186">
        <v>0</v>
      </c>
      <c r="CU56" s="186">
        <v>1356.8553391304354</v>
      </c>
      <c r="CV56" s="186">
        <v>-38077.30680000026</v>
      </c>
      <c r="CW56" s="186">
        <v>-40063.133963333596</v>
      </c>
      <c r="CX56" s="186">
        <v>0</v>
      </c>
      <c r="CY56" s="186">
        <v>1985.8271633333354</v>
      </c>
      <c r="CZ56" s="186">
        <v>-67196.556799999642</v>
      </c>
      <c r="DA56" s="186">
        <v>-69845.29670329635</v>
      </c>
      <c r="DB56" s="186">
        <v>0</v>
      </c>
      <c r="DC56" s="186">
        <v>2648.7399032967073</v>
      </c>
      <c r="DD56" s="186">
        <v>-58851.635600000314</v>
      </c>
      <c r="DE56" s="186">
        <v>-61408.183801087274</v>
      </c>
      <c r="DF56" s="186">
        <v>0</v>
      </c>
      <c r="DG56" s="186">
        <v>2556.5482010869591</v>
      </c>
      <c r="DH56" s="186">
        <v>74638.547600000456</v>
      </c>
      <c r="DI56" s="186">
        <v>71410.189870652641</v>
      </c>
      <c r="DJ56" s="186">
        <v>0</v>
      </c>
      <c r="DK56" s="186">
        <v>3228.3577293478202</v>
      </c>
      <c r="DL56" s="186">
        <v>183457.63599999965</v>
      </c>
      <c r="DM56" s="186">
        <v>203417.22295666632</v>
      </c>
      <c r="DN56" s="186">
        <v>0</v>
      </c>
      <c r="DO56" s="186">
        <v>-19959.586956666681</v>
      </c>
      <c r="DP56" s="186">
        <v>-3452.078300000052</v>
      </c>
      <c r="DQ56" s="186">
        <v>-3773.8822000000519</v>
      </c>
      <c r="DR56" s="186">
        <v>0</v>
      </c>
      <c r="DS56" s="186">
        <v>321.8039</v>
      </c>
      <c r="DT56" s="186">
        <v>789218.29050000047</v>
      </c>
      <c r="DU56" s="186">
        <v>788308.84520434833</v>
      </c>
      <c r="DV56" s="186">
        <v>0</v>
      </c>
      <c r="DW56" s="186">
        <v>909.44529565217363</v>
      </c>
      <c r="DX56" s="186">
        <v>6216.6629999997094</v>
      </c>
      <c r="DY56" s="186">
        <v>4753.9189999997088</v>
      </c>
      <c r="DZ56" s="186">
        <v>0</v>
      </c>
      <c r="EA56" s="186">
        <v>1462.7440000000001</v>
      </c>
      <c r="EB56" s="186">
        <v>10239.20759999982</v>
      </c>
      <c r="EC56" s="186">
        <v>1133.6261999998187</v>
      </c>
      <c r="ED56" s="186">
        <v>0</v>
      </c>
      <c r="EE56" s="186">
        <v>9105.5814000000009</v>
      </c>
      <c r="EF56" s="186">
        <v>4351.6642000008578</v>
      </c>
      <c r="EG56" s="186">
        <v>-1316.4687999991429</v>
      </c>
      <c r="EH56" s="186">
        <v>0</v>
      </c>
      <c r="EI56" s="186">
        <v>5668.1330000000007</v>
      </c>
      <c r="EJ56" s="186">
        <v>4205.3892000000196</v>
      </c>
      <c r="EK56" s="186">
        <v>-1645.5867999999809</v>
      </c>
      <c r="EL56" s="186">
        <v>0</v>
      </c>
      <c r="EM56" s="186">
        <v>5850.9760000000006</v>
      </c>
      <c r="EN56" s="186">
        <v>182989.6583999985</v>
      </c>
      <c r="EO56" s="186">
        <v>174280.25069999849</v>
      </c>
      <c r="EP56" s="186">
        <v>0</v>
      </c>
      <c r="EQ56" s="186">
        <v>8709.4076999999997</v>
      </c>
      <c r="ER56" s="186">
        <v>154889.38020000031</v>
      </c>
      <c r="ES56" s="186">
        <v>156225.42500769263</v>
      </c>
      <c r="ET56" s="186">
        <v>0</v>
      </c>
      <c r="EU56" s="186">
        <v>-1336.0448076923083</v>
      </c>
      <c r="EV56" s="186">
        <v>170770.00719999964</v>
      </c>
      <c r="EW56" s="186">
        <v>168259.59323841965</v>
      </c>
      <c r="EX56" s="186">
        <v>0</v>
      </c>
      <c r="EY56" s="186">
        <v>2510.41396158</v>
      </c>
      <c r="EZ56" s="186">
        <v>88846.039200001134</v>
      </c>
      <c r="FA56" s="186">
        <v>85554.746243201138</v>
      </c>
      <c r="FB56" s="186">
        <v>0</v>
      </c>
      <c r="FC56" s="186">
        <v>3291.2929568</v>
      </c>
      <c r="FD56" s="186">
        <v>119689.92219999857</v>
      </c>
      <c r="FE56" s="186">
        <v>114964.70100819858</v>
      </c>
      <c r="FF56" s="186">
        <v>0</v>
      </c>
      <c r="FG56" s="186">
        <v>4725.2211918000003</v>
      </c>
      <c r="FH56" s="186">
        <v>-73196.844199999206</v>
      </c>
      <c r="FI56" s="186">
        <v>-77080.18226689921</v>
      </c>
      <c r="FJ56" s="186">
        <v>0</v>
      </c>
      <c r="FK56" s="186">
        <v>3883.3380669000003</v>
      </c>
      <c r="FL56" s="186">
        <v>35227.996700000222</v>
      </c>
      <c r="FM56" s="186">
        <v>28213.17552898022</v>
      </c>
      <c r="FN56" s="186">
        <v>0</v>
      </c>
      <c r="FO56" s="186">
        <v>7014.8211710200003</v>
      </c>
      <c r="FP56" s="186">
        <v>-43386.10130000046</v>
      </c>
      <c r="FQ56" s="186">
        <v>-46707.724082400462</v>
      </c>
      <c r="FR56" s="186">
        <v>0</v>
      </c>
      <c r="FS56" s="186">
        <v>3321.6227824000002</v>
      </c>
    </row>
    <row r="57" spans="1:175" s="10" customFormat="1" x14ac:dyDescent="0.25">
      <c r="A57" s="80"/>
      <c r="B57" s="87"/>
      <c r="C57" s="179" t="s">
        <v>249</v>
      </c>
      <c r="D57" s="186">
        <v>0</v>
      </c>
      <c r="E57" s="186">
        <v>0</v>
      </c>
      <c r="F57" s="186">
        <v>0</v>
      </c>
      <c r="G57" s="186">
        <v>0</v>
      </c>
      <c r="H57" s="186">
        <v>0</v>
      </c>
      <c r="I57" s="186">
        <v>0</v>
      </c>
      <c r="J57" s="186">
        <v>0</v>
      </c>
      <c r="K57" s="186">
        <v>0</v>
      </c>
      <c r="L57" s="186">
        <v>0</v>
      </c>
      <c r="M57" s="186">
        <v>0</v>
      </c>
      <c r="N57" s="186">
        <v>0</v>
      </c>
      <c r="O57" s="186">
        <v>0</v>
      </c>
      <c r="P57" s="186">
        <v>0</v>
      </c>
      <c r="Q57" s="186">
        <v>0</v>
      </c>
      <c r="R57" s="186">
        <v>0</v>
      </c>
      <c r="S57" s="186">
        <v>0</v>
      </c>
      <c r="T57" s="186">
        <v>0</v>
      </c>
      <c r="U57" s="186">
        <v>0</v>
      </c>
      <c r="V57" s="186">
        <v>0</v>
      </c>
      <c r="W57" s="186">
        <v>0</v>
      </c>
      <c r="X57" s="186">
        <v>0</v>
      </c>
      <c r="Y57" s="186">
        <v>0</v>
      </c>
      <c r="Z57" s="186">
        <v>0</v>
      </c>
      <c r="AA57" s="186">
        <v>0</v>
      </c>
      <c r="AB57" s="186">
        <v>0</v>
      </c>
      <c r="AC57" s="186">
        <v>0</v>
      </c>
      <c r="AD57" s="186">
        <v>0</v>
      </c>
      <c r="AE57" s="186">
        <v>0</v>
      </c>
      <c r="AF57" s="186">
        <v>0</v>
      </c>
      <c r="AG57" s="186">
        <v>0</v>
      </c>
      <c r="AH57" s="186">
        <v>0</v>
      </c>
      <c r="AI57" s="186">
        <v>0</v>
      </c>
      <c r="AJ57" s="186">
        <v>0</v>
      </c>
      <c r="AK57" s="186">
        <v>0</v>
      </c>
      <c r="AL57" s="186">
        <v>0</v>
      </c>
      <c r="AM57" s="186">
        <v>0</v>
      </c>
      <c r="AN57" s="186">
        <v>0</v>
      </c>
      <c r="AO57" s="186">
        <v>0</v>
      </c>
      <c r="AP57" s="186">
        <v>0</v>
      </c>
      <c r="AQ57" s="186">
        <v>0</v>
      </c>
      <c r="AR57" s="186">
        <v>0</v>
      </c>
      <c r="AS57" s="186">
        <v>0</v>
      </c>
      <c r="AT57" s="186">
        <v>0</v>
      </c>
      <c r="AU57" s="186">
        <v>0</v>
      </c>
      <c r="AV57" s="186">
        <v>0</v>
      </c>
      <c r="AW57" s="186">
        <v>0</v>
      </c>
      <c r="AX57" s="186">
        <v>0</v>
      </c>
      <c r="AY57" s="186">
        <v>0</v>
      </c>
      <c r="AZ57" s="186">
        <v>0</v>
      </c>
      <c r="BA57" s="186">
        <v>0</v>
      </c>
      <c r="BB57" s="186">
        <v>0</v>
      </c>
      <c r="BC57" s="186">
        <v>0</v>
      </c>
      <c r="BD57" s="186">
        <v>0</v>
      </c>
      <c r="BE57" s="186">
        <v>0</v>
      </c>
      <c r="BF57" s="186">
        <v>0</v>
      </c>
      <c r="BG57" s="186">
        <v>0</v>
      </c>
      <c r="BH57" s="186">
        <v>0</v>
      </c>
      <c r="BI57" s="186">
        <v>0</v>
      </c>
      <c r="BJ57" s="186">
        <v>0</v>
      </c>
      <c r="BK57" s="186">
        <v>0</v>
      </c>
      <c r="BL57" s="186">
        <v>0</v>
      </c>
      <c r="BM57" s="186">
        <v>0</v>
      </c>
      <c r="BN57" s="186">
        <v>0</v>
      </c>
      <c r="BO57" s="186">
        <v>0</v>
      </c>
      <c r="BP57" s="186">
        <v>0</v>
      </c>
      <c r="BQ57" s="186">
        <v>0</v>
      </c>
      <c r="BR57" s="186">
        <v>0</v>
      </c>
      <c r="BS57" s="186">
        <v>0</v>
      </c>
      <c r="BT57" s="186">
        <v>0</v>
      </c>
      <c r="BU57" s="186">
        <v>0</v>
      </c>
      <c r="BV57" s="186">
        <v>0</v>
      </c>
      <c r="BW57" s="186">
        <v>0</v>
      </c>
      <c r="BX57" s="186">
        <v>0</v>
      </c>
      <c r="BY57" s="186">
        <v>0</v>
      </c>
      <c r="BZ57" s="186">
        <v>0</v>
      </c>
      <c r="CA57" s="186">
        <v>0</v>
      </c>
      <c r="CB57" s="186">
        <v>0</v>
      </c>
      <c r="CC57" s="186">
        <v>0</v>
      </c>
      <c r="CD57" s="186">
        <v>0</v>
      </c>
      <c r="CE57" s="186">
        <v>0</v>
      </c>
      <c r="CF57" s="186">
        <v>402399.06619999983</v>
      </c>
      <c r="CG57" s="186">
        <v>401747.70042857126</v>
      </c>
      <c r="CH57" s="186">
        <v>0</v>
      </c>
      <c r="CI57" s="186">
        <v>651.3657714285722</v>
      </c>
      <c r="CJ57" s="186">
        <v>-125160.85200000019</v>
      </c>
      <c r="CK57" s="186">
        <v>-126210.51090000018</v>
      </c>
      <c r="CL57" s="186">
        <v>0</v>
      </c>
      <c r="CM57" s="186">
        <v>1049.6589000000013</v>
      </c>
      <c r="CN57" s="186">
        <v>154534.18740000037</v>
      </c>
      <c r="CO57" s="186">
        <v>153319.80485652213</v>
      </c>
      <c r="CP57" s="186">
        <v>0</v>
      </c>
      <c r="CQ57" s="186">
        <v>1214.3825434782625</v>
      </c>
      <c r="CR57" s="186">
        <v>1680.1657999999879</v>
      </c>
      <c r="CS57" s="186">
        <v>323.31046086955257</v>
      </c>
      <c r="CT57" s="186">
        <v>0</v>
      </c>
      <c r="CU57" s="186">
        <v>1356.8553391304354</v>
      </c>
      <c r="CV57" s="186">
        <v>-38077.30680000026</v>
      </c>
      <c r="CW57" s="186">
        <v>-40063.133963333596</v>
      </c>
      <c r="CX57" s="186">
        <v>0</v>
      </c>
      <c r="CY57" s="186">
        <v>1985.8271633333354</v>
      </c>
      <c r="CZ57" s="186">
        <v>-67196.556799999642</v>
      </c>
      <c r="DA57" s="186">
        <v>-69845.29670329635</v>
      </c>
      <c r="DB57" s="186">
        <v>0</v>
      </c>
      <c r="DC57" s="186">
        <v>2648.7399032967073</v>
      </c>
      <c r="DD57" s="186">
        <v>-58851.635600000314</v>
      </c>
      <c r="DE57" s="186">
        <v>-61408.183801087274</v>
      </c>
      <c r="DF57" s="186">
        <v>0</v>
      </c>
      <c r="DG57" s="186">
        <v>2556.5482010869591</v>
      </c>
      <c r="DH57" s="186">
        <v>74638.547600000456</v>
      </c>
      <c r="DI57" s="186">
        <v>71410.189870652641</v>
      </c>
      <c r="DJ57" s="186">
        <v>0</v>
      </c>
      <c r="DK57" s="186">
        <v>3228.3577293478202</v>
      </c>
      <c r="DL57" s="186">
        <v>183457.63599999965</v>
      </c>
      <c r="DM57" s="186">
        <v>203417.22295666632</v>
      </c>
      <c r="DN57" s="186">
        <v>0</v>
      </c>
      <c r="DO57" s="186">
        <v>-19959.586956666681</v>
      </c>
      <c r="DP57" s="186">
        <v>-3452.078300000052</v>
      </c>
      <c r="DQ57" s="186">
        <v>-3773.8822000000519</v>
      </c>
      <c r="DR57" s="186">
        <v>0</v>
      </c>
      <c r="DS57" s="186">
        <v>321.8039</v>
      </c>
      <c r="DT57" s="186">
        <v>789218.29050000047</v>
      </c>
      <c r="DU57" s="186">
        <v>788308.84520434833</v>
      </c>
      <c r="DV57" s="186">
        <v>0</v>
      </c>
      <c r="DW57" s="186">
        <v>909.44529565217363</v>
      </c>
      <c r="DX57" s="186">
        <v>6216.6629999997094</v>
      </c>
      <c r="DY57" s="186">
        <v>4753.9189999997088</v>
      </c>
      <c r="DZ57" s="186">
        <v>0</v>
      </c>
      <c r="EA57" s="186">
        <v>1462.7440000000001</v>
      </c>
      <c r="EB57" s="186">
        <v>10239.20759999982</v>
      </c>
      <c r="EC57" s="186">
        <v>1133.6261999998187</v>
      </c>
      <c r="ED57" s="186">
        <v>0</v>
      </c>
      <c r="EE57" s="186">
        <v>9105.5814000000009</v>
      </c>
      <c r="EF57" s="186">
        <v>4351.6642000008578</v>
      </c>
      <c r="EG57" s="186">
        <v>-1316.4687999991429</v>
      </c>
      <c r="EH57" s="186">
        <v>0</v>
      </c>
      <c r="EI57" s="186">
        <v>5668.1330000000007</v>
      </c>
      <c r="EJ57" s="186">
        <v>4205.3892000000196</v>
      </c>
      <c r="EK57" s="186">
        <v>-1645.5867999999809</v>
      </c>
      <c r="EL57" s="186">
        <v>0</v>
      </c>
      <c r="EM57" s="186">
        <v>5850.9760000000006</v>
      </c>
      <c r="EN57" s="186">
        <v>182989.6583999985</v>
      </c>
      <c r="EO57" s="186">
        <v>174280.25069999849</v>
      </c>
      <c r="EP57" s="186">
        <v>0</v>
      </c>
      <c r="EQ57" s="186">
        <v>8709.4076999999997</v>
      </c>
      <c r="ER57" s="186">
        <v>154889.38020000031</v>
      </c>
      <c r="ES57" s="186">
        <v>156225.42500769263</v>
      </c>
      <c r="ET57" s="186">
        <v>0</v>
      </c>
      <c r="EU57" s="186">
        <v>-1336.0448076923083</v>
      </c>
      <c r="EV57" s="186">
        <v>170770.00719999964</v>
      </c>
      <c r="EW57" s="186">
        <v>168259.59323841965</v>
      </c>
      <c r="EX57" s="186">
        <v>0</v>
      </c>
      <c r="EY57" s="186">
        <v>2510.41396158</v>
      </c>
      <c r="EZ57" s="186">
        <v>88846.039200001134</v>
      </c>
      <c r="FA57" s="186">
        <v>85554.746243201138</v>
      </c>
      <c r="FB57" s="186">
        <v>0</v>
      </c>
      <c r="FC57" s="186">
        <v>3291.2929568</v>
      </c>
      <c r="FD57" s="186">
        <v>119689.92219999857</v>
      </c>
      <c r="FE57" s="186">
        <v>114964.70100819858</v>
      </c>
      <c r="FF57" s="186">
        <v>0</v>
      </c>
      <c r="FG57" s="186">
        <v>4725.2211918000003</v>
      </c>
      <c r="FH57" s="186">
        <v>-73196.844199999206</v>
      </c>
      <c r="FI57" s="186">
        <v>-77080.18226689921</v>
      </c>
      <c r="FJ57" s="186">
        <v>0</v>
      </c>
      <c r="FK57" s="186">
        <v>3883.3380669000003</v>
      </c>
      <c r="FL57" s="186">
        <v>35227.996700000222</v>
      </c>
      <c r="FM57" s="186">
        <v>28213.17552898022</v>
      </c>
      <c r="FN57" s="186">
        <v>0</v>
      </c>
      <c r="FO57" s="186">
        <v>7014.8211710200003</v>
      </c>
      <c r="FP57" s="186">
        <v>-43386.10130000046</v>
      </c>
      <c r="FQ57" s="186">
        <v>-46707.724082400462</v>
      </c>
      <c r="FR57" s="186">
        <v>0</v>
      </c>
      <c r="FS57" s="186">
        <v>3321.6227824000002</v>
      </c>
    </row>
    <row r="58" spans="1:175" s="10" customFormat="1" x14ac:dyDescent="0.25">
      <c r="A58" s="80"/>
      <c r="B58" s="87"/>
      <c r="C58" s="179" t="s">
        <v>250</v>
      </c>
      <c r="D58" s="186">
        <v>0</v>
      </c>
      <c r="E58" s="186">
        <v>0</v>
      </c>
      <c r="F58" s="186">
        <v>0</v>
      </c>
      <c r="G58" s="186">
        <v>0</v>
      </c>
      <c r="H58" s="186">
        <v>0</v>
      </c>
      <c r="I58" s="18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  <c r="V58" s="186">
        <v>0</v>
      </c>
      <c r="W58" s="186">
        <v>0</v>
      </c>
      <c r="X58" s="186">
        <v>0</v>
      </c>
      <c r="Y58" s="186">
        <v>0</v>
      </c>
      <c r="Z58" s="186">
        <v>0</v>
      </c>
      <c r="AA58" s="186">
        <v>0</v>
      </c>
      <c r="AB58" s="186">
        <v>0</v>
      </c>
      <c r="AC58" s="186">
        <v>0</v>
      </c>
      <c r="AD58" s="186">
        <v>0</v>
      </c>
      <c r="AE58" s="186">
        <v>0</v>
      </c>
      <c r="AF58" s="186">
        <v>0</v>
      </c>
      <c r="AG58" s="186">
        <v>0</v>
      </c>
      <c r="AH58" s="186">
        <v>0</v>
      </c>
      <c r="AI58" s="186">
        <v>0</v>
      </c>
      <c r="AJ58" s="186">
        <v>0</v>
      </c>
      <c r="AK58" s="186">
        <v>0</v>
      </c>
      <c r="AL58" s="186">
        <v>0</v>
      </c>
      <c r="AM58" s="186">
        <v>0</v>
      </c>
      <c r="AN58" s="186">
        <v>0</v>
      </c>
      <c r="AO58" s="186">
        <v>0</v>
      </c>
      <c r="AP58" s="186">
        <v>0</v>
      </c>
      <c r="AQ58" s="186">
        <v>0</v>
      </c>
      <c r="AR58" s="186">
        <v>0</v>
      </c>
      <c r="AS58" s="186">
        <v>0</v>
      </c>
      <c r="AT58" s="186">
        <v>0</v>
      </c>
      <c r="AU58" s="186">
        <v>0</v>
      </c>
      <c r="AV58" s="186">
        <v>0</v>
      </c>
      <c r="AW58" s="186">
        <v>0</v>
      </c>
      <c r="AX58" s="186">
        <v>0</v>
      </c>
      <c r="AY58" s="186">
        <v>0</v>
      </c>
      <c r="AZ58" s="186">
        <v>0</v>
      </c>
      <c r="BA58" s="186">
        <v>0</v>
      </c>
      <c r="BB58" s="186">
        <v>0</v>
      </c>
      <c r="BC58" s="186">
        <v>0</v>
      </c>
      <c r="BD58" s="186">
        <v>0</v>
      </c>
      <c r="BE58" s="186">
        <v>0</v>
      </c>
      <c r="BF58" s="186">
        <v>0</v>
      </c>
      <c r="BG58" s="186">
        <v>0</v>
      </c>
      <c r="BH58" s="186">
        <v>0</v>
      </c>
      <c r="BI58" s="186">
        <v>0</v>
      </c>
      <c r="BJ58" s="186">
        <v>0</v>
      </c>
      <c r="BK58" s="186">
        <v>0</v>
      </c>
      <c r="BL58" s="186">
        <v>0</v>
      </c>
      <c r="BM58" s="186">
        <v>0</v>
      </c>
      <c r="BN58" s="186">
        <v>0</v>
      </c>
      <c r="BO58" s="186">
        <v>0</v>
      </c>
      <c r="BP58" s="186">
        <v>0</v>
      </c>
      <c r="BQ58" s="186">
        <v>0</v>
      </c>
      <c r="BR58" s="186">
        <v>0</v>
      </c>
      <c r="BS58" s="186">
        <v>0</v>
      </c>
      <c r="BT58" s="186">
        <v>0</v>
      </c>
      <c r="BU58" s="186">
        <v>0</v>
      </c>
      <c r="BV58" s="186">
        <v>0</v>
      </c>
      <c r="BW58" s="186">
        <v>0</v>
      </c>
      <c r="BX58" s="186">
        <v>0</v>
      </c>
      <c r="BY58" s="186">
        <v>0</v>
      </c>
      <c r="BZ58" s="186">
        <v>0</v>
      </c>
      <c r="CA58" s="186">
        <v>0</v>
      </c>
      <c r="CB58" s="186">
        <v>0</v>
      </c>
      <c r="CC58" s="186">
        <v>0</v>
      </c>
      <c r="CD58" s="186">
        <v>0</v>
      </c>
      <c r="CE58" s="186">
        <v>0</v>
      </c>
      <c r="CF58" s="186">
        <v>0</v>
      </c>
      <c r="CG58" s="186">
        <v>0</v>
      </c>
      <c r="CH58" s="186">
        <v>0</v>
      </c>
      <c r="CI58" s="186">
        <v>0</v>
      </c>
      <c r="CJ58" s="186">
        <v>0</v>
      </c>
      <c r="CK58" s="186">
        <v>0</v>
      </c>
      <c r="CL58" s="186">
        <v>0</v>
      </c>
      <c r="CM58" s="186">
        <v>0</v>
      </c>
      <c r="CN58" s="186">
        <v>0</v>
      </c>
      <c r="CO58" s="186">
        <v>0</v>
      </c>
      <c r="CP58" s="186">
        <v>0</v>
      </c>
      <c r="CQ58" s="186">
        <v>0</v>
      </c>
      <c r="CR58" s="186">
        <v>0</v>
      </c>
      <c r="CS58" s="186">
        <v>0</v>
      </c>
      <c r="CT58" s="186">
        <v>0</v>
      </c>
      <c r="CU58" s="186">
        <v>0</v>
      </c>
      <c r="CV58" s="186">
        <v>0</v>
      </c>
      <c r="CW58" s="186">
        <v>0</v>
      </c>
      <c r="CX58" s="186">
        <v>0</v>
      </c>
      <c r="CY58" s="186">
        <v>0</v>
      </c>
      <c r="CZ58" s="186">
        <v>0</v>
      </c>
      <c r="DA58" s="186">
        <v>0</v>
      </c>
      <c r="DB58" s="186">
        <v>0</v>
      </c>
      <c r="DC58" s="186">
        <v>0</v>
      </c>
      <c r="DD58" s="186">
        <v>0</v>
      </c>
      <c r="DE58" s="186">
        <v>0</v>
      </c>
      <c r="DF58" s="186">
        <v>0</v>
      </c>
      <c r="DG58" s="186">
        <v>0</v>
      </c>
      <c r="DH58" s="186">
        <v>0</v>
      </c>
      <c r="DI58" s="186">
        <v>0</v>
      </c>
      <c r="DJ58" s="186">
        <v>0</v>
      </c>
      <c r="DK58" s="186">
        <v>0</v>
      </c>
      <c r="DL58" s="186">
        <v>0</v>
      </c>
      <c r="DM58" s="186">
        <v>0</v>
      </c>
      <c r="DN58" s="186">
        <v>0</v>
      </c>
      <c r="DO58" s="186">
        <v>0</v>
      </c>
      <c r="DP58" s="186">
        <v>0</v>
      </c>
      <c r="DQ58" s="186">
        <v>0</v>
      </c>
      <c r="DR58" s="186">
        <v>0</v>
      </c>
      <c r="DS58" s="186">
        <v>0</v>
      </c>
      <c r="DT58" s="186">
        <v>0</v>
      </c>
      <c r="DU58" s="186">
        <v>0</v>
      </c>
      <c r="DV58" s="186">
        <v>0</v>
      </c>
      <c r="DW58" s="186">
        <v>0</v>
      </c>
      <c r="DX58" s="186">
        <v>0</v>
      </c>
      <c r="DY58" s="186">
        <v>0</v>
      </c>
      <c r="DZ58" s="186">
        <v>0</v>
      </c>
      <c r="EA58" s="186">
        <v>0</v>
      </c>
      <c r="EB58" s="186">
        <v>0</v>
      </c>
      <c r="EC58" s="186">
        <v>0</v>
      </c>
      <c r="ED58" s="186">
        <v>0</v>
      </c>
      <c r="EE58" s="186">
        <v>0</v>
      </c>
      <c r="EF58" s="186">
        <v>0</v>
      </c>
      <c r="EG58" s="186">
        <v>0</v>
      </c>
      <c r="EH58" s="186">
        <v>0</v>
      </c>
      <c r="EI58" s="186">
        <v>0</v>
      </c>
      <c r="EJ58" s="186">
        <v>0</v>
      </c>
      <c r="EK58" s="186">
        <v>0</v>
      </c>
      <c r="EL58" s="186">
        <v>0</v>
      </c>
      <c r="EM58" s="186">
        <v>0</v>
      </c>
      <c r="EN58" s="186">
        <v>0</v>
      </c>
      <c r="EO58" s="186">
        <v>0</v>
      </c>
      <c r="EP58" s="186">
        <v>0</v>
      </c>
      <c r="EQ58" s="186">
        <v>0</v>
      </c>
      <c r="ER58" s="186">
        <v>0</v>
      </c>
      <c r="ES58" s="186">
        <v>0</v>
      </c>
      <c r="ET58" s="186">
        <v>0</v>
      </c>
      <c r="EU58" s="186">
        <v>0</v>
      </c>
      <c r="EV58" s="186">
        <v>0</v>
      </c>
      <c r="EW58" s="186">
        <v>0</v>
      </c>
      <c r="EX58" s="186">
        <v>0</v>
      </c>
      <c r="EY58" s="186">
        <v>0</v>
      </c>
      <c r="EZ58" s="186">
        <v>0</v>
      </c>
      <c r="FA58" s="186">
        <v>0</v>
      </c>
      <c r="FB58" s="186">
        <v>0</v>
      </c>
      <c r="FC58" s="186">
        <v>0</v>
      </c>
      <c r="FD58" s="186">
        <v>0</v>
      </c>
      <c r="FE58" s="186">
        <v>0</v>
      </c>
      <c r="FF58" s="186">
        <v>0</v>
      </c>
      <c r="FG58" s="186">
        <v>0</v>
      </c>
      <c r="FH58" s="186">
        <v>0</v>
      </c>
      <c r="FI58" s="186">
        <v>0</v>
      </c>
      <c r="FJ58" s="186">
        <v>0</v>
      </c>
      <c r="FK58" s="186">
        <v>0</v>
      </c>
      <c r="FL58" s="186">
        <v>0</v>
      </c>
      <c r="FM58" s="186">
        <v>0</v>
      </c>
      <c r="FN58" s="186">
        <v>0</v>
      </c>
      <c r="FO58" s="186">
        <v>0</v>
      </c>
      <c r="FP58" s="186">
        <v>0</v>
      </c>
      <c r="FQ58" s="186">
        <v>0</v>
      </c>
      <c r="FR58" s="186">
        <v>0</v>
      </c>
      <c r="FS58" s="186">
        <v>0</v>
      </c>
    </row>
    <row r="59" spans="1:175" s="10" customFormat="1" x14ac:dyDescent="0.25">
      <c r="A59" s="66">
        <v>4.3</v>
      </c>
      <c r="B59" s="86">
        <v>4.3</v>
      </c>
      <c r="C59" s="44" t="s">
        <v>44</v>
      </c>
      <c r="D59" s="186">
        <v>7951.4738899999957</v>
      </c>
      <c r="E59" s="186">
        <v>8248.0349199220382</v>
      </c>
      <c r="F59" s="186">
        <v>0</v>
      </c>
      <c r="G59" s="186">
        <v>-296.56102992204296</v>
      </c>
      <c r="H59" s="186">
        <v>-3179.557221999994</v>
      </c>
      <c r="I59" s="186">
        <v>-2595.8391762032197</v>
      </c>
      <c r="J59" s="186">
        <v>0</v>
      </c>
      <c r="K59" s="186">
        <v>-583.71804579677405</v>
      </c>
      <c r="L59" s="186">
        <v>-676.35709200000611</v>
      </c>
      <c r="M59" s="186">
        <v>561.82844260644561</v>
      </c>
      <c r="N59" s="186">
        <v>0</v>
      </c>
      <c r="O59" s="186">
        <v>-1238.1855346064517</v>
      </c>
      <c r="P59" s="186">
        <v>-1201.5402069999977</v>
      </c>
      <c r="Q59" s="186">
        <v>1815.2018163677444</v>
      </c>
      <c r="R59" s="186">
        <v>0</v>
      </c>
      <c r="S59" s="186">
        <v>-3016.7420233677421</v>
      </c>
      <c r="T59" s="186">
        <v>-4714.9956730000013</v>
      </c>
      <c r="U59" s="186">
        <v>2395.4933989636629</v>
      </c>
      <c r="V59" s="186">
        <v>0</v>
      </c>
      <c r="W59" s="186">
        <v>-7110.4890719636642</v>
      </c>
      <c r="X59" s="186">
        <v>-1263.1827249999992</v>
      </c>
      <c r="Y59" s="186">
        <v>-1187.3954086161282</v>
      </c>
      <c r="Z59" s="186">
        <v>0</v>
      </c>
      <c r="AA59" s="186">
        <v>-75.787316383870973</v>
      </c>
      <c r="AB59" s="186">
        <v>903.63212499999952</v>
      </c>
      <c r="AC59" s="186">
        <v>878.24644086881676</v>
      </c>
      <c r="AD59" s="186">
        <v>0</v>
      </c>
      <c r="AE59" s="186">
        <v>25.385684131182785</v>
      </c>
      <c r="AF59" s="186">
        <v>-1080.1943819999992</v>
      </c>
      <c r="AG59" s="186">
        <v>473.06032045161396</v>
      </c>
      <c r="AH59" s="186">
        <v>0</v>
      </c>
      <c r="AI59" s="186">
        <v>-1553.2547024516132</v>
      </c>
      <c r="AJ59" s="186">
        <v>12355.27528</v>
      </c>
      <c r="AK59" s="186">
        <v>42.983561908601956</v>
      </c>
      <c r="AL59" s="186">
        <v>0</v>
      </c>
      <c r="AM59" s="186">
        <v>12312.291718091397</v>
      </c>
      <c r="AN59" s="186">
        <v>-698.16771000000256</v>
      </c>
      <c r="AO59" s="186">
        <v>-539.38895346666914</v>
      </c>
      <c r="AP59" s="186">
        <v>0</v>
      </c>
      <c r="AQ59" s="186">
        <v>-158.77875653333339</v>
      </c>
      <c r="AR59" s="186">
        <v>805.03260799999919</v>
      </c>
      <c r="AS59" s="186">
        <v>779.13042974999917</v>
      </c>
      <c r="AT59" s="186">
        <v>0</v>
      </c>
      <c r="AU59" s="186">
        <v>25.902178249999992</v>
      </c>
      <c r="AV59" s="186">
        <v>473.82799600000362</v>
      </c>
      <c r="AW59" s="186">
        <v>1875.8351949130465</v>
      </c>
      <c r="AX59" s="186">
        <v>0</v>
      </c>
      <c r="AY59" s="186">
        <v>-1402.0071989130429</v>
      </c>
      <c r="AZ59" s="186">
        <v>4395.2374169999994</v>
      </c>
      <c r="BA59" s="186">
        <v>-1751.8398754999962</v>
      </c>
      <c r="BB59" s="186">
        <v>0</v>
      </c>
      <c r="BC59" s="186">
        <v>6147.0772924999956</v>
      </c>
      <c r="BD59" s="186">
        <v>-445.44547500000044</v>
      </c>
      <c r="BE59" s="186">
        <v>-445.44547500000044</v>
      </c>
      <c r="BF59" s="186">
        <v>0</v>
      </c>
      <c r="BG59" s="186">
        <v>0</v>
      </c>
      <c r="BH59" s="186">
        <v>3417.8168500000033</v>
      </c>
      <c r="BI59" s="186">
        <v>3417.8168500000033</v>
      </c>
      <c r="BJ59" s="186">
        <v>0</v>
      </c>
      <c r="BK59" s="186">
        <v>0</v>
      </c>
      <c r="BL59" s="186">
        <v>-1032.3267439999981</v>
      </c>
      <c r="BM59" s="186">
        <v>-780.77507127173692</v>
      </c>
      <c r="BN59" s="186">
        <v>0</v>
      </c>
      <c r="BO59" s="186">
        <v>-251.55167272826131</v>
      </c>
      <c r="BP59" s="186">
        <v>-376.14376100000675</v>
      </c>
      <c r="BQ59" s="186">
        <v>-485.36700606667358</v>
      </c>
      <c r="BR59" s="186">
        <v>0</v>
      </c>
      <c r="BS59" s="186">
        <v>109.22324506666681</v>
      </c>
      <c r="BT59" s="186">
        <v>-880.98307299999556</v>
      </c>
      <c r="BU59" s="186">
        <v>-1332.5278177142818</v>
      </c>
      <c r="BV59" s="186">
        <v>0</v>
      </c>
      <c r="BW59" s="186">
        <v>451.5447447142862</v>
      </c>
      <c r="BX59" s="186">
        <v>-2907.0208389999975</v>
      </c>
      <c r="BY59" s="186">
        <v>-3311.2017816086936</v>
      </c>
      <c r="BZ59" s="186">
        <v>0</v>
      </c>
      <c r="CA59" s="186">
        <v>404.180942608696</v>
      </c>
      <c r="CB59" s="186">
        <v>4.9629769999925202</v>
      </c>
      <c r="CC59" s="186">
        <v>-383.20614473913872</v>
      </c>
      <c r="CD59" s="186">
        <v>0</v>
      </c>
      <c r="CE59" s="186">
        <v>388.16912173913124</v>
      </c>
      <c r="CF59" s="186">
        <v>6661.8239000000094</v>
      </c>
      <c r="CG59" s="186">
        <v>6260.9834252747341</v>
      </c>
      <c r="CH59" s="186">
        <v>0</v>
      </c>
      <c r="CI59" s="186">
        <v>400.84047472527521</v>
      </c>
      <c r="CJ59" s="186">
        <v>-26719.146300000008</v>
      </c>
      <c r="CK59" s="186">
        <v>-1688.8186846153619</v>
      </c>
      <c r="CL59" s="186">
        <v>0</v>
      </c>
      <c r="CM59" s="186">
        <v>-25030.327615384645</v>
      </c>
      <c r="CN59" s="186">
        <v>423.32030000000077</v>
      </c>
      <c r="CO59" s="186">
        <v>920.11315869565362</v>
      </c>
      <c r="CP59" s="186">
        <v>0</v>
      </c>
      <c r="CQ59" s="186">
        <v>-496.79285869565285</v>
      </c>
      <c r="CR59" s="186">
        <v>-13556.1149</v>
      </c>
      <c r="CS59" s="186">
        <v>-15.829328260864202</v>
      </c>
      <c r="CT59" s="186">
        <v>0</v>
      </c>
      <c r="CU59" s="186">
        <v>-13540.285571739136</v>
      </c>
      <c r="CV59" s="186">
        <v>-20.913399999999982</v>
      </c>
      <c r="CW59" s="186">
        <v>-20.913399999999982</v>
      </c>
      <c r="CX59" s="186">
        <v>0</v>
      </c>
      <c r="CY59" s="186">
        <v>0</v>
      </c>
      <c r="CZ59" s="186">
        <v>-44.705699999999922</v>
      </c>
      <c r="DA59" s="186">
        <v>-44.705699999999922</v>
      </c>
      <c r="DB59" s="186">
        <v>0</v>
      </c>
      <c r="DC59" s="186">
        <v>0</v>
      </c>
      <c r="DD59" s="186">
        <v>-85.843500000000233</v>
      </c>
      <c r="DE59" s="186">
        <v>-85.843500000000233</v>
      </c>
      <c r="DF59" s="186">
        <v>0</v>
      </c>
      <c r="DG59" s="186">
        <v>0</v>
      </c>
      <c r="DH59" s="186">
        <v>-100.81259999999975</v>
      </c>
      <c r="DI59" s="186">
        <v>32.590611956521741</v>
      </c>
      <c r="DJ59" s="186">
        <v>0</v>
      </c>
      <c r="DK59" s="186">
        <v>-133.40321195652149</v>
      </c>
      <c r="DL59" s="186">
        <v>248.08849999999953</v>
      </c>
      <c r="DM59" s="186">
        <v>305.19747555555512</v>
      </c>
      <c r="DN59" s="186">
        <v>0</v>
      </c>
      <c r="DO59" s="186">
        <v>-57.108975555555595</v>
      </c>
      <c r="DP59" s="186">
        <v>-117.01919999999956</v>
      </c>
      <c r="DQ59" s="186">
        <v>-117.01919999999956</v>
      </c>
      <c r="DR59" s="186">
        <v>0</v>
      </c>
      <c r="DS59" s="186">
        <v>0</v>
      </c>
      <c r="DT59" s="186">
        <v>775.72390000000041</v>
      </c>
      <c r="DU59" s="186">
        <v>775.72390000000041</v>
      </c>
      <c r="DV59" s="186">
        <v>0</v>
      </c>
      <c r="DW59" s="186">
        <v>0</v>
      </c>
      <c r="DX59" s="186">
        <v>146.27520000000021</v>
      </c>
      <c r="DY59" s="186">
        <v>146.27520000000021</v>
      </c>
      <c r="DZ59" s="186">
        <v>0</v>
      </c>
      <c r="EA59" s="186">
        <v>0</v>
      </c>
      <c r="EB59" s="186">
        <v>36.569200000000052</v>
      </c>
      <c r="EC59" s="186">
        <v>36.569200000000052</v>
      </c>
      <c r="ED59" s="186">
        <v>0</v>
      </c>
      <c r="EE59" s="186">
        <v>0</v>
      </c>
      <c r="EF59" s="186">
        <v>36.56899999999996</v>
      </c>
      <c r="EG59" s="186">
        <v>36.56899999999996</v>
      </c>
      <c r="EH59" s="186">
        <v>0</v>
      </c>
      <c r="EI59" s="186">
        <v>0</v>
      </c>
      <c r="EJ59" s="186">
        <v>-36.56760000000061</v>
      </c>
      <c r="EK59" s="186">
        <v>-36.56760000000061</v>
      </c>
      <c r="EL59" s="186">
        <v>0</v>
      </c>
      <c r="EM59" s="186">
        <v>0</v>
      </c>
      <c r="EN59" s="186">
        <v>30.782600000000009</v>
      </c>
      <c r="EO59" s="186">
        <v>30.782600000000009</v>
      </c>
      <c r="EP59" s="186">
        <v>0</v>
      </c>
      <c r="EQ59" s="186">
        <v>0</v>
      </c>
      <c r="ER59" s="186">
        <v>24.222599999999957</v>
      </c>
      <c r="ES59" s="186">
        <v>24.222599999999957</v>
      </c>
      <c r="ET59" s="186">
        <v>0</v>
      </c>
      <c r="EU59" s="186">
        <v>0</v>
      </c>
      <c r="EV59" s="186">
        <v>19.34060000000008</v>
      </c>
      <c r="EW59" s="186">
        <v>19.34060000000008</v>
      </c>
      <c r="EX59" s="186">
        <v>0</v>
      </c>
      <c r="EY59" s="186">
        <v>0</v>
      </c>
      <c r="EZ59" s="186">
        <v>8.1770000000000209</v>
      </c>
      <c r="FA59" s="186">
        <v>8.1770000000000209</v>
      </c>
      <c r="FB59" s="186">
        <v>0</v>
      </c>
      <c r="FC59" s="186">
        <v>0</v>
      </c>
      <c r="FD59" s="186">
        <v>11.056799999999917</v>
      </c>
      <c r="FE59" s="186">
        <v>11.056799999999917</v>
      </c>
      <c r="FF59" s="186">
        <v>0</v>
      </c>
      <c r="FG59" s="186">
        <v>0</v>
      </c>
      <c r="FH59" s="186">
        <v>-6.7236000000000047</v>
      </c>
      <c r="FI59" s="186">
        <v>-6.7236000000000047</v>
      </c>
      <c r="FJ59" s="186">
        <v>0</v>
      </c>
      <c r="FK59" s="186">
        <v>0</v>
      </c>
      <c r="FL59" s="186">
        <v>-39.69449999999992</v>
      </c>
      <c r="FM59" s="186">
        <v>-39.69449999999992</v>
      </c>
      <c r="FN59" s="186">
        <v>0</v>
      </c>
      <c r="FO59" s="186">
        <v>0</v>
      </c>
      <c r="FP59" s="186">
        <v>-3.5558999999999941</v>
      </c>
      <c r="FQ59" s="186">
        <v>-3.5558999999999941</v>
      </c>
      <c r="FR59" s="186">
        <v>0</v>
      </c>
      <c r="FS59" s="186">
        <v>0</v>
      </c>
    </row>
    <row r="60" spans="1:175" s="10" customFormat="1" x14ac:dyDescent="0.25">
      <c r="A60" s="66" t="s">
        <v>78</v>
      </c>
      <c r="B60" s="86" t="s">
        <v>78</v>
      </c>
      <c r="C60" s="45" t="s">
        <v>8</v>
      </c>
      <c r="D60" s="186">
        <v>7951.4738899999957</v>
      </c>
      <c r="E60" s="186">
        <v>8248.0349199220382</v>
      </c>
      <c r="F60" s="186">
        <v>0</v>
      </c>
      <c r="G60" s="186">
        <v>-296.56102992204296</v>
      </c>
      <c r="H60" s="186">
        <v>-3179.557221999994</v>
      </c>
      <c r="I60" s="186">
        <v>-2595.8391762032197</v>
      </c>
      <c r="J60" s="186">
        <v>0</v>
      </c>
      <c r="K60" s="186">
        <v>-583.71804579677405</v>
      </c>
      <c r="L60" s="186">
        <v>-676.35709200000611</v>
      </c>
      <c r="M60" s="186">
        <v>561.82844260644561</v>
      </c>
      <c r="N60" s="186">
        <v>0</v>
      </c>
      <c r="O60" s="186">
        <v>-1238.1855346064517</v>
      </c>
      <c r="P60" s="186">
        <v>-1201.5402069999977</v>
      </c>
      <c r="Q60" s="186">
        <v>1815.2018163677444</v>
      </c>
      <c r="R60" s="186">
        <v>0</v>
      </c>
      <c r="S60" s="186">
        <v>-3016.7420233677421</v>
      </c>
      <c r="T60" s="186">
        <v>-4714.9956730000013</v>
      </c>
      <c r="U60" s="186">
        <v>2395.4933989636629</v>
      </c>
      <c r="V60" s="186">
        <v>0</v>
      </c>
      <c r="W60" s="186">
        <v>-7110.4890719636642</v>
      </c>
      <c r="X60" s="186">
        <v>-1263.1827249999992</v>
      </c>
      <c r="Y60" s="186">
        <v>-1187.3954086161282</v>
      </c>
      <c r="Z60" s="186">
        <v>0</v>
      </c>
      <c r="AA60" s="186">
        <v>-75.787316383870973</v>
      </c>
      <c r="AB60" s="186">
        <v>903.63212499999952</v>
      </c>
      <c r="AC60" s="186">
        <v>878.24644086881676</v>
      </c>
      <c r="AD60" s="186">
        <v>0</v>
      </c>
      <c r="AE60" s="186">
        <v>25.385684131182785</v>
      </c>
      <c r="AF60" s="186">
        <v>-1080.1943819999992</v>
      </c>
      <c r="AG60" s="186">
        <v>473.06032045161396</v>
      </c>
      <c r="AH60" s="186">
        <v>0</v>
      </c>
      <c r="AI60" s="186">
        <v>-1553.2547024516132</v>
      </c>
      <c r="AJ60" s="186">
        <v>12355.27528</v>
      </c>
      <c r="AK60" s="186">
        <v>42.983561908601956</v>
      </c>
      <c r="AL60" s="186">
        <v>0</v>
      </c>
      <c r="AM60" s="186">
        <v>12312.291718091397</v>
      </c>
      <c r="AN60" s="186">
        <v>-698.16771000000256</v>
      </c>
      <c r="AO60" s="186">
        <v>-539.38895346666914</v>
      </c>
      <c r="AP60" s="186">
        <v>0</v>
      </c>
      <c r="AQ60" s="186">
        <v>-158.77875653333339</v>
      </c>
      <c r="AR60" s="186">
        <v>805.03260799999919</v>
      </c>
      <c r="AS60" s="186">
        <v>779.13042974999917</v>
      </c>
      <c r="AT60" s="186">
        <v>0</v>
      </c>
      <c r="AU60" s="186">
        <v>25.902178249999992</v>
      </c>
      <c r="AV60" s="186">
        <v>473.82799600000362</v>
      </c>
      <c r="AW60" s="186">
        <v>1875.8351949130465</v>
      </c>
      <c r="AX60" s="186">
        <v>0</v>
      </c>
      <c r="AY60" s="186">
        <v>-1402.0071989130429</v>
      </c>
      <c r="AZ60" s="186">
        <v>4395.2374169999994</v>
      </c>
      <c r="BA60" s="186">
        <v>-1751.8398754999962</v>
      </c>
      <c r="BB60" s="186">
        <v>0</v>
      </c>
      <c r="BC60" s="186">
        <v>6147.0772924999956</v>
      </c>
      <c r="BD60" s="186">
        <v>-445.44547500000044</v>
      </c>
      <c r="BE60" s="186">
        <v>-445.44547500000044</v>
      </c>
      <c r="BF60" s="186">
        <v>0</v>
      </c>
      <c r="BG60" s="186">
        <v>0</v>
      </c>
      <c r="BH60" s="186">
        <v>3417.8168500000033</v>
      </c>
      <c r="BI60" s="186">
        <v>3417.8168500000033</v>
      </c>
      <c r="BJ60" s="186">
        <v>0</v>
      </c>
      <c r="BK60" s="186">
        <v>0</v>
      </c>
      <c r="BL60" s="186">
        <v>-1032.3267439999981</v>
      </c>
      <c r="BM60" s="186">
        <v>-780.77507127173692</v>
      </c>
      <c r="BN60" s="186">
        <v>0</v>
      </c>
      <c r="BO60" s="186">
        <v>-251.55167272826131</v>
      </c>
      <c r="BP60" s="186">
        <v>-376.14376100000675</v>
      </c>
      <c r="BQ60" s="186">
        <v>-485.36700606667358</v>
      </c>
      <c r="BR60" s="186">
        <v>0</v>
      </c>
      <c r="BS60" s="186">
        <v>109.22324506666681</v>
      </c>
      <c r="BT60" s="186">
        <v>-880.98307299999556</v>
      </c>
      <c r="BU60" s="186">
        <v>-1332.5278177142818</v>
      </c>
      <c r="BV60" s="186">
        <v>0</v>
      </c>
      <c r="BW60" s="186">
        <v>451.5447447142862</v>
      </c>
      <c r="BX60" s="186">
        <v>-2907.0208389999975</v>
      </c>
      <c r="BY60" s="186">
        <v>-3311.2017816086936</v>
      </c>
      <c r="BZ60" s="186">
        <v>0</v>
      </c>
      <c r="CA60" s="186">
        <v>404.180942608696</v>
      </c>
      <c r="CB60" s="186">
        <v>4.9629769999925202</v>
      </c>
      <c r="CC60" s="186">
        <v>-383.20614473913872</v>
      </c>
      <c r="CD60" s="186">
        <v>0</v>
      </c>
      <c r="CE60" s="186">
        <v>388.16912173913124</v>
      </c>
      <c r="CF60" s="186">
        <v>6661.8239000000094</v>
      </c>
      <c r="CG60" s="186">
        <v>6260.9834252747341</v>
      </c>
      <c r="CH60" s="186">
        <v>0</v>
      </c>
      <c r="CI60" s="186">
        <v>400.84047472527521</v>
      </c>
      <c r="CJ60" s="186">
        <v>-26719.146300000008</v>
      </c>
      <c r="CK60" s="186">
        <v>-1688.8186846153619</v>
      </c>
      <c r="CL60" s="186">
        <v>0</v>
      </c>
      <c r="CM60" s="186">
        <v>-25030.327615384645</v>
      </c>
      <c r="CN60" s="186">
        <v>423.32030000000077</v>
      </c>
      <c r="CO60" s="186">
        <v>920.11315869565362</v>
      </c>
      <c r="CP60" s="186">
        <v>0</v>
      </c>
      <c r="CQ60" s="186">
        <v>-496.79285869565285</v>
      </c>
      <c r="CR60" s="186">
        <v>-13556.1149</v>
      </c>
      <c r="CS60" s="186">
        <v>-15.829328260864202</v>
      </c>
      <c r="CT60" s="186">
        <v>0</v>
      </c>
      <c r="CU60" s="186">
        <v>-13540.285571739136</v>
      </c>
      <c r="CV60" s="186">
        <v>-20.913399999999982</v>
      </c>
      <c r="CW60" s="186">
        <v>-20.913399999999982</v>
      </c>
      <c r="CX60" s="186">
        <v>0</v>
      </c>
      <c r="CY60" s="186">
        <v>0</v>
      </c>
      <c r="CZ60" s="186">
        <v>-44.705699999999922</v>
      </c>
      <c r="DA60" s="186">
        <v>-44.705699999999922</v>
      </c>
      <c r="DB60" s="186">
        <v>0</v>
      </c>
      <c r="DC60" s="186">
        <v>0</v>
      </c>
      <c r="DD60" s="186">
        <v>-85.843500000000233</v>
      </c>
      <c r="DE60" s="186">
        <v>-85.843500000000233</v>
      </c>
      <c r="DF60" s="186">
        <v>0</v>
      </c>
      <c r="DG60" s="186">
        <v>0</v>
      </c>
      <c r="DH60" s="186">
        <v>-100.81259999999975</v>
      </c>
      <c r="DI60" s="186">
        <v>32.590611956521741</v>
      </c>
      <c r="DJ60" s="186">
        <v>0</v>
      </c>
      <c r="DK60" s="186">
        <v>-133.40321195652149</v>
      </c>
      <c r="DL60" s="186">
        <v>248.08849999999953</v>
      </c>
      <c r="DM60" s="186">
        <v>305.19747555555512</v>
      </c>
      <c r="DN60" s="186">
        <v>0</v>
      </c>
      <c r="DO60" s="186">
        <v>-57.108975555555595</v>
      </c>
      <c r="DP60" s="186">
        <v>-117.01919999999956</v>
      </c>
      <c r="DQ60" s="186">
        <v>-117.01919999999956</v>
      </c>
      <c r="DR60" s="186">
        <v>0</v>
      </c>
      <c r="DS60" s="186">
        <v>0</v>
      </c>
      <c r="DT60" s="186">
        <v>775.72390000000041</v>
      </c>
      <c r="DU60" s="186">
        <v>775.72390000000041</v>
      </c>
      <c r="DV60" s="186">
        <v>0</v>
      </c>
      <c r="DW60" s="186">
        <v>0</v>
      </c>
      <c r="DX60" s="186">
        <v>146.27520000000021</v>
      </c>
      <c r="DY60" s="186">
        <v>146.27520000000021</v>
      </c>
      <c r="DZ60" s="186">
        <v>0</v>
      </c>
      <c r="EA60" s="186">
        <v>0</v>
      </c>
      <c r="EB60" s="186">
        <v>36.569200000000052</v>
      </c>
      <c r="EC60" s="186">
        <v>36.569200000000052</v>
      </c>
      <c r="ED60" s="186">
        <v>0</v>
      </c>
      <c r="EE60" s="186">
        <v>0</v>
      </c>
      <c r="EF60" s="186">
        <v>36.56899999999996</v>
      </c>
      <c r="EG60" s="186">
        <v>36.56899999999996</v>
      </c>
      <c r="EH60" s="186">
        <v>0</v>
      </c>
      <c r="EI60" s="186">
        <v>0</v>
      </c>
      <c r="EJ60" s="186">
        <v>-36.56760000000061</v>
      </c>
      <c r="EK60" s="186">
        <v>-36.56760000000061</v>
      </c>
      <c r="EL60" s="186">
        <v>0</v>
      </c>
      <c r="EM60" s="186">
        <v>0</v>
      </c>
      <c r="EN60" s="186">
        <v>30.782600000000009</v>
      </c>
      <c r="EO60" s="186">
        <v>30.782600000000009</v>
      </c>
      <c r="EP60" s="186">
        <v>0</v>
      </c>
      <c r="EQ60" s="186">
        <v>0</v>
      </c>
      <c r="ER60" s="186">
        <v>24.222599999999957</v>
      </c>
      <c r="ES60" s="186">
        <v>24.222599999999957</v>
      </c>
      <c r="ET60" s="186">
        <v>0</v>
      </c>
      <c r="EU60" s="186">
        <v>0</v>
      </c>
      <c r="EV60" s="186">
        <v>19.34060000000008</v>
      </c>
      <c r="EW60" s="186">
        <v>19.34060000000008</v>
      </c>
      <c r="EX60" s="186">
        <v>0</v>
      </c>
      <c r="EY60" s="186">
        <v>0</v>
      </c>
      <c r="EZ60" s="186">
        <v>8.1770000000000209</v>
      </c>
      <c r="FA60" s="186">
        <v>8.1770000000000209</v>
      </c>
      <c r="FB60" s="186">
        <v>0</v>
      </c>
      <c r="FC60" s="186">
        <v>0</v>
      </c>
      <c r="FD60" s="186">
        <v>11.056799999999917</v>
      </c>
      <c r="FE60" s="186">
        <v>11.056799999999917</v>
      </c>
      <c r="FF60" s="186">
        <v>0</v>
      </c>
      <c r="FG60" s="186">
        <v>0</v>
      </c>
      <c r="FH60" s="186">
        <v>-6.7236000000000047</v>
      </c>
      <c r="FI60" s="186">
        <v>-6.7236000000000047</v>
      </c>
      <c r="FJ60" s="186">
        <v>0</v>
      </c>
      <c r="FK60" s="186">
        <v>0</v>
      </c>
      <c r="FL60" s="186">
        <v>-39.69449999999992</v>
      </c>
      <c r="FM60" s="186">
        <v>-39.69449999999992</v>
      </c>
      <c r="FN60" s="186">
        <v>0</v>
      </c>
      <c r="FO60" s="186">
        <v>0</v>
      </c>
      <c r="FP60" s="186">
        <v>-3.5558999999999941</v>
      </c>
      <c r="FQ60" s="186">
        <v>-3.5558999999999941</v>
      </c>
      <c r="FR60" s="186">
        <v>0</v>
      </c>
      <c r="FS60" s="186">
        <v>0</v>
      </c>
    </row>
    <row r="61" spans="1:175" s="10" customFormat="1" x14ac:dyDescent="0.25">
      <c r="A61" s="66" t="s">
        <v>79</v>
      </c>
      <c r="B61" s="86" t="s">
        <v>79</v>
      </c>
      <c r="C61" s="47" t="s">
        <v>24</v>
      </c>
      <c r="D61" s="186">
        <v>881.17093199999908</v>
      </c>
      <c r="E61" s="186">
        <v>584.60990207795612</v>
      </c>
      <c r="F61" s="186">
        <v>0</v>
      </c>
      <c r="G61" s="186">
        <v>296.56102992204296</v>
      </c>
      <c r="H61" s="186">
        <v>-1267.3119599999982</v>
      </c>
      <c r="I61" s="186">
        <v>-316.06773722007017</v>
      </c>
      <c r="J61" s="186">
        <v>0</v>
      </c>
      <c r="K61" s="186">
        <v>-951.24422277992801</v>
      </c>
      <c r="L61" s="186">
        <v>-671.06720000000132</v>
      </c>
      <c r="M61" s="186">
        <v>89.222163354837448</v>
      </c>
      <c r="N61" s="186">
        <v>0</v>
      </c>
      <c r="O61" s="186">
        <v>-760.28936335483877</v>
      </c>
      <c r="P61" s="186">
        <v>-383.47770900000023</v>
      </c>
      <c r="Q61" s="186">
        <v>347.85369060430094</v>
      </c>
      <c r="R61" s="186">
        <v>0</v>
      </c>
      <c r="S61" s="186">
        <v>-731.33139960430117</v>
      </c>
      <c r="T61" s="186">
        <v>-5082.7663949999996</v>
      </c>
      <c r="U61" s="186">
        <v>718.57125938190711</v>
      </c>
      <c r="V61" s="186">
        <v>0</v>
      </c>
      <c r="W61" s="186">
        <v>-5801.3376543819068</v>
      </c>
      <c r="X61" s="186">
        <v>-109.66515900000007</v>
      </c>
      <c r="Y61" s="186">
        <v>-235.97735297311837</v>
      </c>
      <c r="Z61" s="186">
        <v>0</v>
      </c>
      <c r="AA61" s="186">
        <v>126.3121939731183</v>
      </c>
      <c r="AB61" s="186">
        <v>83.809272999999905</v>
      </c>
      <c r="AC61" s="186">
        <v>159.96632539354829</v>
      </c>
      <c r="AD61" s="186">
        <v>0</v>
      </c>
      <c r="AE61" s="186">
        <v>-76.157052393548383</v>
      </c>
      <c r="AF61" s="186">
        <v>-147.86145800000023</v>
      </c>
      <c r="AG61" s="186">
        <v>-303.18692824516154</v>
      </c>
      <c r="AH61" s="186">
        <v>0</v>
      </c>
      <c r="AI61" s="186">
        <v>155.32547024516131</v>
      </c>
      <c r="AJ61" s="186">
        <v>27.070858000000015</v>
      </c>
      <c r="AK61" s="186">
        <v>162.37076699001537</v>
      </c>
      <c r="AL61" s="186">
        <v>0</v>
      </c>
      <c r="AM61" s="186">
        <v>-135.29990899001535</v>
      </c>
      <c r="AN61" s="186">
        <v>-57.110005999999885</v>
      </c>
      <c r="AO61" s="186">
        <v>313.37375924444467</v>
      </c>
      <c r="AP61" s="186">
        <v>0</v>
      </c>
      <c r="AQ61" s="186">
        <v>-370.48376524444456</v>
      </c>
      <c r="AR61" s="186">
        <v>52.637412000000126</v>
      </c>
      <c r="AS61" s="186">
        <v>259.85483800000014</v>
      </c>
      <c r="AT61" s="186">
        <v>0</v>
      </c>
      <c r="AU61" s="186">
        <v>-207.21742600000002</v>
      </c>
      <c r="AV61" s="186">
        <v>-1144.564398</v>
      </c>
      <c r="AW61" s="186">
        <v>176.55777020652113</v>
      </c>
      <c r="AX61" s="186">
        <v>0</v>
      </c>
      <c r="AY61" s="186">
        <v>-1321.1221682065211</v>
      </c>
      <c r="AZ61" s="186">
        <v>-42.920580000000022</v>
      </c>
      <c r="BA61" s="186">
        <v>-42.920580000000022</v>
      </c>
      <c r="BB61" s="186">
        <v>0</v>
      </c>
      <c r="BC61" s="186">
        <v>0</v>
      </c>
      <c r="BD61" s="186">
        <v>-42.488027999999758</v>
      </c>
      <c r="BE61" s="186">
        <v>-42.488027999999758</v>
      </c>
      <c r="BF61" s="186">
        <v>0</v>
      </c>
      <c r="BG61" s="186">
        <v>0</v>
      </c>
      <c r="BH61" s="186">
        <v>66.610877999999957</v>
      </c>
      <c r="BI61" s="186">
        <v>66.610877999999957</v>
      </c>
      <c r="BJ61" s="186">
        <v>0</v>
      </c>
      <c r="BK61" s="186">
        <v>0</v>
      </c>
      <c r="BL61" s="186">
        <v>-359.09908000000007</v>
      </c>
      <c r="BM61" s="186">
        <v>-107.54740727173876</v>
      </c>
      <c r="BN61" s="186">
        <v>0</v>
      </c>
      <c r="BO61" s="186">
        <v>-251.55167272826131</v>
      </c>
      <c r="BP61" s="186">
        <v>13.902797000000003</v>
      </c>
      <c r="BQ61" s="186">
        <v>13.902797000000003</v>
      </c>
      <c r="BR61" s="186">
        <v>0</v>
      </c>
      <c r="BS61" s="186">
        <v>0</v>
      </c>
      <c r="BT61" s="186">
        <v>-9.1270210000000489</v>
      </c>
      <c r="BU61" s="186">
        <v>-9.1270210000000489</v>
      </c>
      <c r="BV61" s="186">
        <v>0</v>
      </c>
      <c r="BW61" s="186">
        <v>0</v>
      </c>
      <c r="BX61" s="186">
        <v>-47.694672999999938</v>
      </c>
      <c r="BY61" s="186">
        <v>-47.694672999999938</v>
      </c>
      <c r="BZ61" s="186">
        <v>0</v>
      </c>
      <c r="CA61" s="186">
        <v>0</v>
      </c>
      <c r="CB61" s="186">
        <v>-28.689350999999931</v>
      </c>
      <c r="CC61" s="186">
        <v>-28.689350999999931</v>
      </c>
      <c r="CD61" s="186">
        <v>0</v>
      </c>
      <c r="CE61" s="186">
        <v>0</v>
      </c>
      <c r="CF61" s="186">
        <v>182.03729999999999</v>
      </c>
      <c r="CG61" s="186">
        <v>182.03729999999999</v>
      </c>
      <c r="CH61" s="186">
        <v>0</v>
      </c>
      <c r="CI61" s="186">
        <v>0</v>
      </c>
      <c r="CJ61" s="186">
        <v>-35.854300000000023</v>
      </c>
      <c r="CK61" s="186">
        <v>-62.768630769230825</v>
      </c>
      <c r="CL61" s="186">
        <v>0</v>
      </c>
      <c r="CM61" s="186">
        <v>26.914330769230801</v>
      </c>
      <c r="CN61" s="186">
        <v>-364.15730000000008</v>
      </c>
      <c r="CO61" s="186">
        <v>49.836748913043948</v>
      </c>
      <c r="CP61" s="186">
        <v>0</v>
      </c>
      <c r="CQ61" s="186">
        <v>-413.99404891304403</v>
      </c>
      <c r="CR61" s="186">
        <v>-0.33429999999992788</v>
      </c>
      <c r="CS61" s="186">
        <v>-0.33429999999992788</v>
      </c>
      <c r="CT61" s="186">
        <v>0</v>
      </c>
      <c r="CU61" s="186">
        <v>0</v>
      </c>
      <c r="CV61" s="186">
        <v>-11.08899999999997</v>
      </c>
      <c r="CW61" s="186">
        <v>-11.08899999999997</v>
      </c>
      <c r="CX61" s="186">
        <v>0</v>
      </c>
      <c r="CY61" s="186">
        <v>0</v>
      </c>
      <c r="CZ61" s="186">
        <v>-22.854500000000087</v>
      </c>
      <c r="DA61" s="186">
        <v>-22.854500000000087</v>
      </c>
      <c r="DB61" s="186">
        <v>0</v>
      </c>
      <c r="DC61" s="186">
        <v>0</v>
      </c>
      <c r="DD61" s="186">
        <v>-19.568100000000015</v>
      </c>
      <c r="DE61" s="186">
        <v>-19.568100000000015</v>
      </c>
      <c r="DF61" s="186">
        <v>0</v>
      </c>
      <c r="DG61" s="186">
        <v>0</v>
      </c>
      <c r="DH61" s="186">
        <v>47.64260000000013</v>
      </c>
      <c r="DI61" s="186">
        <v>47.64260000000013</v>
      </c>
      <c r="DJ61" s="186">
        <v>0</v>
      </c>
      <c r="DK61" s="186">
        <v>0</v>
      </c>
      <c r="DL61" s="186">
        <v>259.1573999999996</v>
      </c>
      <c r="DM61" s="186">
        <v>259.1573999999996</v>
      </c>
      <c r="DN61" s="186">
        <v>0</v>
      </c>
      <c r="DO61" s="186">
        <v>0</v>
      </c>
      <c r="DP61" s="186">
        <v>-117.01889999999958</v>
      </c>
      <c r="DQ61" s="186">
        <v>-117.01889999999958</v>
      </c>
      <c r="DR61" s="186">
        <v>0</v>
      </c>
      <c r="DS61" s="186">
        <v>0</v>
      </c>
      <c r="DT61" s="186">
        <v>1002.4491000000004</v>
      </c>
      <c r="DU61" s="186">
        <v>687.64110130200038</v>
      </c>
      <c r="DV61" s="186">
        <v>0</v>
      </c>
      <c r="DW61" s="186">
        <v>314.80799869800001</v>
      </c>
      <c r="DX61" s="186">
        <v>146.2748000000002</v>
      </c>
      <c r="DY61" s="186">
        <v>146.2748000000002</v>
      </c>
      <c r="DZ61" s="186">
        <v>0</v>
      </c>
      <c r="EA61" s="186">
        <v>0</v>
      </c>
      <c r="EB61" s="186">
        <v>36.568800000000039</v>
      </c>
      <c r="EC61" s="186">
        <v>36.568800000000039</v>
      </c>
      <c r="ED61" s="186">
        <v>0</v>
      </c>
      <c r="EE61" s="186">
        <v>0</v>
      </c>
      <c r="EF61" s="186">
        <v>36.56899999999996</v>
      </c>
      <c r="EG61" s="186">
        <v>36.56899999999996</v>
      </c>
      <c r="EH61" s="186">
        <v>0</v>
      </c>
      <c r="EI61" s="186">
        <v>0</v>
      </c>
      <c r="EJ61" s="186">
        <v>-146.27380000000062</v>
      </c>
      <c r="EK61" s="186">
        <v>-36.568000000000609</v>
      </c>
      <c r="EL61" s="186">
        <v>0</v>
      </c>
      <c r="EM61" s="186">
        <v>-109.70580000000001</v>
      </c>
      <c r="EN61" s="186">
        <v>18.946800000000053</v>
      </c>
      <c r="EO61" s="186">
        <v>18.946800000000053</v>
      </c>
      <c r="EP61" s="186">
        <v>0</v>
      </c>
      <c r="EQ61" s="186">
        <v>0</v>
      </c>
      <c r="ER61" s="186">
        <v>14.31059999999998</v>
      </c>
      <c r="ES61" s="186">
        <v>14.31059999999998</v>
      </c>
      <c r="ET61" s="186">
        <v>0</v>
      </c>
      <c r="EU61" s="186">
        <v>0</v>
      </c>
      <c r="EV61" s="186">
        <v>11.166400000000039</v>
      </c>
      <c r="EW61" s="186">
        <v>11.166400000000039</v>
      </c>
      <c r="EX61" s="186">
        <v>0</v>
      </c>
      <c r="EY61" s="186">
        <v>0</v>
      </c>
      <c r="EZ61" s="186">
        <v>4.40300000000002</v>
      </c>
      <c r="FA61" s="186">
        <v>4.40300000000002</v>
      </c>
      <c r="FB61" s="186">
        <v>0</v>
      </c>
      <c r="FC61" s="186">
        <v>0</v>
      </c>
      <c r="FD61" s="186">
        <v>5.5341999999999558</v>
      </c>
      <c r="FE61" s="186">
        <v>5.5341999999999558</v>
      </c>
      <c r="FF61" s="186">
        <v>0</v>
      </c>
      <c r="FG61" s="186">
        <v>0</v>
      </c>
      <c r="FH61" s="186">
        <v>-2.8038000000000025</v>
      </c>
      <c r="FI61" s="186">
        <v>-2.8038000000000025</v>
      </c>
      <c r="FJ61" s="186">
        <v>0</v>
      </c>
      <c r="FK61" s="186">
        <v>0</v>
      </c>
      <c r="FL61" s="186">
        <v>-40.667699999999968</v>
      </c>
      <c r="FM61" s="186">
        <v>-40.667699999999968</v>
      </c>
      <c r="FN61" s="186">
        <v>0</v>
      </c>
      <c r="FO61" s="186">
        <v>0</v>
      </c>
      <c r="FP61" s="186">
        <v>81.018700000000024</v>
      </c>
      <c r="FQ61" s="186">
        <v>-2.0218695599999847</v>
      </c>
      <c r="FR61" s="186">
        <v>0</v>
      </c>
      <c r="FS61" s="186">
        <v>83.040569560000009</v>
      </c>
    </row>
    <row r="62" spans="1:175" s="10" customFormat="1" x14ac:dyDescent="0.25">
      <c r="A62" s="66" t="s">
        <v>80</v>
      </c>
      <c r="B62" s="86" t="s">
        <v>80</v>
      </c>
      <c r="C62" s="47" t="s">
        <v>23</v>
      </c>
      <c r="D62" s="186">
        <v>7070.3029579999966</v>
      </c>
      <c r="E62" s="186">
        <v>7663.4250178440825</v>
      </c>
      <c r="F62" s="186">
        <v>0</v>
      </c>
      <c r="G62" s="186">
        <v>-593.12205984408592</v>
      </c>
      <c r="H62" s="186">
        <v>-1912.2452619999954</v>
      </c>
      <c r="I62" s="186">
        <v>-2279.7714389831494</v>
      </c>
      <c r="J62" s="186">
        <v>0</v>
      </c>
      <c r="K62" s="186">
        <v>367.52617698315402</v>
      </c>
      <c r="L62" s="186">
        <v>-5.2898920000047838</v>
      </c>
      <c r="M62" s="186">
        <v>472.60627925160816</v>
      </c>
      <c r="N62" s="186">
        <v>0</v>
      </c>
      <c r="O62" s="186">
        <v>-477.89617125161294</v>
      </c>
      <c r="P62" s="186">
        <v>-818.0624979999975</v>
      </c>
      <c r="Q62" s="186">
        <v>1467.3481257634435</v>
      </c>
      <c r="R62" s="186">
        <v>0</v>
      </c>
      <c r="S62" s="186">
        <v>-2285.410623763441</v>
      </c>
      <c r="T62" s="186">
        <v>367.77072199999816</v>
      </c>
      <c r="U62" s="186">
        <v>1676.9221395817558</v>
      </c>
      <c r="V62" s="186">
        <v>0</v>
      </c>
      <c r="W62" s="186">
        <v>-1309.1514175817576</v>
      </c>
      <c r="X62" s="186">
        <v>-1153.5175659999991</v>
      </c>
      <c r="Y62" s="186">
        <v>-951.41805564300978</v>
      </c>
      <c r="Z62" s="186">
        <v>0</v>
      </c>
      <c r="AA62" s="186">
        <v>-202.09951035698927</v>
      </c>
      <c r="AB62" s="186">
        <v>819.82285199999956</v>
      </c>
      <c r="AC62" s="186">
        <v>718.28011547526842</v>
      </c>
      <c r="AD62" s="186">
        <v>0</v>
      </c>
      <c r="AE62" s="186">
        <v>101.54273652473117</v>
      </c>
      <c r="AF62" s="186">
        <v>-932.33292399999902</v>
      </c>
      <c r="AG62" s="186">
        <v>776.2472486967755</v>
      </c>
      <c r="AH62" s="186">
        <v>0</v>
      </c>
      <c r="AI62" s="186">
        <v>-1708.5801726967745</v>
      </c>
      <c r="AJ62" s="186">
        <v>12328.204421999999</v>
      </c>
      <c r="AK62" s="186">
        <v>-119.38720508141341</v>
      </c>
      <c r="AL62" s="186">
        <v>0</v>
      </c>
      <c r="AM62" s="186">
        <v>12447.591627081412</v>
      </c>
      <c r="AN62" s="186">
        <v>-641.05770400000256</v>
      </c>
      <c r="AO62" s="186">
        <v>-852.76271271111375</v>
      </c>
      <c r="AP62" s="186">
        <v>0</v>
      </c>
      <c r="AQ62" s="186">
        <v>211.70500871111116</v>
      </c>
      <c r="AR62" s="186">
        <v>752.39519599999903</v>
      </c>
      <c r="AS62" s="186">
        <v>519.27559174999897</v>
      </c>
      <c r="AT62" s="186">
        <v>0</v>
      </c>
      <c r="AU62" s="186">
        <v>233.11960425000001</v>
      </c>
      <c r="AV62" s="186">
        <v>1618.3923940000036</v>
      </c>
      <c r="AW62" s="186">
        <v>1699.2774247065254</v>
      </c>
      <c r="AX62" s="186">
        <v>0</v>
      </c>
      <c r="AY62" s="186">
        <v>-80.88503070652169</v>
      </c>
      <c r="AZ62" s="186">
        <v>4438.1579969999993</v>
      </c>
      <c r="BA62" s="186">
        <v>-1708.9192954999962</v>
      </c>
      <c r="BB62" s="186">
        <v>0</v>
      </c>
      <c r="BC62" s="186">
        <v>6147.0772924999956</v>
      </c>
      <c r="BD62" s="186">
        <v>-402.95744700000068</v>
      </c>
      <c r="BE62" s="186">
        <v>-402.95744700000068</v>
      </c>
      <c r="BF62" s="186">
        <v>0</v>
      </c>
      <c r="BG62" s="186">
        <v>0</v>
      </c>
      <c r="BH62" s="186">
        <v>3351.2059720000034</v>
      </c>
      <c r="BI62" s="186">
        <v>3351.2059720000034</v>
      </c>
      <c r="BJ62" s="186">
        <v>0</v>
      </c>
      <c r="BK62" s="186">
        <v>0</v>
      </c>
      <c r="BL62" s="186">
        <v>-673.22766399999819</v>
      </c>
      <c r="BM62" s="186">
        <v>-673.22766399999819</v>
      </c>
      <c r="BN62" s="186">
        <v>0</v>
      </c>
      <c r="BO62" s="186">
        <v>0</v>
      </c>
      <c r="BP62" s="186">
        <v>-390.04655800000683</v>
      </c>
      <c r="BQ62" s="186">
        <v>-499.2698030666736</v>
      </c>
      <c r="BR62" s="186">
        <v>0</v>
      </c>
      <c r="BS62" s="186">
        <v>109.22324506666681</v>
      </c>
      <c r="BT62" s="186">
        <v>-871.85605199999554</v>
      </c>
      <c r="BU62" s="186">
        <v>-1323.4007967142818</v>
      </c>
      <c r="BV62" s="186">
        <v>0</v>
      </c>
      <c r="BW62" s="186">
        <v>451.5447447142862</v>
      </c>
      <c r="BX62" s="186">
        <v>-2859.3261659999976</v>
      </c>
      <c r="BY62" s="186">
        <v>-3263.5071086086937</v>
      </c>
      <c r="BZ62" s="186">
        <v>0</v>
      </c>
      <c r="CA62" s="186">
        <v>404.180942608696</v>
      </c>
      <c r="CB62" s="186">
        <v>33.652327999992451</v>
      </c>
      <c r="CC62" s="186">
        <v>-354.51679373913879</v>
      </c>
      <c r="CD62" s="186">
        <v>0</v>
      </c>
      <c r="CE62" s="186">
        <v>388.16912173913124</v>
      </c>
      <c r="CF62" s="186">
        <v>6479.7866000000095</v>
      </c>
      <c r="CG62" s="186">
        <v>6078.9461252747342</v>
      </c>
      <c r="CH62" s="186">
        <v>0</v>
      </c>
      <c r="CI62" s="186">
        <v>400.84047472527521</v>
      </c>
      <c r="CJ62" s="186">
        <v>-26683.292000000009</v>
      </c>
      <c r="CK62" s="186">
        <v>-1626.050053846131</v>
      </c>
      <c r="CL62" s="186">
        <v>0</v>
      </c>
      <c r="CM62" s="186">
        <v>-25057.241946153878</v>
      </c>
      <c r="CN62" s="186">
        <v>787.47760000000085</v>
      </c>
      <c r="CO62" s="186">
        <v>870.27640978260968</v>
      </c>
      <c r="CP62" s="186">
        <v>0</v>
      </c>
      <c r="CQ62" s="186">
        <v>-82.798809782608799</v>
      </c>
      <c r="CR62" s="186">
        <v>-13555.7806</v>
      </c>
      <c r="CS62" s="186">
        <v>-15.495028260864274</v>
      </c>
      <c r="CT62" s="186">
        <v>0</v>
      </c>
      <c r="CU62" s="186">
        <v>-13540.285571739136</v>
      </c>
      <c r="CV62" s="186">
        <v>-9.8244000000000113</v>
      </c>
      <c r="CW62" s="186">
        <v>-9.8244000000000113</v>
      </c>
      <c r="CX62" s="186">
        <v>0</v>
      </c>
      <c r="CY62" s="186">
        <v>0</v>
      </c>
      <c r="CZ62" s="186">
        <v>-21.851199999999835</v>
      </c>
      <c r="DA62" s="186">
        <v>-21.851199999999835</v>
      </c>
      <c r="DB62" s="186">
        <v>0</v>
      </c>
      <c r="DC62" s="186">
        <v>0</v>
      </c>
      <c r="DD62" s="186">
        <v>-66.275400000000218</v>
      </c>
      <c r="DE62" s="186">
        <v>-66.275400000000218</v>
      </c>
      <c r="DF62" s="186">
        <v>0</v>
      </c>
      <c r="DG62" s="186">
        <v>0</v>
      </c>
      <c r="DH62" s="186">
        <v>-148.45519999999988</v>
      </c>
      <c r="DI62" s="186">
        <v>-15.051988043478389</v>
      </c>
      <c r="DJ62" s="186">
        <v>0</v>
      </c>
      <c r="DK62" s="186">
        <v>-133.40321195652149</v>
      </c>
      <c r="DL62" s="186">
        <v>-11.068900000000092</v>
      </c>
      <c r="DM62" s="186">
        <v>46.040075555555504</v>
      </c>
      <c r="DN62" s="186">
        <v>0</v>
      </c>
      <c r="DO62" s="186">
        <v>-57.108975555555595</v>
      </c>
      <c r="DP62" s="186">
        <v>-2.9999999998153726E-4</v>
      </c>
      <c r="DQ62" s="186">
        <v>-2.9999999998153726E-4</v>
      </c>
      <c r="DR62" s="186">
        <v>0</v>
      </c>
      <c r="DS62" s="186">
        <v>0</v>
      </c>
      <c r="DT62" s="186">
        <v>-226.72519999999997</v>
      </c>
      <c r="DU62" s="186">
        <v>88.082798698000033</v>
      </c>
      <c r="DV62" s="186">
        <v>0</v>
      </c>
      <c r="DW62" s="186">
        <v>-314.80799869800001</v>
      </c>
      <c r="DX62" s="186">
        <v>3.9999999999906777E-4</v>
      </c>
      <c r="DY62" s="186">
        <v>3.9999999999906777E-4</v>
      </c>
      <c r="DZ62" s="186">
        <v>0</v>
      </c>
      <c r="EA62" s="186">
        <v>0</v>
      </c>
      <c r="EB62" s="186">
        <v>4.0000000001327862E-4</v>
      </c>
      <c r="EC62" s="186">
        <v>4.0000000001327862E-4</v>
      </c>
      <c r="ED62" s="186">
        <v>0</v>
      </c>
      <c r="EE62" s="186">
        <v>0</v>
      </c>
      <c r="EF62" s="186">
        <v>0</v>
      </c>
      <c r="EG62" s="186">
        <v>0</v>
      </c>
      <c r="EH62" s="186">
        <v>0</v>
      </c>
      <c r="EI62" s="186">
        <v>0</v>
      </c>
      <c r="EJ62" s="186">
        <v>109.70620000000001</v>
      </c>
      <c r="EK62" s="186">
        <v>3.9999999999906777E-4</v>
      </c>
      <c r="EL62" s="186">
        <v>0</v>
      </c>
      <c r="EM62" s="186">
        <v>109.70580000000001</v>
      </c>
      <c r="EN62" s="186">
        <v>11.835799999999956</v>
      </c>
      <c r="EO62" s="186">
        <v>11.835799999999956</v>
      </c>
      <c r="EP62" s="186">
        <v>0</v>
      </c>
      <c r="EQ62" s="186">
        <v>0</v>
      </c>
      <c r="ER62" s="186">
        <v>9.9119999999999777</v>
      </c>
      <c r="ES62" s="186">
        <v>9.9119999999999777</v>
      </c>
      <c r="ET62" s="186">
        <v>0</v>
      </c>
      <c r="EU62" s="186">
        <v>0</v>
      </c>
      <c r="EV62" s="186">
        <v>8.1742000000000417</v>
      </c>
      <c r="EW62" s="186">
        <v>8.1742000000000417</v>
      </c>
      <c r="EX62" s="186">
        <v>0</v>
      </c>
      <c r="EY62" s="186">
        <v>0</v>
      </c>
      <c r="EZ62" s="186">
        <v>3.7740000000000009</v>
      </c>
      <c r="FA62" s="186">
        <v>3.7740000000000009</v>
      </c>
      <c r="FB62" s="186">
        <v>0</v>
      </c>
      <c r="FC62" s="186">
        <v>0</v>
      </c>
      <c r="FD62" s="186">
        <v>5.5225999999999615</v>
      </c>
      <c r="FE62" s="186">
        <v>5.5225999999999615</v>
      </c>
      <c r="FF62" s="186">
        <v>0</v>
      </c>
      <c r="FG62" s="186">
        <v>0</v>
      </c>
      <c r="FH62" s="186">
        <v>-3.9198000000000022</v>
      </c>
      <c r="FI62" s="186">
        <v>-3.9198000000000022</v>
      </c>
      <c r="FJ62" s="186">
        <v>0</v>
      </c>
      <c r="FK62" s="186">
        <v>0</v>
      </c>
      <c r="FL62" s="186">
        <v>0.97320000000004825</v>
      </c>
      <c r="FM62" s="186">
        <v>0.97320000000004825</v>
      </c>
      <c r="FN62" s="186">
        <v>0</v>
      </c>
      <c r="FO62" s="186">
        <v>0</v>
      </c>
      <c r="FP62" s="186">
        <v>-84.574600000000018</v>
      </c>
      <c r="FQ62" s="186">
        <v>-1.5340304400000093</v>
      </c>
      <c r="FR62" s="186">
        <v>0</v>
      </c>
      <c r="FS62" s="186">
        <v>-83.040569560000009</v>
      </c>
    </row>
    <row r="63" spans="1:175" s="10" customFormat="1" x14ac:dyDescent="0.25">
      <c r="A63" s="66">
        <v>4.5</v>
      </c>
      <c r="B63" s="86">
        <v>4.5</v>
      </c>
      <c r="C63" s="44" t="s">
        <v>45</v>
      </c>
      <c r="D63" s="186">
        <v>45833.172933000002</v>
      </c>
      <c r="E63" s="186">
        <v>45833.172933000002</v>
      </c>
      <c r="F63" s="186">
        <v>0</v>
      </c>
      <c r="G63" s="186">
        <v>0</v>
      </c>
      <c r="H63" s="186">
        <v>-13126.451252999974</v>
      </c>
      <c r="I63" s="186">
        <v>-13126.451252999974</v>
      </c>
      <c r="J63" s="186">
        <v>0</v>
      </c>
      <c r="K63" s="186">
        <v>0</v>
      </c>
      <c r="L63" s="186">
        <v>-18956.717288000047</v>
      </c>
      <c r="M63" s="186">
        <v>-18956.717288000047</v>
      </c>
      <c r="N63" s="186">
        <v>0</v>
      </c>
      <c r="O63" s="186">
        <v>0</v>
      </c>
      <c r="P63" s="186">
        <v>16215.808560000029</v>
      </c>
      <c r="Q63" s="186">
        <v>16215.808560000029</v>
      </c>
      <c r="R63" s="186">
        <v>0</v>
      </c>
      <c r="S63" s="186">
        <v>0</v>
      </c>
      <c r="T63" s="186">
        <v>16536.769391999987</v>
      </c>
      <c r="U63" s="186">
        <v>16665.117570194278</v>
      </c>
      <c r="V63" s="186">
        <v>0</v>
      </c>
      <c r="W63" s="186">
        <v>-128.34817819428997</v>
      </c>
      <c r="X63" s="186">
        <v>-9034.6891790000082</v>
      </c>
      <c r="Y63" s="186">
        <v>-9034.6891790000082</v>
      </c>
      <c r="Z63" s="186">
        <v>0</v>
      </c>
      <c r="AA63" s="186">
        <v>0</v>
      </c>
      <c r="AB63" s="186">
        <v>7451.9641960000108</v>
      </c>
      <c r="AC63" s="186">
        <v>7451.9641960000108</v>
      </c>
      <c r="AD63" s="186">
        <v>0</v>
      </c>
      <c r="AE63" s="186">
        <v>0</v>
      </c>
      <c r="AF63" s="186">
        <v>6376.1532309999939</v>
      </c>
      <c r="AG63" s="186">
        <v>6376.1532309999939</v>
      </c>
      <c r="AH63" s="186">
        <v>0</v>
      </c>
      <c r="AI63" s="186">
        <v>0</v>
      </c>
      <c r="AJ63" s="186">
        <v>-1074.7142000000165</v>
      </c>
      <c r="AK63" s="186">
        <v>-1101.7741817980195</v>
      </c>
      <c r="AL63" s="186">
        <v>0</v>
      </c>
      <c r="AM63" s="186">
        <v>27.059981798003069</v>
      </c>
      <c r="AN63" s="186">
        <v>-6801.7889680000089</v>
      </c>
      <c r="AO63" s="186">
        <v>-6748.8627158222307</v>
      </c>
      <c r="AP63" s="186">
        <v>0</v>
      </c>
      <c r="AQ63" s="186">
        <v>-52.926252177777791</v>
      </c>
      <c r="AR63" s="186">
        <v>4311.1381500000234</v>
      </c>
      <c r="AS63" s="186">
        <v>4311.1381500000234</v>
      </c>
      <c r="AT63" s="186">
        <v>0</v>
      </c>
      <c r="AU63" s="186">
        <v>0</v>
      </c>
      <c r="AV63" s="186">
        <v>14690.517710999993</v>
      </c>
      <c r="AW63" s="186">
        <v>14690.517710999993</v>
      </c>
      <c r="AX63" s="186">
        <v>0</v>
      </c>
      <c r="AY63" s="186">
        <v>0</v>
      </c>
      <c r="AZ63" s="186">
        <v>-6871.096007999995</v>
      </c>
      <c r="BA63" s="186">
        <v>-6980.3773820888837</v>
      </c>
      <c r="BB63" s="186">
        <v>109.28137408888881</v>
      </c>
      <c r="BC63" s="186">
        <v>0</v>
      </c>
      <c r="BD63" s="186">
        <v>-3046.7220289999705</v>
      </c>
      <c r="BE63" s="186">
        <v>-3046.7220289999705</v>
      </c>
      <c r="BF63" s="186">
        <v>0</v>
      </c>
      <c r="BG63" s="186">
        <v>0</v>
      </c>
      <c r="BH63" s="186">
        <v>13141.028961999995</v>
      </c>
      <c r="BI63" s="186">
        <v>13141.028961999995</v>
      </c>
      <c r="BJ63" s="186">
        <v>0</v>
      </c>
      <c r="BK63" s="186">
        <v>0</v>
      </c>
      <c r="BL63" s="186">
        <v>-4286.0984900000149</v>
      </c>
      <c r="BM63" s="186">
        <v>-4286.0984900000149</v>
      </c>
      <c r="BN63" s="186">
        <v>0</v>
      </c>
      <c r="BO63" s="186">
        <v>0</v>
      </c>
      <c r="BP63" s="186">
        <v>-4007.1508920000156</v>
      </c>
      <c r="BQ63" s="186">
        <v>-4362.1264384666829</v>
      </c>
      <c r="BR63" s="186">
        <v>0</v>
      </c>
      <c r="BS63" s="186">
        <v>354.97554646666714</v>
      </c>
      <c r="BT63" s="186">
        <v>-2438.5931480000081</v>
      </c>
      <c r="BU63" s="186">
        <v>-6688.4260394285839</v>
      </c>
      <c r="BV63" s="186">
        <v>0</v>
      </c>
      <c r="BW63" s="186">
        <v>4249.8328914285757</v>
      </c>
      <c r="BX63" s="186">
        <v>-18603.902011999966</v>
      </c>
      <c r="BY63" s="186">
        <v>-18149.198451565182</v>
      </c>
      <c r="BZ63" s="186">
        <v>0</v>
      </c>
      <c r="CA63" s="186">
        <v>-454.70356043478301</v>
      </c>
      <c r="CB63" s="186">
        <v>-853.70066000000566</v>
      </c>
      <c r="CC63" s="186">
        <v>-1023.5246507608756</v>
      </c>
      <c r="CD63" s="186">
        <v>0</v>
      </c>
      <c r="CE63" s="186">
        <v>169.82399076086992</v>
      </c>
      <c r="CF63" s="186">
        <v>26606.247300000017</v>
      </c>
      <c r="CG63" s="186">
        <v>26430.879592307709</v>
      </c>
      <c r="CH63" s="186">
        <v>0</v>
      </c>
      <c r="CI63" s="186">
        <v>175.3677076923079</v>
      </c>
      <c r="CJ63" s="186">
        <v>-6686.79990000003</v>
      </c>
      <c r="CK63" s="186">
        <v>-6686.79990000003</v>
      </c>
      <c r="CL63" s="186">
        <v>0</v>
      </c>
      <c r="CM63" s="186">
        <v>0</v>
      </c>
      <c r="CN63" s="186">
        <v>13365.592399999992</v>
      </c>
      <c r="CO63" s="186">
        <v>13365.592399999992</v>
      </c>
      <c r="CP63" s="186">
        <v>0</v>
      </c>
      <c r="CQ63" s="186">
        <v>0</v>
      </c>
      <c r="CR63" s="186">
        <v>11105.542400000002</v>
      </c>
      <c r="CS63" s="186">
        <v>4349.5335239130436</v>
      </c>
      <c r="CT63" s="186">
        <v>0</v>
      </c>
      <c r="CU63" s="186">
        <v>6756.0088760869585</v>
      </c>
      <c r="CV63" s="186">
        <v>-7141.7443999999832</v>
      </c>
      <c r="CW63" s="186">
        <v>-7141.7443999999832</v>
      </c>
      <c r="CX63" s="186">
        <v>0</v>
      </c>
      <c r="CY63" s="186">
        <v>0</v>
      </c>
      <c r="CZ63" s="186">
        <v>-3966.2375999999877</v>
      </c>
      <c r="DA63" s="186">
        <v>-3966.2375999999804</v>
      </c>
      <c r="DB63" s="186">
        <v>0</v>
      </c>
      <c r="DC63" s="186">
        <v>0</v>
      </c>
      <c r="DD63" s="186">
        <v>1252.2716000000009</v>
      </c>
      <c r="DE63" s="186">
        <v>-6740.3054076087346</v>
      </c>
      <c r="DF63" s="186">
        <v>0</v>
      </c>
      <c r="DG63" s="186">
        <v>7992.5770076087038</v>
      </c>
      <c r="DH63" s="186">
        <v>10680.405199999988</v>
      </c>
      <c r="DI63" s="186">
        <v>2676.2124826087011</v>
      </c>
      <c r="DJ63" s="186">
        <v>0</v>
      </c>
      <c r="DK63" s="186">
        <v>8004.19271739129</v>
      </c>
      <c r="DL63" s="186">
        <v>-4031.2203000000281</v>
      </c>
      <c r="DM63" s="186">
        <v>11331.094124444435</v>
      </c>
      <c r="DN63" s="186">
        <v>0</v>
      </c>
      <c r="DO63" s="186">
        <v>-15362.314424444456</v>
      </c>
      <c r="DP63" s="186">
        <v>-66525.643899999966</v>
      </c>
      <c r="DQ63" s="186">
        <v>-9390.8241999999682</v>
      </c>
      <c r="DR63" s="186">
        <v>0</v>
      </c>
      <c r="DS63" s="186">
        <v>-57134.8197</v>
      </c>
      <c r="DT63" s="186">
        <v>17944.273000000045</v>
      </c>
      <c r="DU63" s="186">
        <v>63101.729795652223</v>
      </c>
      <c r="DV63" s="186">
        <v>0</v>
      </c>
      <c r="DW63" s="186">
        <v>-45157.456795652164</v>
      </c>
      <c r="DX63" s="186">
        <v>-86594.444600000017</v>
      </c>
      <c r="DY63" s="186">
        <v>-21868.022600000022</v>
      </c>
      <c r="DZ63" s="186">
        <v>0</v>
      </c>
      <c r="EA63" s="186">
        <v>-64726.422000000006</v>
      </c>
      <c r="EB63" s="186">
        <v>-7935.3870000000088</v>
      </c>
      <c r="EC63" s="186">
        <v>3766.5649999999923</v>
      </c>
      <c r="ED63" s="186">
        <v>0</v>
      </c>
      <c r="EE63" s="186">
        <v>-11701.952000000001</v>
      </c>
      <c r="EF63" s="186">
        <v>-1462.7429999999595</v>
      </c>
      <c r="EG63" s="186">
        <v>1023.9217999999828</v>
      </c>
      <c r="EH63" s="186">
        <v>0</v>
      </c>
      <c r="EI63" s="186">
        <v>-2486.6648000000005</v>
      </c>
      <c r="EJ63" s="186">
        <v>-6984.6029999999937</v>
      </c>
      <c r="EK63" s="186">
        <v>-6801.7599999999948</v>
      </c>
      <c r="EL63" s="186">
        <v>0</v>
      </c>
      <c r="EM63" s="186">
        <v>-182.84300000000002</v>
      </c>
      <c r="EN63" s="186">
        <v>6581.2639999999319</v>
      </c>
      <c r="EO63" s="186">
        <v>20999.359099999936</v>
      </c>
      <c r="EP63" s="186">
        <v>0</v>
      </c>
      <c r="EQ63" s="186">
        <v>-14418.0951</v>
      </c>
      <c r="ER63" s="186">
        <v>13976.077199999945</v>
      </c>
      <c r="ES63" s="186">
        <v>6341.5354417582248</v>
      </c>
      <c r="ET63" s="186">
        <v>0</v>
      </c>
      <c r="EU63" s="186">
        <v>7634.5417582417613</v>
      </c>
      <c r="EV63" s="186">
        <v>21297.549600000057</v>
      </c>
      <c r="EW63" s="186">
        <v>9343.197402000038</v>
      </c>
      <c r="EX63" s="186">
        <v>0</v>
      </c>
      <c r="EY63" s="186">
        <v>11954.352198</v>
      </c>
      <c r="EZ63" s="186">
        <v>28552.049000000043</v>
      </c>
      <c r="FA63" s="186">
        <v>13329.819074800065</v>
      </c>
      <c r="FB63" s="186">
        <v>0</v>
      </c>
      <c r="FC63" s="186">
        <v>15222.229925199998</v>
      </c>
      <c r="FD63" s="186">
        <v>34241.1107999999</v>
      </c>
      <c r="FE63" s="186">
        <v>-5135.7324650001128</v>
      </c>
      <c r="FF63" s="186">
        <v>0</v>
      </c>
      <c r="FG63" s="186">
        <v>39376.843265000003</v>
      </c>
      <c r="FH63" s="186">
        <v>946.21550000002685</v>
      </c>
      <c r="FI63" s="186">
        <v>946.21550000002685</v>
      </c>
      <c r="FJ63" s="186">
        <v>0</v>
      </c>
      <c r="FK63" s="186">
        <v>0</v>
      </c>
      <c r="FL63" s="186">
        <v>15490.899100000039</v>
      </c>
      <c r="FM63" s="186">
        <v>15490.899100000039</v>
      </c>
      <c r="FN63" s="186">
        <v>0</v>
      </c>
      <c r="FO63" s="186">
        <v>0</v>
      </c>
      <c r="FP63" s="186">
        <v>-2273.5540000000087</v>
      </c>
      <c r="FQ63" s="186">
        <v>-2273.5540000000087</v>
      </c>
      <c r="FR63" s="186">
        <v>0</v>
      </c>
      <c r="FS63" s="186">
        <v>0</v>
      </c>
    </row>
    <row r="64" spans="1:175" s="10" customFormat="1" x14ac:dyDescent="0.25">
      <c r="A64" s="66" t="s">
        <v>81</v>
      </c>
      <c r="B64" s="86" t="s">
        <v>81</v>
      </c>
      <c r="C64" s="45" t="s">
        <v>16</v>
      </c>
      <c r="D64" s="186">
        <v>45833.172933000002</v>
      </c>
      <c r="E64" s="186">
        <v>45833.172933000002</v>
      </c>
      <c r="F64" s="186">
        <v>0</v>
      </c>
      <c r="G64" s="186">
        <v>0</v>
      </c>
      <c r="H64" s="186">
        <v>-13126.451252999974</v>
      </c>
      <c r="I64" s="186">
        <v>-13126.451252999974</v>
      </c>
      <c r="J64" s="186">
        <v>0</v>
      </c>
      <c r="K64" s="186">
        <v>0</v>
      </c>
      <c r="L64" s="186">
        <v>-18956.717288000047</v>
      </c>
      <c r="M64" s="186">
        <v>-18956.717288000047</v>
      </c>
      <c r="N64" s="186">
        <v>0</v>
      </c>
      <c r="O64" s="186">
        <v>0</v>
      </c>
      <c r="P64" s="186">
        <v>16215.808560000029</v>
      </c>
      <c r="Q64" s="186">
        <v>16215.808560000029</v>
      </c>
      <c r="R64" s="186">
        <v>0</v>
      </c>
      <c r="S64" s="186">
        <v>0</v>
      </c>
      <c r="T64" s="186">
        <v>16536.769391999987</v>
      </c>
      <c r="U64" s="186">
        <v>16665.117570194278</v>
      </c>
      <c r="V64" s="186">
        <v>0</v>
      </c>
      <c r="W64" s="186">
        <v>-128.34817819428997</v>
      </c>
      <c r="X64" s="186">
        <v>-9034.6891790000082</v>
      </c>
      <c r="Y64" s="186">
        <v>-9034.6891790000082</v>
      </c>
      <c r="Z64" s="186">
        <v>0</v>
      </c>
      <c r="AA64" s="186">
        <v>0</v>
      </c>
      <c r="AB64" s="186">
        <v>7451.9641960000108</v>
      </c>
      <c r="AC64" s="186">
        <v>7451.9641960000108</v>
      </c>
      <c r="AD64" s="186">
        <v>0</v>
      </c>
      <c r="AE64" s="186">
        <v>0</v>
      </c>
      <c r="AF64" s="186">
        <v>6376.1532309999939</v>
      </c>
      <c r="AG64" s="186">
        <v>6376.1532309999939</v>
      </c>
      <c r="AH64" s="186">
        <v>0</v>
      </c>
      <c r="AI64" s="186">
        <v>0</v>
      </c>
      <c r="AJ64" s="186">
        <v>-1074.7142000000165</v>
      </c>
      <c r="AK64" s="186">
        <v>-1101.7741817980195</v>
      </c>
      <c r="AL64" s="186">
        <v>0</v>
      </c>
      <c r="AM64" s="186">
        <v>27.059981798003069</v>
      </c>
      <c r="AN64" s="186">
        <v>-6801.7889680000089</v>
      </c>
      <c r="AO64" s="186">
        <v>-6748.8627158222307</v>
      </c>
      <c r="AP64" s="186">
        <v>0</v>
      </c>
      <c r="AQ64" s="186">
        <v>-52.926252177777791</v>
      </c>
      <c r="AR64" s="186">
        <v>4311.1381500000234</v>
      </c>
      <c r="AS64" s="186">
        <v>4311.1381500000234</v>
      </c>
      <c r="AT64" s="186">
        <v>0</v>
      </c>
      <c r="AU64" s="186">
        <v>0</v>
      </c>
      <c r="AV64" s="186">
        <v>14690.517710999993</v>
      </c>
      <c r="AW64" s="186">
        <v>14690.517710999993</v>
      </c>
      <c r="AX64" s="186">
        <v>0</v>
      </c>
      <c r="AY64" s="186">
        <v>0</v>
      </c>
      <c r="AZ64" s="186">
        <v>-6871.096007999995</v>
      </c>
      <c r="BA64" s="186">
        <v>-6980.3773820888837</v>
      </c>
      <c r="BB64" s="186">
        <v>109.28137408888881</v>
      </c>
      <c r="BC64" s="186">
        <v>0</v>
      </c>
      <c r="BD64" s="186">
        <v>-3046.7220289999705</v>
      </c>
      <c r="BE64" s="186">
        <v>-3046.7220289999705</v>
      </c>
      <c r="BF64" s="186">
        <v>0</v>
      </c>
      <c r="BG64" s="186">
        <v>0</v>
      </c>
      <c r="BH64" s="186">
        <v>13141.028961999995</v>
      </c>
      <c r="BI64" s="186">
        <v>13141.028961999995</v>
      </c>
      <c r="BJ64" s="186">
        <v>0</v>
      </c>
      <c r="BK64" s="186">
        <v>0</v>
      </c>
      <c r="BL64" s="186">
        <v>-4286.0984900000149</v>
      </c>
      <c r="BM64" s="186">
        <v>-4286.0984900000149</v>
      </c>
      <c r="BN64" s="186">
        <v>0</v>
      </c>
      <c r="BO64" s="186">
        <v>0</v>
      </c>
      <c r="BP64" s="186">
        <v>-4007.1508920000156</v>
      </c>
      <c r="BQ64" s="186">
        <v>-4362.1264384666829</v>
      </c>
      <c r="BR64" s="186">
        <v>0</v>
      </c>
      <c r="BS64" s="186">
        <v>354.97554646666714</v>
      </c>
      <c r="BT64" s="186">
        <v>-2438.5931480000081</v>
      </c>
      <c r="BU64" s="186">
        <v>-6688.4260394285839</v>
      </c>
      <c r="BV64" s="186">
        <v>0</v>
      </c>
      <c r="BW64" s="186">
        <v>4249.8328914285757</v>
      </c>
      <c r="BX64" s="186">
        <v>-18603.902011999966</v>
      </c>
      <c r="BY64" s="186">
        <v>-18149.198451565182</v>
      </c>
      <c r="BZ64" s="186">
        <v>0</v>
      </c>
      <c r="CA64" s="186">
        <v>-454.70356043478301</v>
      </c>
      <c r="CB64" s="186">
        <v>-853.70066000000566</v>
      </c>
      <c r="CC64" s="186">
        <v>-1023.5246507608756</v>
      </c>
      <c r="CD64" s="186">
        <v>0</v>
      </c>
      <c r="CE64" s="186">
        <v>169.82399076086992</v>
      </c>
      <c r="CF64" s="186">
        <v>26606.247300000017</v>
      </c>
      <c r="CG64" s="186">
        <v>26430.879592307709</v>
      </c>
      <c r="CH64" s="186">
        <v>0</v>
      </c>
      <c r="CI64" s="186">
        <v>175.3677076923079</v>
      </c>
      <c r="CJ64" s="186">
        <v>-6686.79990000003</v>
      </c>
      <c r="CK64" s="186">
        <v>-6686.79990000003</v>
      </c>
      <c r="CL64" s="186">
        <v>0</v>
      </c>
      <c r="CM64" s="186">
        <v>0</v>
      </c>
      <c r="CN64" s="186">
        <v>13365.592399999992</v>
      </c>
      <c r="CO64" s="186">
        <v>13365.592399999992</v>
      </c>
      <c r="CP64" s="186">
        <v>0</v>
      </c>
      <c r="CQ64" s="186">
        <v>0</v>
      </c>
      <c r="CR64" s="186">
        <v>11105.542400000002</v>
      </c>
      <c r="CS64" s="186">
        <v>4349.5335239130436</v>
      </c>
      <c r="CT64" s="186">
        <v>0</v>
      </c>
      <c r="CU64" s="186">
        <v>6756.0088760869585</v>
      </c>
      <c r="CV64" s="186">
        <v>-7141.7443999999832</v>
      </c>
      <c r="CW64" s="186">
        <v>-7141.7443999999832</v>
      </c>
      <c r="CX64" s="186">
        <v>0</v>
      </c>
      <c r="CY64" s="186">
        <v>0</v>
      </c>
      <c r="CZ64" s="186">
        <v>-3966.2375999999877</v>
      </c>
      <c r="DA64" s="186">
        <v>-3966.2375999999804</v>
      </c>
      <c r="DB64" s="186">
        <v>0</v>
      </c>
      <c r="DC64" s="186">
        <v>0</v>
      </c>
      <c r="DD64" s="186">
        <v>1252.2716000000009</v>
      </c>
      <c r="DE64" s="186">
        <v>-6740.3054076087346</v>
      </c>
      <c r="DF64" s="186">
        <v>0</v>
      </c>
      <c r="DG64" s="186">
        <v>7992.5770076087038</v>
      </c>
      <c r="DH64" s="186">
        <v>10680.405199999988</v>
      </c>
      <c r="DI64" s="186">
        <v>2676.2124826087011</v>
      </c>
      <c r="DJ64" s="186">
        <v>0</v>
      </c>
      <c r="DK64" s="186">
        <v>8004.19271739129</v>
      </c>
      <c r="DL64" s="186">
        <v>-4031.2203000000281</v>
      </c>
      <c r="DM64" s="186">
        <v>11331.094124444435</v>
      </c>
      <c r="DN64" s="186">
        <v>0</v>
      </c>
      <c r="DO64" s="186">
        <v>-15362.314424444456</v>
      </c>
      <c r="DP64" s="186">
        <v>-66525.643899999966</v>
      </c>
      <c r="DQ64" s="186">
        <v>-9390.8241999999682</v>
      </c>
      <c r="DR64" s="186">
        <v>0</v>
      </c>
      <c r="DS64" s="186">
        <v>-57134.8197</v>
      </c>
      <c r="DT64" s="186">
        <v>17944.273000000045</v>
      </c>
      <c r="DU64" s="186">
        <v>63101.729795652223</v>
      </c>
      <c r="DV64" s="186">
        <v>0</v>
      </c>
      <c r="DW64" s="186">
        <v>-45157.456795652164</v>
      </c>
      <c r="DX64" s="186">
        <v>-86594.444600000017</v>
      </c>
      <c r="DY64" s="186">
        <v>-21868.022600000022</v>
      </c>
      <c r="DZ64" s="186">
        <v>0</v>
      </c>
      <c r="EA64" s="186">
        <v>-64726.422000000006</v>
      </c>
      <c r="EB64" s="186">
        <v>-7935.3870000000088</v>
      </c>
      <c r="EC64" s="186">
        <v>3766.5649999999923</v>
      </c>
      <c r="ED64" s="186">
        <v>0</v>
      </c>
      <c r="EE64" s="186">
        <v>-11701.952000000001</v>
      </c>
      <c r="EF64" s="186">
        <v>-1462.7429999999595</v>
      </c>
      <c r="EG64" s="186">
        <v>1023.9217999999828</v>
      </c>
      <c r="EH64" s="186">
        <v>0</v>
      </c>
      <c r="EI64" s="186">
        <v>-2486.6648000000005</v>
      </c>
      <c r="EJ64" s="186">
        <v>-6984.6029999999937</v>
      </c>
      <c r="EK64" s="186">
        <v>-6801.7599999999948</v>
      </c>
      <c r="EL64" s="186">
        <v>0</v>
      </c>
      <c r="EM64" s="186">
        <v>-182.84300000000002</v>
      </c>
      <c r="EN64" s="186">
        <v>6581.2639999999319</v>
      </c>
      <c r="EO64" s="186">
        <v>20999.359099999936</v>
      </c>
      <c r="EP64" s="186">
        <v>0</v>
      </c>
      <c r="EQ64" s="186">
        <v>-14418.0951</v>
      </c>
      <c r="ER64" s="186">
        <v>13976.077199999945</v>
      </c>
      <c r="ES64" s="186">
        <v>6341.5354417582248</v>
      </c>
      <c r="ET64" s="186">
        <v>0</v>
      </c>
      <c r="EU64" s="186">
        <v>7634.5417582417613</v>
      </c>
      <c r="EV64" s="186">
        <v>21297.549600000057</v>
      </c>
      <c r="EW64" s="186">
        <v>9343.197402000038</v>
      </c>
      <c r="EX64" s="186">
        <v>0</v>
      </c>
      <c r="EY64" s="186">
        <v>11954.352198</v>
      </c>
      <c r="EZ64" s="186">
        <v>28552.049000000043</v>
      </c>
      <c r="FA64" s="186">
        <v>13329.819074800065</v>
      </c>
      <c r="FB64" s="186">
        <v>0</v>
      </c>
      <c r="FC64" s="186">
        <v>15222.229925199998</v>
      </c>
      <c r="FD64" s="186">
        <v>34241.1107999999</v>
      </c>
      <c r="FE64" s="186">
        <v>-5135.7324650001128</v>
      </c>
      <c r="FF64" s="186">
        <v>0</v>
      </c>
      <c r="FG64" s="186">
        <v>39376.843265000003</v>
      </c>
      <c r="FH64" s="186">
        <v>946.21550000002685</v>
      </c>
      <c r="FI64" s="186">
        <v>946.21550000002685</v>
      </c>
      <c r="FJ64" s="186">
        <v>0</v>
      </c>
      <c r="FK64" s="186">
        <v>0</v>
      </c>
      <c r="FL64" s="186">
        <v>15490.899100000039</v>
      </c>
      <c r="FM64" s="186">
        <v>15490.899100000039</v>
      </c>
      <c r="FN64" s="186">
        <v>0</v>
      </c>
      <c r="FO64" s="186">
        <v>0</v>
      </c>
      <c r="FP64" s="186">
        <v>-2273.5540000000087</v>
      </c>
      <c r="FQ64" s="186">
        <v>-2273.5540000000087</v>
      </c>
      <c r="FR64" s="186">
        <v>0</v>
      </c>
      <c r="FS64" s="186">
        <v>0</v>
      </c>
    </row>
    <row r="65" spans="1:175" s="10" customFormat="1" x14ac:dyDescent="0.25">
      <c r="A65" s="66" t="s">
        <v>82</v>
      </c>
      <c r="B65" s="86" t="s">
        <v>82</v>
      </c>
      <c r="C65" s="50" t="s">
        <v>46</v>
      </c>
      <c r="D65" s="186">
        <v>45108.908433000004</v>
      </c>
      <c r="E65" s="186">
        <v>45108.908433000004</v>
      </c>
      <c r="F65" s="186">
        <v>0</v>
      </c>
      <c r="G65" s="186">
        <v>0</v>
      </c>
      <c r="H65" s="186">
        <v>-12939.959718999973</v>
      </c>
      <c r="I65" s="186">
        <v>-12939.959718999973</v>
      </c>
      <c r="J65" s="186">
        <v>0</v>
      </c>
      <c r="K65" s="186">
        <v>0</v>
      </c>
      <c r="L65" s="186">
        <v>-18976.599806000046</v>
      </c>
      <c r="M65" s="186">
        <v>-18976.599806000046</v>
      </c>
      <c r="N65" s="186">
        <v>0</v>
      </c>
      <c r="O65" s="186">
        <v>0</v>
      </c>
      <c r="P65" s="186">
        <v>15965.816504000028</v>
      </c>
      <c r="Q65" s="186">
        <v>15965.816504000028</v>
      </c>
      <c r="R65" s="186">
        <v>0</v>
      </c>
      <c r="S65" s="186">
        <v>0</v>
      </c>
      <c r="T65" s="186">
        <v>16227.980663999988</v>
      </c>
      <c r="U65" s="186">
        <v>16356.328842194278</v>
      </c>
      <c r="V65" s="186">
        <v>0</v>
      </c>
      <c r="W65" s="186">
        <v>-128.34817819428997</v>
      </c>
      <c r="X65" s="186">
        <v>-8896.5844930000076</v>
      </c>
      <c r="Y65" s="186">
        <v>-8896.5844930000076</v>
      </c>
      <c r="Z65" s="186">
        <v>0</v>
      </c>
      <c r="AA65" s="186">
        <v>0</v>
      </c>
      <c r="AB65" s="186">
        <v>7345.175862000011</v>
      </c>
      <c r="AC65" s="186">
        <v>7345.175862000011</v>
      </c>
      <c r="AD65" s="186">
        <v>0</v>
      </c>
      <c r="AE65" s="186">
        <v>0</v>
      </c>
      <c r="AF65" s="186">
        <v>6290.6888409999938</v>
      </c>
      <c r="AG65" s="186">
        <v>6290.6888409999938</v>
      </c>
      <c r="AH65" s="186">
        <v>0</v>
      </c>
      <c r="AI65" s="186">
        <v>0</v>
      </c>
      <c r="AJ65" s="186">
        <v>-1076.6930500000162</v>
      </c>
      <c r="AK65" s="186">
        <v>-1103.7530317980193</v>
      </c>
      <c r="AL65" s="186">
        <v>0</v>
      </c>
      <c r="AM65" s="186">
        <v>27.059981798003069</v>
      </c>
      <c r="AN65" s="186">
        <v>-6711.7805020000087</v>
      </c>
      <c r="AO65" s="186">
        <v>-6658.8542498222305</v>
      </c>
      <c r="AP65" s="186">
        <v>0</v>
      </c>
      <c r="AQ65" s="186">
        <v>-52.926252177777791</v>
      </c>
      <c r="AR65" s="186">
        <v>4249.0168980000235</v>
      </c>
      <c r="AS65" s="186">
        <v>4249.0168980000235</v>
      </c>
      <c r="AT65" s="186">
        <v>0</v>
      </c>
      <c r="AU65" s="186">
        <v>0</v>
      </c>
      <c r="AV65" s="186">
        <v>14469.421263999993</v>
      </c>
      <c r="AW65" s="186">
        <v>14469.421263999993</v>
      </c>
      <c r="AX65" s="186">
        <v>0</v>
      </c>
      <c r="AY65" s="186">
        <v>0</v>
      </c>
      <c r="AZ65" s="186">
        <v>-6735.1486179999947</v>
      </c>
      <c r="BA65" s="186">
        <v>-6844.4299920888834</v>
      </c>
      <c r="BB65" s="186">
        <v>109.28137408888881</v>
      </c>
      <c r="BC65" s="186">
        <v>0</v>
      </c>
      <c r="BD65" s="186">
        <v>-2969.9611999999706</v>
      </c>
      <c r="BE65" s="186">
        <v>-2969.9611999999706</v>
      </c>
      <c r="BF65" s="186">
        <v>0</v>
      </c>
      <c r="BG65" s="186">
        <v>0</v>
      </c>
      <c r="BH65" s="186">
        <v>12827.275117999994</v>
      </c>
      <c r="BI65" s="186">
        <v>12827.275117999994</v>
      </c>
      <c r="BJ65" s="186">
        <v>0</v>
      </c>
      <c r="BK65" s="186">
        <v>0</v>
      </c>
      <c r="BL65" s="186">
        <v>-4198.8851440000144</v>
      </c>
      <c r="BM65" s="186">
        <v>-4198.8851440000144</v>
      </c>
      <c r="BN65" s="186">
        <v>0</v>
      </c>
      <c r="BO65" s="186">
        <v>0</v>
      </c>
      <c r="BP65" s="186">
        <v>-3946.7818240000156</v>
      </c>
      <c r="BQ65" s="186">
        <v>-4301.7573704666829</v>
      </c>
      <c r="BR65" s="186">
        <v>0</v>
      </c>
      <c r="BS65" s="186">
        <v>354.97554646666714</v>
      </c>
      <c r="BT65" s="186">
        <v>-2338.5350560000079</v>
      </c>
      <c r="BU65" s="186">
        <v>-6588.3679474285836</v>
      </c>
      <c r="BV65" s="186">
        <v>0</v>
      </c>
      <c r="BW65" s="186">
        <v>4249.8328914285757</v>
      </c>
      <c r="BX65" s="186">
        <v>-18314.426218999964</v>
      </c>
      <c r="BY65" s="186">
        <v>-17859.722658565181</v>
      </c>
      <c r="BZ65" s="186">
        <v>0</v>
      </c>
      <c r="CA65" s="186">
        <v>-454.70356043478301</v>
      </c>
      <c r="CB65" s="186">
        <v>-829.02484500000537</v>
      </c>
      <c r="CC65" s="186">
        <v>-998.84883576087532</v>
      </c>
      <c r="CD65" s="186">
        <v>0</v>
      </c>
      <c r="CE65" s="186">
        <v>169.82399076086992</v>
      </c>
      <c r="CF65" s="186">
        <v>26184.376700000015</v>
      </c>
      <c r="CG65" s="186">
        <v>26009.008992307707</v>
      </c>
      <c r="CH65" s="186">
        <v>0</v>
      </c>
      <c r="CI65" s="186">
        <v>175.3677076923079</v>
      </c>
      <c r="CJ65" s="186">
        <v>-6586.1289000000297</v>
      </c>
      <c r="CK65" s="186">
        <v>-6586.1289000000297</v>
      </c>
      <c r="CL65" s="186">
        <v>0</v>
      </c>
      <c r="CM65" s="186">
        <v>0</v>
      </c>
      <c r="CN65" s="186">
        <v>13152.859299999993</v>
      </c>
      <c r="CO65" s="186">
        <v>13152.859299999993</v>
      </c>
      <c r="CP65" s="186">
        <v>0</v>
      </c>
      <c r="CQ65" s="186">
        <v>0</v>
      </c>
      <c r="CR65" s="186">
        <v>11052.349500000002</v>
      </c>
      <c r="CS65" s="186">
        <v>4296.3406239130436</v>
      </c>
      <c r="CT65" s="186">
        <v>0</v>
      </c>
      <c r="CU65" s="186">
        <v>6756.0088760869585</v>
      </c>
      <c r="CV65" s="186">
        <v>-7044.5079999999834</v>
      </c>
      <c r="CW65" s="186">
        <v>-7044.5079999999834</v>
      </c>
      <c r="CX65" s="186">
        <v>0</v>
      </c>
      <c r="CY65" s="186">
        <v>0</v>
      </c>
      <c r="CZ65" s="186">
        <v>-3912.3666999999878</v>
      </c>
      <c r="DA65" s="186">
        <v>-3912.3666999999805</v>
      </c>
      <c r="DB65" s="186">
        <v>0</v>
      </c>
      <c r="DC65" s="186">
        <v>0</v>
      </c>
      <c r="DD65" s="186">
        <v>1321.5573000000013</v>
      </c>
      <c r="DE65" s="186">
        <v>-6671.0197076087343</v>
      </c>
      <c r="DF65" s="186">
        <v>0</v>
      </c>
      <c r="DG65" s="186">
        <v>7992.5770076087038</v>
      </c>
      <c r="DH65" s="186">
        <v>10652.648799999988</v>
      </c>
      <c r="DI65" s="186">
        <v>2648.4560826087009</v>
      </c>
      <c r="DJ65" s="186">
        <v>0</v>
      </c>
      <c r="DK65" s="186">
        <v>8004.19271739129</v>
      </c>
      <c r="DL65" s="186">
        <v>-4197.6403000000282</v>
      </c>
      <c r="DM65" s="186">
        <v>11164.674124444435</v>
      </c>
      <c r="DN65" s="186">
        <v>0</v>
      </c>
      <c r="DO65" s="186">
        <v>-15362.314424444456</v>
      </c>
      <c r="DP65" s="186">
        <v>-66467.132899999968</v>
      </c>
      <c r="DQ65" s="186">
        <v>-9332.3131999999678</v>
      </c>
      <c r="DR65" s="186">
        <v>0</v>
      </c>
      <c r="DS65" s="186">
        <v>-57134.8197</v>
      </c>
      <c r="DT65" s="186">
        <v>17831.972600000045</v>
      </c>
      <c r="DU65" s="186">
        <v>62989.429395652223</v>
      </c>
      <c r="DV65" s="186">
        <v>0</v>
      </c>
      <c r="DW65" s="186">
        <v>-45157.456795652164</v>
      </c>
      <c r="DX65" s="186">
        <v>-86631.012800000026</v>
      </c>
      <c r="DY65" s="186">
        <v>-21868.022200000021</v>
      </c>
      <c r="DZ65" s="186">
        <v>0</v>
      </c>
      <c r="EA65" s="186">
        <v>-64762.990600000005</v>
      </c>
      <c r="EB65" s="186">
        <v>-7935.3866000000089</v>
      </c>
      <c r="EC65" s="186">
        <v>3766.5653999999922</v>
      </c>
      <c r="ED65" s="186">
        <v>0</v>
      </c>
      <c r="EE65" s="186">
        <v>-11701.952000000001</v>
      </c>
      <c r="EF65" s="186">
        <v>-1462.7435999999598</v>
      </c>
      <c r="EG65" s="186">
        <v>1023.9211999999825</v>
      </c>
      <c r="EH65" s="186">
        <v>0</v>
      </c>
      <c r="EI65" s="186">
        <v>-2486.6648000000005</v>
      </c>
      <c r="EJ65" s="186">
        <v>-6948.0345999999936</v>
      </c>
      <c r="EK65" s="186">
        <v>-6765.1915999999947</v>
      </c>
      <c r="EL65" s="186">
        <v>0</v>
      </c>
      <c r="EM65" s="186">
        <v>-182.84300000000002</v>
      </c>
      <c r="EN65" s="186">
        <v>6475.2441999999337</v>
      </c>
      <c r="EO65" s="186">
        <v>20893.339299999938</v>
      </c>
      <c r="EP65" s="186">
        <v>0</v>
      </c>
      <c r="EQ65" s="186">
        <v>-14418.0951</v>
      </c>
      <c r="ER65" s="186">
        <v>13959.552599999945</v>
      </c>
      <c r="ES65" s="186">
        <v>6325.0108417582251</v>
      </c>
      <c r="ET65" s="186">
        <v>0</v>
      </c>
      <c r="EU65" s="186">
        <v>7634.5417582417613</v>
      </c>
      <c r="EV65" s="186">
        <v>21279.375400000055</v>
      </c>
      <c r="EW65" s="186">
        <v>9325.0232020000385</v>
      </c>
      <c r="EX65" s="186">
        <v>0</v>
      </c>
      <c r="EY65" s="186">
        <v>11954.352198</v>
      </c>
      <c r="EZ65" s="186">
        <v>27658.579400000046</v>
      </c>
      <c r="FA65" s="186">
        <v>13259.172714000066</v>
      </c>
      <c r="FB65" s="186">
        <v>0</v>
      </c>
      <c r="FC65" s="186">
        <v>14399.406685999998</v>
      </c>
      <c r="FD65" s="186">
        <v>-11312.125200000086</v>
      </c>
      <c r="FE65" s="186">
        <v>-5094.7288950000975</v>
      </c>
      <c r="FF65" s="186">
        <v>0</v>
      </c>
      <c r="FG65" s="186">
        <v>-6217.3963050000002</v>
      </c>
      <c r="FH65" s="186">
        <v>809.98160000002827</v>
      </c>
      <c r="FI65" s="186">
        <v>809.98160000002827</v>
      </c>
      <c r="FJ65" s="186">
        <v>0</v>
      </c>
      <c r="FK65" s="186">
        <v>0</v>
      </c>
      <c r="FL65" s="186">
        <v>13553.510800000025</v>
      </c>
      <c r="FM65" s="186">
        <v>13553.510800000025</v>
      </c>
      <c r="FN65" s="186">
        <v>0</v>
      </c>
      <c r="FO65" s="186">
        <v>0</v>
      </c>
      <c r="FP65" s="186">
        <v>-1966.5948000000062</v>
      </c>
      <c r="FQ65" s="186">
        <v>-1966.5948000000062</v>
      </c>
      <c r="FR65" s="186">
        <v>0</v>
      </c>
      <c r="FS65" s="186">
        <v>0</v>
      </c>
    </row>
    <row r="66" spans="1:175" s="10" customFormat="1" x14ac:dyDescent="0.25">
      <c r="A66" s="66" t="s">
        <v>83</v>
      </c>
      <c r="B66" s="86" t="s">
        <v>83</v>
      </c>
      <c r="C66" s="47" t="s">
        <v>23</v>
      </c>
      <c r="D66" s="186">
        <v>724.26450000000011</v>
      </c>
      <c r="E66" s="186">
        <v>724.26450000000011</v>
      </c>
      <c r="F66" s="186">
        <v>0</v>
      </c>
      <c r="G66" s="186">
        <v>0</v>
      </c>
      <c r="H66" s="186">
        <v>-186.49153399999989</v>
      </c>
      <c r="I66" s="186">
        <v>-186.49153399999989</v>
      </c>
      <c r="J66" s="186">
        <v>0</v>
      </c>
      <c r="K66" s="186">
        <v>0</v>
      </c>
      <c r="L66" s="186">
        <v>19.882517999999436</v>
      </c>
      <c r="M66" s="186">
        <v>19.882517999999436</v>
      </c>
      <c r="N66" s="186">
        <v>0</v>
      </c>
      <c r="O66" s="186">
        <v>0</v>
      </c>
      <c r="P66" s="186">
        <v>249.99205600000016</v>
      </c>
      <c r="Q66" s="186">
        <v>249.99205600000016</v>
      </c>
      <c r="R66" s="186">
        <v>0</v>
      </c>
      <c r="S66" s="186">
        <v>0</v>
      </c>
      <c r="T66" s="186">
        <v>308.78872800000033</v>
      </c>
      <c r="U66" s="186">
        <v>308.78872800000033</v>
      </c>
      <c r="V66" s="186">
        <v>0</v>
      </c>
      <c r="W66" s="186">
        <v>0</v>
      </c>
      <c r="X66" s="186">
        <v>-138.10468600000019</v>
      </c>
      <c r="Y66" s="186">
        <v>-138.10468600000019</v>
      </c>
      <c r="Z66" s="186">
        <v>0</v>
      </c>
      <c r="AA66" s="186">
        <v>0</v>
      </c>
      <c r="AB66" s="186">
        <v>106.78833399999991</v>
      </c>
      <c r="AC66" s="186">
        <v>106.78833399999991</v>
      </c>
      <c r="AD66" s="186">
        <v>0</v>
      </c>
      <c r="AE66" s="186">
        <v>0</v>
      </c>
      <c r="AF66" s="186">
        <v>85.464389999999923</v>
      </c>
      <c r="AG66" s="186">
        <v>85.464389999999923</v>
      </c>
      <c r="AH66" s="186">
        <v>0</v>
      </c>
      <c r="AI66" s="186">
        <v>0</v>
      </c>
      <c r="AJ66" s="186">
        <v>1.9788499999997384</v>
      </c>
      <c r="AK66" s="186">
        <v>1.9788499999997384</v>
      </c>
      <c r="AL66" s="186">
        <v>0</v>
      </c>
      <c r="AM66" s="186">
        <v>0</v>
      </c>
      <c r="AN66" s="186">
        <v>-90.008465999999871</v>
      </c>
      <c r="AO66" s="186">
        <v>-90.008465999999871</v>
      </c>
      <c r="AP66" s="186">
        <v>0</v>
      </c>
      <c r="AQ66" s="186">
        <v>0</v>
      </c>
      <c r="AR66" s="186">
        <v>62.121251999999856</v>
      </c>
      <c r="AS66" s="186">
        <v>62.121251999999856</v>
      </c>
      <c r="AT66" s="186">
        <v>0</v>
      </c>
      <c r="AU66" s="186">
        <v>0</v>
      </c>
      <c r="AV66" s="186">
        <v>221.09644700000035</v>
      </c>
      <c r="AW66" s="186">
        <v>221.09644700000035</v>
      </c>
      <c r="AX66" s="186">
        <v>0</v>
      </c>
      <c r="AY66" s="186">
        <v>0</v>
      </c>
      <c r="AZ66" s="186">
        <v>-135.94739000000018</v>
      </c>
      <c r="BA66" s="186">
        <v>-135.94739000000018</v>
      </c>
      <c r="BB66" s="186">
        <v>0</v>
      </c>
      <c r="BC66" s="186">
        <v>0</v>
      </c>
      <c r="BD66" s="186">
        <v>-76.760828999999603</v>
      </c>
      <c r="BE66" s="186">
        <v>-76.760828999999603</v>
      </c>
      <c r="BF66" s="186">
        <v>0</v>
      </c>
      <c r="BG66" s="186">
        <v>0</v>
      </c>
      <c r="BH66" s="186">
        <v>313.75384400000013</v>
      </c>
      <c r="BI66" s="186">
        <v>313.75384400000013</v>
      </c>
      <c r="BJ66" s="186">
        <v>0</v>
      </c>
      <c r="BK66" s="186">
        <v>0</v>
      </c>
      <c r="BL66" s="186">
        <v>-87.213346000000399</v>
      </c>
      <c r="BM66" s="186">
        <v>-87.213346000000399</v>
      </c>
      <c r="BN66" s="186">
        <v>0</v>
      </c>
      <c r="BO66" s="186">
        <v>0</v>
      </c>
      <c r="BP66" s="186">
        <v>-60.369067999999984</v>
      </c>
      <c r="BQ66" s="186">
        <v>-60.369067999999984</v>
      </c>
      <c r="BR66" s="186">
        <v>0</v>
      </c>
      <c r="BS66" s="186">
        <v>0</v>
      </c>
      <c r="BT66" s="186">
        <v>-100.05809200000016</v>
      </c>
      <c r="BU66" s="186">
        <v>-100.05809200000016</v>
      </c>
      <c r="BV66" s="186">
        <v>0</v>
      </c>
      <c r="BW66" s="186">
        <v>0</v>
      </c>
      <c r="BX66" s="186">
        <v>-289.47579299999973</v>
      </c>
      <c r="BY66" s="186">
        <v>-289.47579299999973</v>
      </c>
      <c r="BZ66" s="186">
        <v>0</v>
      </c>
      <c r="CA66" s="186">
        <v>0</v>
      </c>
      <c r="CB66" s="186">
        <v>-24.675815000000284</v>
      </c>
      <c r="CC66" s="186">
        <v>-24.675815000000284</v>
      </c>
      <c r="CD66" s="186">
        <v>0</v>
      </c>
      <c r="CE66" s="186">
        <v>0</v>
      </c>
      <c r="CF66" s="186">
        <v>421.87060000000054</v>
      </c>
      <c r="CG66" s="186">
        <v>421.87060000000054</v>
      </c>
      <c r="CH66" s="186">
        <v>0</v>
      </c>
      <c r="CI66" s="186">
        <v>0</v>
      </c>
      <c r="CJ66" s="186">
        <v>-100.67100000000028</v>
      </c>
      <c r="CK66" s="186">
        <v>-100.67100000000028</v>
      </c>
      <c r="CL66" s="186">
        <v>0</v>
      </c>
      <c r="CM66" s="186">
        <v>0</v>
      </c>
      <c r="CN66" s="186">
        <v>212.73309999999964</v>
      </c>
      <c r="CO66" s="186">
        <v>212.73309999999964</v>
      </c>
      <c r="CP66" s="186">
        <v>0</v>
      </c>
      <c r="CQ66" s="186">
        <v>0</v>
      </c>
      <c r="CR66" s="186">
        <v>53.192900000000236</v>
      </c>
      <c r="CS66" s="186">
        <v>53.192900000000236</v>
      </c>
      <c r="CT66" s="186">
        <v>0</v>
      </c>
      <c r="CU66" s="186">
        <v>0</v>
      </c>
      <c r="CV66" s="186">
        <v>-97.236400000000117</v>
      </c>
      <c r="CW66" s="186">
        <v>-97.236400000000117</v>
      </c>
      <c r="CX66" s="186">
        <v>0</v>
      </c>
      <c r="CY66" s="186">
        <v>0</v>
      </c>
      <c r="CZ66" s="186">
        <v>-53.870899999999665</v>
      </c>
      <c r="DA66" s="186">
        <v>-53.870899999999828</v>
      </c>
      <c r="DB66" s="186">
        <v>0</v>
      </c>
      <c r="DC66" s="186">
        <v>0</v>
      </c>
      <c r="DD66" s="186">
        <v>-69.285700000000134</v>
      </c>
      <c r="DE66" s="186">
        <v>-69.28570000000002</v>
      </c>
      <c r="DF66" s="186">
        <v>0</v>
      </c>
      <c r="DG66" s="186">
        <v>0</v>
      </c>
      <c r="DH66" s="186">
        <v>27.756400000000156</v>
      </c>
      <c r="DI66" s="186">
        <v>27.756400000000262</v>
      </c>
      <c r="DJ66" s="186">
        <v>0</v>
      </c>
      <c r="DK66" s="186">
        <v>0</v>
      </c>
      <c r="DL66" s="186">
        <v>166.41999999999979</v>
      </c>
      <c r="DM66" s="186">
        <v>166.41999999999945</v>
      </c>
      <c r="DN66" s="186">
        <v>0</v>
      </c>
      <c r="DO66" s="186">
        <v>0</v>
      </c>
      <c r="DP66" s="186">
        <v>-58.511000000000422</v>
      </c>
      <c r="DQ66" s="186">
        <v>-58.510999999999967</v>
      </c>
      <c r="DR66" s="186">
        <v>0</v>
      </c>
      <c r="DS66" s="186">
        <v>0</v>
      </c>
      <c r="DT66" s="186">
        <v>112.30040000000005</v>
      </c>
      <c r="DU66" s="186">
        <v>112.30040000000014</v>
      </c>
      <c r="DV66" s="186">
        <v>0</v>
      </c>
      <c r="DW66" s="186">
        <v>0</v>
      </c>
      <c r="DX66" s="186">
        <v>36.56819999999999</v>
      </c>
      <c r="DY66" s="186">
        <v>-4.0000000007012204E-4</v>
      </c>
      <c r="DZ66" s="186">
        <v>0</v>
      </c>
      <c r="EA66" s="186">
        <v>36.568600000000004</v>
      </c>
      <c r="EB66" s="186">
        <v>-3.9999999999906777E-4</v>
      </c>
      <c r="EC66" s="186">
        <v>-3.9999999999906777E-4</v>
      </c>
      <c r="ED66" s="186">
        <v>0</v>
      </c>
      <c r="EE66" s="186">
        <v>0</v>
      </c>
      <c r="EF66" s="186">
        <v>6.0000000030413503E-4</v>
      </c>
      <c r="EG66" s="186">
        <v>6.0000000024729161E-4</v>
      </c>
      <c r="EH66" s="186">
        <v>0</v>
      </c>
      <c r="EI66" s="186">
        <v>0</v>
      </c>
      <c r="EJ66" s="186">
        <v>-36.56839999999994</v>
      </c>
      <c r="EK66" s="186">
        <v>-36.56839999999994</v>
      </c>
      <c r="EL66" s="186">
        <v>0</v>
      </c>
      <c r="EM66" s="186">
        <v>0</v>
      </c>
      <c r="EN66" s="186">
        <v>106.0197999999998</v>
      </c>
      <c r="EO66" s="186">
        <v>106.0197999999998</v>
      </c>
      <c r="EP66" s="186">
        <v>0</v>
      </c>
      <c r="EQ66" s="186">
        <v>0</v>
      </c>
      <c r="ER66" s="186">
        <v>16.52459999999968</v>
      </c>
      <c r="ES66" s="186">
        <v>16.52459999999968</v>
      </c>
      <c r="ET66" s="186">
        <v>0</v>
      </c>
      <c r="EU66" s="186">
        <v>0</v>
      </c>
      <c r="EV66" s="186">
        <v>18.174200000000212</v>
      </c>
      <c r="EW66" s="186">
        <v>18.174200000000212</v>
      </c>
      <c r="EX66" s="186">
        <v>0</v>
      </c>
      <c r="EY66" s="186">
        <v>0</v>
      </c>
      <c r="EZ66" s="186">
        <v>893.46960000000013</v>
      </c>
      <c r="FA66" s="186">
        <v>70.646360800000139</v>
      </c>
      <c r="FB66" s="186">
        <v>0</v>
      </c>
      <c r="FC66" s="186">
        <v>822.82323919999999</v>
      </c>
      <c r="FD66" s="186">
        <v>45553.23599999999</v>
      </c>
      <c r="FE66" s="186">
        <v>-41.003570000015316</v>
      </c>
      <c r="FF66" s="186">
        <v>0</v>
      </c>
      <c r="FG66" s="186">
        <v>45594.239570000005</v>
      </c>
      <c r="FH66" s="186">
        <v>136.23389999999853</v>
      </c>
      <c r="FI66" s="186">
        <v>136.23389999999853</v>
      </c>
      <c r="FJ66" s="186">
        <v>0</v>
      </c>
      <c r="FK66" s="186">
        <v>0</v>
      </c>
      <c r="FL66" s="186">
        <v>1937.3883000000126</v>
      </c>
      <c r="FM66" s="186">
        <v>1937.3883000000126</v>
      </c>
      <c r="FN66" s="186">
        <v>0</v>
      </c>
      <c r="FO66" s="186">
        <v>0</v>
      </c>
      <c r="FP66" s="186">
        <v>-306.95920000000257</v>
      </c>
      <c r="FQ66" s="186">
        <v>-306.95920000000257</v>
      </c>
      <c r="FR66" s="186">
        <v>0</v>
      </c>
      <c r="FS66" s="186">
        <v>0</v>
      </c>
    </row>
    <row r="67" spans="1:175" s="10" customFormat="1" x14ac:dyDescent="0.25">
      <c r="A67" s="66"/>
      <c r="B67" s="86"/>
      <c r="C67" s="179" t="s">
        <v>245</v>
      </c>
      <c r="D67" s="186">
        <v>0</v>
      </c>
      <c r="E67" s="186">
        <v>0</v>
      </c>
      <c r="F67" s="186">
        <v>0</v>
      </c>
      <c r="G67" s="186">
        <v>0</v>
      </c>
      <c r="H67" s="186">
        <v>0</v>
      </c>
      <c r="I67" s="186">
        <v>0</v>
      </c>
      <c r="J67" s="186">
        <v>0</v>
      </c>
      <c r="K67" s="186">
        <v>0</v>
      </c>
      <c r="L67" s="186">
        <v>0</v>
      </c>
      <c r="M67" s="186">
        <v>0</v>
      </c>
      <c r="N67" s="186">
        <v>0</v>
      </c>
      <c r="O67" s="186">
        <v>0</v>
      </c>
      <c r="P67" s="186">
        <v>0</v>
      </c>
      <c r="Q67" s="186">
        <v>0</v>
      </c>
      <c r="R67" s="186">
        <v>0</v>
      </c>
      <c r="S67" s="186">
        <v>0</v>
      </c>
      <c r="T67" s="186">
        <v>0</v>
      </c>
      <c r="U67" s="186">
        <v>0</v>
      </c>
      <c r="V67" s="186">
        <v>0</v>
      </c>
      <c r="W67" s="186">
        <v>0</v>
      </c>
      <c r="X67" s="186">
        <v>0</v>
      </c>
      <c r="Y67" s="186">
        <v>0</v>
      </c>
      <c r="Z67" s="186">
        <v>0</v>
      </c>
      <c r="AA67" s="186">
        <v>0</v>
      </c>
      <c r="AB67" s="186">
        <v>0</v>
      </c>
      <c r="AC67" s="186">
        <v>0</v>
      </c>
      <c r="AD67" s="186">
        <v>0</v>
      </c>
      <c r="AE67" s="186">
        <v>0</v>
      </c>
      <c r="AF67" s="186">
        <v>0</v>
      </c>
      <c r="AG67" s="186">
        <v>0</v>
      </c>
      <c r="AH67" s="186">
        <v>0</v>
      </c>
      <c r="AI67" s="186">
        <v>0</v>
      </c>
      <c r="AJ67" s="186">
        <v>0</v>
      </c>
      <c r="AK67" s="186">
        <v>0</v>
      </c>
      <c r="AL67" s="186">
        <v>0</v>
      </c>
      <c r="AM67" s="186">
        <v>0</v>
      </c>
      <c r="AN67" s="186">
        <v>0</v>
      </c>
      <c r="AO67" s="186">
        <v>0</v>
      </c>
      <c r="AP67" s="186">
        <v>0</v>
      </c>
      <c r="AQ67" s="186">
        <v>0</v>
      </c>
      <c r="AR67" s="186">
        <v>0</v>
      </c>
      <c r="AS67" s="186">
        <v>0</v>
      </c>
      <c r="AT67" s="186">
        <v>0</v>
      </c>
      <c r="AU67" s="186">
        <v>0</v>
      </c>
      <c r="AV67" s="186">
        <v>0</v>
      </c>
      <c r="AW67" s="186">
        <v>0</v>
      </c>
      <c r="AX67" s="186">
        <v>0</v>
      </c>
      <c r="AY67" s="186">
        <v>0</v>
      </c>
      <c r="AZ67" s="186">
        <v>0</v>
      </c>
      <c r="BA67" s="186">
        <v>0</v>
      </c>
      <c r="BB67" s="186">
        <v>0</v>
      </c>
      <c r="BC67" s="186">
        <v>0</v>
      </c>
      <c r="BD67" s="186">
        <v>0</v>
      </c>
      <c r="BE67" s="186">
        <v>0</v>
      </c>
      <c r="BF67" s="186">
        <v>0</v>
      </c>
      <c r="BG67" s="186">
        <v>0</v>
      </c>
      <c r="BH67" s="186">
        <v>0</v>
      </c>
      <c r="BI67" s="186">
        <v>0</v>
      </c>
      <c r="BJ67" s="186">
        <v>0</v>
      </c>
      <c r="BK67" s="186">
        <v>0</v>
      </c>
      <c r="BL67" s="186">
        <v>0</v>
      </c>
      <c r="BM67" s="186">
        <v>0</v>
      </c>
      <c r="BN67" s="186">
        <v>0</v>
      </c>
      <c r="BO67" s="186">
        <v>0</v>
      </c>
      <c r="BP67" s="186">
        <v>0</v>
      </c>
      <c r="BQ67" s="186">
        <v>0</v>
      </c>
      <c r="BR67" s="186">
        <v>0</v>
      </c>
      <c r="BS67" s="186">
        <v>0</v>
      </c>
      <c r="BT67" s="186">
        <v>0</v>
      </c>
      <c r="BU67" s="186">
        <v>0</v>
      </c>
      <c r="BV67" s="186">
        <v>0</v>
      </c>
      <c r="BW67" s="186">
        <v>0</v>
      </c>
      <c r="BX67" s="186">
        <v>0</v>
      </c>
      <c r="BY67" s="186">
        <v>0</v>
      </c>
      <c r="BZ67" s="186">
        <v>0</v>
      </c>
      <c r="CA67" s="186">
        <v>0</v>
      </c>
      <c r="CB67" s="186">
        <v>0</v>
      </c>
      <c r="CC67" s="186">
        <v>0</v>
      </c>
      <c r="CD67" s="186">
        <v>0</v>
      </c>
      <c r="CE67" s="186">
        <v>0</v>
      </c>
      <c r="CF67" s="186">
        <v>52.503600000000063</v>
      </c>
      <c r="CG67" s="186">
        <v>52.503600000000063</v>
      </c>
      <c r="CH67" s="186">
        <v>0</v>
      </c>
      <c r="CI67" s="186">
        <v>0</v>
      </c>
      <c r="CJ67" s="186">
        <v>-16.43160000000006</v>
      </c>
      <c r="CK67" s="186">
        <v>-16.43160000000006</v>
      </c>
      <c r="CL67" s="186">
        <v>0</v>
      </c>
      <c r="CM67" s="186">
        <v>0</v>
      </c>
      <c r="CN67" s="186">
        <v>19.280399999999986</v>
      </c>
      <c r="CO67" s="186">
        <v>19.280399999999986</v>
      </c>
      <c r="CP67" s="186">
        <v>0</v>
      </c>
      <c r="CQ67" s="186">
        <v>0</v>
      </c>
      <c r="CR67" s="186">
        <v>-56.840800000000002</v>
      </c>
      <c r="CS67" s="186">
        <v>-0.30516086956519928</v>
      </c>
      <c r="CT67" s="186">
        <v>0</v>
      </c>
      <c r="CU67" s="186">
        <v>-56.535639130434802</v>
      </c>
      <c r="CV67" s="186">
        <v>-3.8939999999999486</v>
      </c>
      <c r="CW67" s="186">
        <v>-3.8939999999999486</v>
      </c>
      <c r="CX67" s="186">
        <v>0</v>
      </c>
      <c r="CY67" s="186">
        <v>0</v>
      </c>
      <c r="CZ67" s="186">
        <v>47.263600000000004</v>
      </c>
      <c r="DA67" s="186">
        <v>-7.9184813186814011</v>
      </c>
      <c r="DB67" s="186">
        <v>0</v>
      </c>
      <c r="DC67" s="186">
        <v>55.182081318681405</v>
      </c>
      <c r="DD67" s="186">
        <v>-7.2036000000000442</v>
      </c>
      <c r="DE67" s="186">
        <v>-7.2036000000000442</v>
      </c>
      <c r="DF67" s="186">
        <v>0</v>
      </c>
      <c r="DG67" s="186">
        <v>0</v>
      </c>
      <c r="DH67" s="186">
        <v>8.4264000000000507</v>
      </c>
      <c r="DI67" s="186">
        <v>8.4264000000000507</v>
      </c>
      <c r="DJ67" s="186">
        <v>0</v>
      </c>
      <c r="DK67" s="186">
        <v>0</v>
      </c>
      <c r="DL67" s="186">
        <v>23.720399999999934</v>
      </c>
      <c r="DM67" s="186">
        <v>23.720399999999934</v>
      </c>
      <c r="DN67" s="186">
        <v>0</v>
      </c>
      <c r="DO67" s="186">
        <v>0</v>
      </c>
      <c r="DP67" s="186">
        <v>234.03919999999999</v>
      </c>
      <c r="DQ67" s="186">
        <v>0</v>
      </c>
      <c r="DR67" s="186">
        <v>0</v>
      </c>
      <c r="DS67" s="186">
        <v>234.03919999999999</v>
      </c>
      <c r="DT67" s="186">
        <v>146.27400000000009</v>
      </c>
      <c r="DU67" s="186">
        <v>146.27400000000009</v>
      </c>
      <c r="DV67" s="186">
        <v>0</v>
      </c>
      <c r="DW67" s="186">
        <v>0</v>
      </c>
      <c r="DX67" s="186">
        <v>0</v>
      </c>
      <c r="DY67" s="186">
        <v>0</v>
      </c>
      <c r="DZ67" s="186">
        <v>0</v>
      </c>
      <c r="EA67" s="186">
        <v>0</v>
      </c>
      <c r="EB67" s="186">
        <v>0</v>
      </c>
      <c r="EC67" s="186">
        <v>0</v>
      </c>
      <c r="ED67" s="186">
        <v>0</v>
      </c>
      <c r="EE67" s="186">
        <v>0</v>
      </c>
      <c r="EF67" s="186">
        <v>-255.98020000000002</v>
      </c>
      <c r="EG67" s="186">
        <v>0</v>
      </c>
      <c r="EH67" s="186">
        <v>0</v>
      </c>
      <c r="EI67" s="186">
        <v>-255.98020000000002</v>
      </c>
      <c r="EJ67" s="186">
        <v>-36.568600000000004</v>
      </c>
      <c r="EK67" s="186">
        <v>0</v>
      </c>
      <c r="EL67" s="186">
        <v>0</v>
      </c>
      <c r="EM67" s="186">
        <v>-36.568600000000004</v>
      </c>
      <c r="EN67" s="186">
        <v>16.965599999999938</v>
      </c>
      <c r="EO67" s="186">
        <v>16.965599999999938</v>
      </c>
      <c r="EP67" s="186">
        <v>0</v>
      </c>
      <c r="EQ67" s="186">
        <v>0</v>
      </c>
      <c r="ER67" s="186">
        <v>14.867999999999995</v>
      </c>
      <c r="ES67" s="186">
        <v>14.867999999999995</v>
      </c>
      <c r="ET67" s="186">
        <v>0</v>
      </c>
      <c r="EU67" s="186">
        <v>0</v>
      </c>
      <c r="EV67" s="186">
        <v>15.79200000000003</v>
      </c>
      <c r="EW67" s="186">
        <v>15.79200000000003</v>
      </c>
      <c r="EX67" s="186">
        <v>0</v>
      </c>
      <c r="EY67" s="186">
        <v>0</v>
      </c>
      <c r="EZ67" s="186">
        <v>-280.61680000000001</v>
      </c>
      <c r="FA67" s="186">
        <v>7.3713337199999955</v>
      </c>
      <c r="FB67" s="186">
        <v>0</v>
      </c>
      <c r="FC67" s="186">
        <v>-287.98813372000001</v>
      </c>
      <c r="FD67" s="186">
        <v>4.3629999999999427</v>
      </c>
      <c r="FE67" s="186">
        <v>4.3629999999999427</v>
      </c>
      <c r="FF67" s="186">
        <v>0</v>
      </c>
      <c r="FG67" s="186">
        <v>0</v>
      </c>
      <c r="FH67" s="186">
        <v>-2.8014999999999759</v>
      </c>
      <c r="FI67" s="186">
        <v>-2.8014999999999759</v>
      </c>
      <c r="FJ67" s="186">
        <v>0</v>
      </c>
      <c r="FK67" s="186">
        <v>0</v>
      </c>
      <c r="FL67" s="186">
        <v>0.81100000000000705</v>
      </c>
      <c r="FM67" s="186">
        <v>0.81100000000000705</v>
      </c>
      <c r="FN67" s="186">
        <v>0</v>
      </c>
      <c r="FO67" s="186">
        <v>0</v>
      </c>
      <c r="FP67" s="186">
        <v>-1.616500000000002</v>
      </c>
      <c r="FQ67" s="186">
        <v>-1.616500000000002</v>
      </c>
      <c r="FR67" s="186">
        <v>0</v>
      </c>
      <c r="FS67" s="186">
        <v>0</v>
      </c>
    </row>
    <row r="68" spans="1:175" s="10" customFormat="1" x14ac:dyDescent="0.25">
      <c r="A68" s="66"/>
      <c r="B68" s="86"/>
      <c r="C68" s="179" t="s">
        <v>246</v>
      </c>
      <c r="D68" s="186">
        <v>0</v>
      </c>
      <c r="E68" s="186">
        <v>0</v>
      </c>
      <c r="F68" s="186">
        <v>0</v>
      </c>
      <c r="G68" s="186">
        <v>0</v>
      </c>
      <c r="H68" s="186">
        <v>0</v>
      </c>
      <c r="I68" s="186">
        <v>0</v>
      </c>
      <c r="J68" s="186">
        <v>0</v>
      </c>
      <c r="K68" s="186">
        <v>0</v>
      </c>
      <c r="L68" s="186">
        <v>0</v>
      </c>
      <c r="M68" s="186">
        <v>0</v>
      </c>
      <c r="N68" s="186">
        <v>0</v>
      </c>
      <c r="O68" s="186">
        <v>0</v>
      </c>
      <c r="P68" s="186">
        <v>0</v>
      </c>
      <c r="Q68" s="186">
        <v>0</v>
      </c>
      <c r="R68" s="186">
        <v>0</v>
      </c>
      <c r="S68" s="186">
        <v>0</v>
      </c>
      <c r="T68" s="186">
        <v>0</v>
      </c>
      <c r="U68" s="186">
        <v>0</v>
      </c>
      <c r="V68" s="186">
        <v>0</v>
      </c>
      <c r="W68" s="186">
        <v>0</v>
      </c>
      <c r="X68" s="186">
        <v>0</v>
      </c>
      <c r="Y68" s="186">
        <v>0</v>
      </c>
      <c r="Z68" s="186">
        <v>0</v>
      </c>
      <c r="AA68" s="186">
        <v>0</v>
      </c>
      <c r="AB68" s="186">
        <v>0</v>
      </c>
      <c r="AC68" s="186">
        <v>0</v>
      </c>
      <c r="AD68" s="186">
        <v>0</v>
      </c>
      <c r="AE68" s="186">
        <v>0</v>
      </c>
      <c r="AF68" s="186">
        <v>0</v>
      </c>
      <c r="AG68" s="186">
        <v>0</v>
      </c>
      <c r="AH68" s="186">
        <v>0</v>
      </c>
      <c r="AI68" s="186">
        <v>0</v>
      </c>
      <c r="AJ68" s="186">
        <v>0</v>
      </c>
      <c r="AK68" s="186">
        <v>0</v>
      </c>
      <c r="AL68" s="186">
        <v>0</v>
      </c>
      <c r="AM68" s="186">
        <v>0</v>
      </c>
      <c r="AN68" s="186">
        <v>0</v>
      </c>
      <c r="AO68" s="186">
        <v>0</v>
      </c>
      <c r="AP68" s="186">
        <v>0</v>
      </c>
      <c r="AQ68" s="186">
        <v>0</v>
      </c>
      <c r="AR68" s="186">
        <v>0</v>
      </c>
      <c r="AS68" s="186">
        <v>0</v>
      </c>
      <c r="AT68" s="186">
        <v>0</v>
      </c>
      <c r="AU68" s="186">
        <v>0</v>
      </c>
      <c r="AV68" s="186">
        <v>0</v>
      </c>
      <c r="AW68" s="186">
        <v>0</v>
      </c>
      <c r="AX68" s="186">
        <v>0</v>
      </c>
      <c r="AY68" s="186">
        <v>0</v>
      </c>
      <c r="AZ68" s="186">
        <v>0</v>
      </c>
      <c r="BA68" s="186">
        <v>0</v>
      </c>
      <c r="BB68" s="186">
        <v>0</v>
      </c>
      <c r="BC68" s="186">
        <v>0</v>
      </c>
      <c r="BD68" s="186">
        <v>0</v>
      </c>
      <c r="BE68" s="186">
        <v>0</v>
      </c>
      <c r="BF68" s="186">
        <v>0</v>
      </c>
      <c r="BG68" s="186">
        <v>0</v>
      </c>
      <c r="BH68" s="186">
        <v>0</v>
      </c>
      <c r="BI68" s="186">
        <v>0</v>
      </c>
      <c r="BJ68" s="186">
        <v>0</v>
      </c>
      <c r="BK68" s="186">
        <v>0</v>
      </c>
      <c r="BL68" s="186">
        <v>0</v>
      </c>
      <c r="BM68" s="186">
        <v>0</v>
      </c>
      <c r="BN68" s="186">
        <v>0</v>
      </c>
      <c r="BO68" s="186">
        <v>0</v>
      </c>
      <c r="BP68" s="186">
        <v>0</v>
      </c>
      <c r="BQ68" s="186">
        <v>0</v>
      </c>
      <c r="BR68" s="186">
        <v>0</v>
      </c>
      <c r="BS68" s="186">
        <v>0</v>
      </c>
      <c r="BT68" s="186">
        <v>0</v>
      </c>
      <c r="BU68" s="186">
        <v>0</v>
      </c>
      <c r="BV68" s="186">
        <v>0</v>
      </c>
      <c r="BW68" s="186">
        <v>0</v>
      </c>
      <c r="BX68" s="186">
        <v>0</v>
      </c>
      <c r="BY68" s="186">
        <v>0</v>
      </c>
      <c r="BZ68" s="186">
        <v>0</v>
      </c>
      <c r="CA68" s="186">
        <v>0</v>
      </c>
      <c r="CB68" s="186">
        <v>0</v>
      </c>
      <c r="CC68" s="186">
        <v>0</v>
      </c>
      <c r="CD68" s="186">
        <v>0</v>
      </c>
      <c r="CE68" s="186">
        <v>0</v>
      </c>
      <c r="CF68" s="186">
        <v>52.503600000000063</v>
      </c>
      <c r="CG68" s="186">
        <v>52.503600000000063</v>
      </c>
      <c r="CH68" s="186">
        <v>0</v>
      </c>
      <c r="CI68" s="186">
        <v>0</v>
      </c>
      <c r="CJ68" s="186">
        <v>-16.43160000000006</v>
      </c>
      <c r="CK68" s="186">
        <v>-16.43160000000006</v>
      </c>
      <c r="CL68" s="186">
        <v>0</v>
      </c>
      <c r="CM68" s="186">
        <v>0</v>
      </c>
      <c r="CN68" s="186">
        <v>19.280399999999986</v>
      </c>
      <c r="CO68" s="186">
        <v>19.280399999999986</v>
      </c>
      <c r="CP68" s="186">
        <v>0</v>
      </c>
      <c r="CQ68" s="186">
        <v>0</v>
      </c>
      <c r="CR68" s="186">
        <v>-56.840800000000002</v>
      </c>
      <c r="CS68" s="186">
        <v>-0.30516086956519928</v>
      </c>
      <c r="CT68" s="186">
        <v>0</v>
      </c>
      <c r="CU68" s="186">
        <v>-56.535639130434802</v>
      </c>
      <c r="CV68" s="186">
        <v>-3.8939999999999486</v>
      </c>
      <c r="CW68" s="186">
        <v>-3.8939999999999486</v>
      </c>
      <c r="CX68" s="186">
        <v>0</v>
      </c>
      <c r="CY68" s="186">
        <v>0</v>
      </c>
      <c r="CZ68" s="186">
        <v>-7.0889999999999986</v>
      </c>
      <c r="DA68" s="186">
        <v>-7.0889999999999986</v>
      </c>
      <c r="DB68" s="186">
        <v>0</v>
      </c>
      <c r="DC68" s="186">
        <v>0</v>
      </c>
      <c r="DD68" s="186">
        <v>-6.0030000000000427</v>
      </c>
      <c r="DE68" s="186">
        <v>-6.0030000000000427</v>
      </c>
      <c r="DF68" s="186">
        <v>0</v>
      </c>
      <c r="DG68" s="186">
        <v>0</v>
      </c>
      <c r="DH68" s="186">
        <v>7.0220000000000482</v>
      </c>
      <c r="DI68" s="186">
        <v>7.0220000000000482</v>
      </c>
      <c r="DJ68" s="186">
        <v>0</v>
      </c>
      <c r="DK68" s="186">
        <v>0</v>
      </c>
      <c r="DL68" s="186">
        <v>19.766999999999939</v>
      </c>
      <c r="DM68" s="186">
        <v>19.766999999999939</v>
      </c>
      <c r="DN68" s="186">
        <v>0</v>
      </c>
      <c r="DO68" s="186">
        <v>0</v>
      </c>
      <c r="DP68" s="186">
        <v>87.764700000000005</v>
      </c>
      <c r="DQ68" s="186">
        <v>0</v>
      </c>
      <c r="DR68" s="186">
        <v>0</v>
      </c>
      <c r="DS68" s="186">
        <v>87.764700000000005</v>
      </c>
      <c r="DT68" s="186">
        <v>95.078100000000063</v>
      </c>
      <c r="DU68" s="186">
        <v>95.078100000000063</v>
      </c>
      <c r="DV68" s="186">
        <v>0</v>
      </c>
      <c r="DW68" s="186">
        <v>0</v>
      </c>
      <c r="DX68" s="186">
        <v>0</v>
      </c>
      <c r="DY68" s="186">
        <v>0</v>
      </c>
      <c r="DZ68" s="186">
        <v>0</v>
      </c>
      <c r="EA68" s="186">
        <v>0</v>
      </c>
      <c r="EB68" s="186">
        <v>0</v>
      </c>
      <c r="EC68" s="186">
        <v>0</v>
      </c>
      <c r="ED68" s="186">
        <v>0</v>
      </c>
      <c r="EE68" s="186">
        <v>0</v>
      </c>
      <c r="EF68" s="186">
        <v>0</v>
      </c>
      <c r="EG68" s="186">
        <v>0</v>
      </c>
      <c r="EH68" s="186">
        <v>0</v>
      </c>
      <c r="EI68" s="186">
        <v>0</v>
      </c>
      <c r="EJ68" s="186">
        <v>-36.568600000000004</v>
      </c>
      <c r="EK68" s="186">
        <v>0</v>
      </c>
      <c r="EL68" s="186">
        <v>0</v>
      </c>
      <c r="EM68" s="186">
        <v>-36.568600000000004</v>
      </c>
      <c r="EN68" s="186">
        <v>16.965599999999938</v>
      </c>
      <c r="EO68" s="186">
        <v>16.965599999999938</v>
      </c>
      <c r="EP68" s="186">
        <v>0</v>
      </c>
      <c r="EQ68" s="186">
        <v>0</v>
      </c>
      <c r="ER68" s="186">
        <v>14.867999999999995</v>
      </c>
      <c r="ES68" s="186">
        <v>14.867999999999995</v>
      </c>
      <c r="ET68" s="186">
        <v>0</v>
      </c>
      <c r="EU68" s="186">
        <v>0</v>
      </c>
      <c r="EV68" s="186">
        <v>15.79200000000003</v>
      </c>
      <c r="EW68" s="186">
        <v>15.79200000000003</v>
      </c>
      <c r="EX68" s="186">
        <v>0</v>
      </c>
      <c r="EY68" s="186">
        <v>0</v>
      </c>
      <c r="EZ68" s="186">
        <v>-280.61680000000001</v>
      </c>
      <c r="FA68" s="186">
        <v>7.3713337199999955</v>
      </c>
      <c r="FB68" s="186">
        <v>0</v>
      </c>
      <c r="FC68" s="186">
        <v>-287.98813372000001</v>
      </c>
      <c r="FD68" s="186">
        <v>4.3629999999999427</v>
      </c>
      <c r="FE68" s="186">
        <v>4.3629999999999427</v>
      </c>
      <c r="FF68" s="186">
        <v>0</v>
      </c>
      <c r="FG68" s="186">
        <v>0</v>
      </c>
      <c r="FH68" s="186">
        <v>-2.8014999999999759</v>
      </c>
      <c r="FI68" s="186">
        <v>-2.8014999999999759</v>
      </c>
      <c r="FJ68" s="186">
        <v>0</v>
      </c>
      <c r="FK68" s="186">
        <v>0</v>
      </c>
      <c r="FL68" s="186">
        <v>0.81100000000000705</v>
      </c>
      <c r="FM68" s="186">
        <v>0.81100000000000705</v>
      </c>
      <c r="FN68" s="186">
        <v>0</v>
      </c>
      <c r="FO68" s="186">
        <v>0</v>
      </c>
      <c r="FP68" s="186">
        <v>-1.616500000000002</v>
      </c>
      <c r="FQ68" s="186">
        <v>-1.616500000000002</v>
      </c>
      <c r="FR68" s="186">
        <v>0</v>
      </c>
      <c r="FS68" s="186">
        <v>0</v>
      </c>
    </row>
    <row r="69" spans="1:175" s="10" customFormat="1" x14ac:dyDescent="0.25">
      <c r="A69" s="66"/>
      <c r="B69" s="86"/>
      <c r="C69" s="179" t="s">
        <v>247</v>
      </c>
      <c r="D69" s="186">
        <v>0</v>
      </c>
      <c r="E69" s="186">
        <v>0</v>
      </c>
      <c r="F69" s="186">
        <v>0</v>
      </c>
      <c r="G69" s="186">
        <v>0</v>
      </c>
      <c r="H69" s="186">
        <v>0</v>
      </c>
      <c r="I69" s="186">
        <v>0</v>
      </c>
      <c r="J69" s="186">
        <v>0</v>
      </c>
      <c r="K69" s="186">
        <v>0</v>
      </c>
      <c r="L69" s="186">
        <v>0</v>
      </c>
      <c r="M69" s="186">
        <v>0</v>
      </c>
      <c r="N69" s="186">
        <v>0</v>
      </c>
      <c r="O69" s="186">
        <v>0</v>
      </c>
      <c r="P69" s="186">
        <v>0</v>
      </c>
      <c r="Q69" s="186">
        <v>0</v>
      </c>
      <c r="R69" s="186">
        <v>0</v>
      </c>
      <c r="S69" s="186">
        <v>0</v>
      </c>
      <c r="T69" s="186">
        <v>0</v>
      </c>
      <c r="U69" s="186">
        <v>0</v>
      </c>
      <c r="V69" s="186">
        <v>0</v>
      </c>
      <c r="W69" s="186">
        <v>0</v>
      </c>
      <c r="X69" s="186">
        <v>0</v>
      </c>
      <c r="Y69" s="186">
        <v>0</v>
      </c>
      <c r="Z69" s="186">
        <v>0</v>
      </c>
      <c r="AA69" s="186">
        <v>0</v>
      </c>
      <c r="AB69" s="186">
        <v>0</v>
      </c>
      <c r="AC69" s="186">
        <v>0</v>
      </c>
      <c r="AD69" s="186">
        <v>0</v>
      </c>
      <c r="AE69" s="186">
        <v>0</v>
      </c>
      <c r="AF69" s="186">
        <v>0</v>
      </c>
      <c r="AG69" s="186">
        <v>0</v>
      </c>
      <c r="AH69" s="186">
        <v>0</v>
      </c>
      <c r="AI69" s="186">
        <v>0</v>
      </c>
      <c r="AJ69" s="186">
        <v>0</v>
      </c>
      <c r="AK69" s="186">
        <v>0</v>
      </c>
      <c r="AL69" s="186">
        <v>0</v>
      </c>
      <c r="AM69" s="186">
        <v>0</v>
      </c>
      <c r="AN69" s="186">
        <v>0</v>
      </c>
      <c r="AO69" s="186">
        <v>0</v>
      </c>
      <c r="AP69" s="186">
        <v>0</v>
      </c>
      <c r="AQ69" s="186">
        <v>0</v>
      </c>
      <c r="AR69" s="186">
        <v>0</v>
      </c>
      <c r="AS69" s="186">
        <v>0</v>
      </c>
      <c r="AT69" s="186">
        <v>0</v>
      </c>
      <c r="AU69" s="186">
        <v>0</v>
      </c>
      <c r="AV69" s="186">
        <v>0</v>
      </c>
      <c r="AW69" s="186">
        <v>0</v>
      </c>
      <c r="AX69" s="186">
        <v>0</v>
      </c>
      <c r="AY69" s="186">
        <v>0</v>
      </c>
      <c r="AZ69" s="186">
        <v>0</v>
      </c>
      <c r="BA69" s="186">
        <v>0</v>
      </c>
      <c r="BB69" s="186">
        <v>0</v>
      </c>
      <c r="BC69" s="186">
        <v>0</v>
      </c>
      <c r="BD69" s="186">
        <v>0</v>
      </c>
      <c r="BE69" s="186">
        <v>0</v>
      </c>
      <c r="BF69" s="186">
        <v>0</v>
      </c>
      <c r="BG69" s="186">
        <v>0</v>
      </c>
      <c r="BH69" s="186">
        <v>0</v>
      </c>
      <c r="BI69" s="186">
        <v>0</v>
      </c>
      <c r="BJ69" s="186">
        <v>0</v>
      </c>
      <c r="BK69" s="186">
        <v>0</v>
      </c>
      <c r="BL69" s="186">
        <v>0</v>
      </c>
      <c r="BM69" s="186">
        <v>0</v>
      </c>
      <c r="BN69" s="186">
        <v>0</v>
      </c>
      <c r="BO69" s="186">
        <v>0</v>
      </c>
      <c r="BP69" s="186">
        <v>0</v>
      </c>
      <c r="BQ69" s="186">
        <v>0</v>
      </c>
      <c r="BR69" s="186">
        <v>0</v>
      </c>
      <c r="BS69" s="186">
        <v>0</v>
      </c>
      <c r="BT69" s="186">
        <v>0</v>
      </c>
      <c r="BU69" s="186">
        <v>0</v>
      </c>
      <c r="BV69" s="186">
        <v>0</v>
      </c>
      <c r="BW69" s="186">
        <v>0</v>
      </c>
      <c r="BX69" s="186">
        <v>0</v>
      </c>
      <c r="BY69" s="186">
        <v>0</v>
      </c>
      <c r="BZ69" s="186">
        <v>0</v>
      </c>
      <c r="CA69" s="186">
        <v>0</v>
      </c>
      <c r="CB69" s="186">
        <v>0</v>
      </c>
      <c r="CC69" s="186">
        <v>0</v>
      </c>
      <c r="CD69" s="186">
        <v>0</v>
      </c>
      <c r="CE69" s="186">
        <v>0</v>
      </c>
      <c r="CF69" s="186">
        <v>0</v>
      </c>
      <c r="CG69" s="186">
        <v>0</v>
      </c>
      <c r="CH69" s="186">
        <v>0</v>
      </c>
      <c r="CI69" s="186">
        <v>0</v>
      </c>
      <c r="CJ69" s="186">
        <v>0</v>
      </c>
      <c r="CK69" s="186">
        <v>0</v>
      </c>
      <c r="CL69" s="186">
        <v>0</v>
      </c>
      <c r="CM69" s="186">
        <v>0</v>
      </c>
      <c r="CN69" s="186">
        <v>0</v>
      </c>
      <c r="CO69" s="186">
        <v>0</v>
      </c>
      <c r="CP69" s="186">
        <v>0</v>
      </c>
      <c r="CQ69" s="186">
        <v>0</v>
      </c>
      <c r="CR69" s="186">
        <v>0</v>
      </c>
      <c r="CS69" s="186">
        <v>0</v>
      </c>
      <c r="CT69" s="186">
        <v>0</v>
      </c>
      <c r="CU69" s="186">
        <v>0</v>
      </c>
      <c r="CV69" s="186">
        <v>0</v>
      </c>
      <c r="CW69" s="186">
        <v>0</v>
      </c>
      <c r="CX69" s="186">
        <v>0</v>
      </c>
      <c r="CY69" s="186">
        <v>0</v>
      </c>
      <c r="CZ69" s="186">
        <v>54.352600000000002</v>
      </c>
      <c r="DA69" s="186">
        <v>-0.82948131868140251</v>
      </c>
      <c r="DB69" s="186">
        <v>0</v>
      </c>
      <c r="DC69" s="186">
        <v>55.182081318681405</v>
      </c>
      <c r="DD69" s="186">
        <v>-1.2006000000000014</v>
      </c>
      <c r="DE69" s="186">
        <v>-1.2006000000000014</v>
      </c>
      <c r="DF69" s="186">
        <v>0</v>
      </c>
      <c r="DG69" s="186">
        <v>0</v>
      </c>
      <c r="DH69" s="186">
        <v>1.4044000000000025</v>
      </c>
      <c r="DI69" s="186">
        <v>1.4044000000000025</v>
      </c>
      <c r="DJ69" s="186">
        <v>0</v>
      </c>
      <c r="DK69" s="186">
        <v>0</v>
      </c>
      <c r="DL69" s="186">
        <v>3.9533999999999949</v>
      </c>
      <c r="DM69" s="186">
        <v>3.9533999999999949</v>
      </c>
      <c r="DN69" s="186">
        <v>0</v>
      </c>
      <c r="DO69" s="186">
        <v>0</v>
      </c>
      <c r="DP69" s="186">
        <v>146.27449999999999</v>
      </c>
      <c r="DQ69" s="186">
        <v>0</v>
      </c>
      <c r="DR69" s="186">
        <v>0</v>
      </c>
      <c r="DS69" s="186">
        <v>146.27449999999999</v>
      </c>
      <c r="DT69" s="186">
        <v>51.195900000000023</v>
      </c>
      <c r="DU69" s="186">
        <v>51.195900000000023</v>
      </c>
      <c r="DV69" s="186">
        <v>0</v>
      </c>
      <c r="DW69" s="186">
        <v>0</v>
      </c>
      <c r="DX69" s="186">
        <v>0</v>
      </c>
      <c r="DY69" s="186">
        <v>0</v>
      </c>
      <c r="DZ69" s="186">
        <v>0</v>
      </c>
      <c r="EA69" s="186">
        <v>0</v>
      </c>
      <c r="EB69" s="186">
        <v>0</v>
      </c>
      <c r="EC69" s="186">
        <v>0</v>
      </c>
      <c r="ED69" s="186">
        <v>0</v>
      </c>
      <c r="EE69" s="186">
        <v>0</v>
      </c>
      <c r="EF69" s="186">
        <v>-255.98020000000002</v>
      </c>
      <c r="EG69" s="186">
        <v>0</v>
      </c>
      <c r="EH69" s="186">
        <v>0</v>
      </c>
      <c r="EI69" s="186">
        <v>-255.98020000000002</v>
      </c>
      <c r="EJ69" s="186">
        <v>0</v>
      </c>
      <c r="EK69" s="186">
        <v>0</v>
      </c>
      <c r="EL69" s="186">
        <v>0</v>
      </c>
      <c r="EM69" s="186">
        <v>0</v>
      </c>
      <c r="EN69" s="186">
        <v>0</v>
      </c>
      <c r="EO69" s="186">
        <v>0</v>
      </c>
      <c r="EP69" s="186">
        <v>0</v>
      </c>
      <c r="EQ69" s="186">
        <v>0</v>
      </c>
      <c r="ER69" s="186">
        <v>0</v>
      </c>
      <c r="ES69" s="186">
        <v>0</v>
      </c>
      <c r="ET69" s="186">
        <v>0</v>
      </c>
      <c r="EU69" s="186">
        <v>0</v>
      </c>
      <c r="EV69" s="186">
        <v>0</v>
      </c>
      <c r="EW69" s="186">
        <v>0</v>
      </c>
      <c r="EX69" s="186">
        <v>0</v>
      </c>
      <c r="EY69" s="186">
        <v>0</v>
      </c>
      <c r="EZ69" s="186">
        <v>0</v>
      </c>
      <c r="FA69" s="186">
        <v>0</v>
      </c>
      <c r="FB69" s="186">
        <v>0</v>
      </c>
      <c r="FC69" s="186">
        <v>0</v>
      </c>
      <c r="FD69" s="186">
        <v>0</v>
      </c>
      <c r="FE69" s="186">
        <v>0</v>
      </c>
      <c r="FF69" s="186">
        <v>0</v>
      </c>
      <c r="FG69" s="186">
        <v>0</v>
      </c>
      <c r="FH69" s="186">
        <v>0</v>
      </c>
      <c r="FI69" s="186">
        <v>0</v>
      </c>
      <c r="FJ69" s="186">
        <v>0</v>
      </c>
      <c r="FK69" s="186">
        <v>0</v>
      </c>
      <c r="FL69" s="186">
        <v>0</v>
      </c>
      <c r="FM69" s="186">
        <v>0</v>
      </c>
      <c r="FN69" s="186">
        <v>0</v>
      </c>
      <c r="FO69" s="186">
        <v>0</v>
      </c>
      <c r="FP69" s="186">
        <v>0</v>
      </c>
      <c r="FQ69" s="186">
        <v>0</v>
      </c>
      <c r="FR69" s="186">
        <v>0</v>
      </c>
      <c r="FS69" s="186">
        <v>0</v>
      </c>
    </row>
    <row r="70" spans="1:175" s="10" customFormat="1" ht="34.200000000000003" x14ac:dyDescent="0.25">
      <c r="A70" s="66"/>
      <c r="B70" s="86"/>
      <c r="C70" s="179" t="s">
        <v>248</v>
      </c>
      <c r="D70" s="186">
        <v>0</v>
      </c>
      <c r="E70" s="186">
        <v>0</v>
      </c>
      <c r="F70" s="186">
        <v>0</v>
      </c>
      <c r="G70" s="186">
        <v>0</v>
      </c>
      <c r="H70" s="186">
        <v>0</v>
      </c>
      <c r="I70" s="186">
        <v>0</v>
      </c>
      <c r="J70" s="186">
        <v>0</v>
      </c>
      <c r="K70" s="186">
        <v>0</v>
      </c>
      <c r="L70" s="186">
        <v>0</v>
      </c>
      <c r="M70" s="186">
        <v>0</v>
      </c>
      <c r="N70" s="186">
        <v>0</v>
      </c>
      <c r="O70" s="186">
        <v>0</v>
      </c>
      <c r="P70" s="186">
        <v>0</v>
      </c>
      <c r="Q70" s="186">
        <v>0</v>
      </c>
      <c r="R70" s="186">
        <v>0</v>
      </c>
      <c r="S70" s="186">
        <v>0</v>
      </c>
      <c r="T70" s="186">
        <v>0</v>
      </c>
      <c r="U70" s="186">
        <v>0</v>
      </c>
      <c r="V70" s="186">
        <v>0</v>
      </c>
      <c r="W70" s="186">
        <v>0</v>
      </c>
      <c r="X70" s="186">
        <v>0</v>
      </c>
      <c r="Y70" s="186">
        <v>0</v>
      </c>
      <c r="Z70" s="186">
        <v>0</v>
      </c>
      <c r="AA70" s="186">
        <v>0</v>
      </c>
      <c r="AB70" s="186">
        <v>0</v>
      </c>
      <c r="AC70" s="186">
        <v>0</v>
      </c>
      <c r="AD70" s="186">
        <v>0</v>
      </c>
      <c r="AE70" s="186">
        <v>0</v>
      </c>
      <c r="AF70" s="186">
        <v>0</v>
      </c>
      <c r="AG70" s="186">
        <v>0</v>
      </c>
      <c r="AH70" s="186">
        <v>0</v>
      </c>
      <c r="AI70" s="186">
        <v>0</v>
      </c>
      <c r="AJ70" s="186">
        <v>0</v>
      </c>
      <c r="AK70" s="186">
        <v>0</v>
      </c>
      <c r="AL70" s="186">
        <v>0</v>
      </c>
      <c r="AM70" s="186">
        <v>0</v>
      </c>
      <c r="AN70" s="186">
        <v>0</v>
      </c>
      <c r="AO70" s="186">
        <v>0</v>
      </c>
      <c r="AP70" s="186">
        <v>0</v>
      </c>
      <c r="AQ70" s="186">
        <v>0</v>
      </c>
      <c r="AR70" s="186">
        <v>0</v>
      </c>
      <c r="AS70" s="186">
        <v>0</v>
      </c>
      <c r="AT70" s="186">
        <v>0</v>
      </c>
      <c r="AU70" s="186">
        <v>0</v>
      </c>
      <c r="AV70" s="186">
        <v>0</v>
      </c>
      <c r="AW70" s="186">
        <v>0</v>
      </c>
      <c r="AX70" s="186">
        <v>0</v>
      </c>
      <c r="AY70" s="186">
        <v>0</v>
      </c>
      <c r="AZ70" s="186">
        <v>0</v>
      </c>
      <c r="BA70" s="186">
        <v>0</v>
      </c>
      <c r="BB70" s="186">
        <v>0</v>
      </c>
      <c r="BC70" s="186">
        <v>0</v>
      </c>
      <c r="BD70" s="186">
        <v>0</v>
      </c>
      <c r="BE70" s="186">
        <v>0</v>
      </c>
      <c r="BF70" s="186">
        <v>0</v>
      </c>
      <c r="BG70" s="186">
        <v>0</v>
      </c>
      <c r="BH70" s="186">
        <v>0</v>
      </c>
      <c r="BI70" s="186">
        <v>0</v>
      </c>
      <c r="BJ70" s="186">
        <v>0</v>
      </c>
      <c r="BK70" s="186">
        <v>0</v>
      </c>
      <c r="BL70" s="186">
        <v>0</v>
      </c>
      <c r="BM70" s="186">
        <v>0</v>
      </c>
      <c r="BN70" s="186">
        <v>0</v>
      </c>
      <c r="BO70" s="186">
        <v>0</v>
      </c>
      <c r="BP70" s="186">
        <v>0</v>
      </c>
      <c r="BQ70" s="186">
        <v>0</v>
      </c>
      <c r="BR70" s="186">
        <v>0</v>
      </c>
      <c r="BS70" s="186">
        <v>0</v>
      </c>
      <c r="BT70" s="186">
        <v>0</v>
      </c>
      <c r="BU70" s="186">
        <v>0</v>
      </c>
      <c r="BV70" s="186">
        <v>0</v>
      </c>
      <c r="BW70" s="186">
        <v>0</v>
      </c>
      <c r="BX70" s="186">
        <v>0</v>
      </c>
      <c r="BY70" s="186">
        <v>0</v>
      </c>
      <c r="BZ70" s="186">
        <v>0</v>
      </c>
      <c r="CA70" s="186">
        <v>0</v>
      </c>
      <c r="CB70" s="186">
        <v>0</v>
      </c>
      <c r="CC70" s="186">
        <v>0</v>
      </c>
      <c r="CD70" s="186">
        <v>0</v>
      </c>
      <c r="CE70" s="186">
        <v>0</v>
      </c>
      <c r="CF70" s="186">
        <v>26553.743700000021</v>
      </c>
      <c r="CG70" s="186">
        <v>26378.375992307712</v>
      </c>
      <c r="CH70" s="186">
        <v>0</v>
      </c>
      <c r="CI70" s="186">
        <v>175.3677076923079</v>
      </c>
      <c r="CJ70" s="186">
        <v>-6670.3683000000192</v>
      </c>
      <c r="CK70" s="186">
        <v>-6670.3683000000192</v>
      </c>
      <c r="CL70" s="186">
        <v>0</v>
      </c>
      <c r="CM70" s="186">
        <v>0</v>
      </c>
      <c r="CN70" s="186">
        <v>13346.312000000004</v>
      </c>
      <c r="CO70" s="186">
        <v>15885.475500000006</v>
      </c>
      <c r="CP70" s="186">
        <v>0</v>
      </c>
      <c r="CQ70" s="186">
        <v>-2539.1635000000033</v>
      </c>
      <c r="CR70" s="186">
        <v>11162.383200000007</v>
      </c>
      <c r="CS70" s="186">
        <v>4349.8386847826141</v>
      </c>
      <c r="CT70" s="186">
        <v>0</v>
      </c>
      <c r="CU70" s="186">
        <v>6812.5445152173934</v>
      </c>
      <c r="CV70" s="186">
        <v>-7137.850399999983</v>
      </c>
      <c r="CW70" s="186">
        <v>-7137.850399999983</v>
      </c>
      <c r="CX70" s="186">
        <v>0</v>
      </c>
      <c r="CY70" s="186">
        <v>0</v>
      </c>
      <c r="CZ70" s="186">
        <v>-4013.5011999999806</v>
      </c>
      <c r="DA70" s="186">
        <v>-3958.3191186812992</v>
      </c>
      <c r="DB70" s="186">
        <v>0</v>
      </c>
      <c r="DC70" s="186">
        <v>-55.182081318681405</v>
      </c>
      <c r="DD70" s="186">
        <v>1259.4751999999692</v>
      </c>
      <c r="DE70" s="186">
        <v>-6733.1018076087348</v>
      </c>
      <c r="DF70" s="186">
        <v>0</v>
      </c>
      <c r="DG70" s="186">
        <v>7992.5770076087038</v>
      </c>
      <c r="DH70" s="186">
        <v>10671.978799999992</v>
      </c>
      <c r="DI70" s="186">
        <v>2667.7860826087012</v>
      </c>
      <c r="DJ70" s="186">
        <v>0</v>
      </c>
      <c r="DK70" s="186">
        <v>8004.19271739129</v>
      </c>
      <c r="DL70" s="186">
        <v>-4054.9407000000215</v>
      </c>
      <c r="DM70" s="186">
        <v>11307.373724444435</v>
      </c>
      <c r="DN70" s="186">
        <v>0</v>
      </c>
      <c r="DO70" s="186">
        <v>-15362.314424444456</v>
      </c>
      <c r="DP70" s="186">
        <v>-66759.683099999966</v>
      </c>
      <c r="DQ70" s="186">
        <v>-9390.8241999999682</v>
      </c>
      <c r="DR70" s="186">
        <v>0</v>
      </c>
      <c r="DS70" s="186">
        <v>-57368.858899999999</v>
      </c>
      <c r="DT70" s="186">
        <v>17797.999000000062</v>
      </c>
      <c r="DU70" s="186">
        <v>62955.455795652226</v>
      </c>
      <c r="DV70" s="186">
        <v>0</v>
      </c>
      <c r="DW70" s="186">
        <v>-45157.456795652164</v>
      </c>
      <c r="DX70" s="186">
        <v>-86594.444600000032</v>
      </c>
      <c r="DY70" s="186">
        <v>-21868.022600000022</v>
      </c>
      <c r="DZ70" s="186">
        <v>0</v>
      </c>
      <c r="EA70" s="186">
        <v>-64726.422000000006</v>
      </c>
      <c r="EB70" s="186">
        <v>-7935.3870000000088</v>
      </c>
      <c r="EC70" s="186">
        <v>3766.5649999999923</v>
      </c>
      <c r="ED70" s="186">
        <v>0</v>
      </c>
      <c r="EE70" s="186">
        <v>-11701.952000000001</v>
      </c>
      <c r="EF70" s="186">
        <v>-1206.7628000000177</v>
      </c>
      <c r="EG70" s="186">
        <v>1023.9217999999828</v>
      </c>
      <c r="EH70" s="186">
        <v>0</v>
      </c>
      <c r="EI70" s="186">
        <v>-2230.6846000000005</v>
      </c>
      <c r="EJ70" s="186">
        <v>-6948.034399999995</v>
      </c>
      <c r="EK70" s="186">
        <v>-6801.7599999999948</v>
      </c>
      <c r="EL70" s="186">
        <v>0</v>
      </c>
      <c r="EM70" s="186">
        <v>-146.27440000000001</v>
      </c>
      <c r="EN70" s="186">
        <v>6564.298399999936</v>
      </c>
      <c r="EO70" s="186">
        <v>20982.393499999936</v>
      </c>
      <c r="EP70" s="186">
        <v>0</v>
      </c>
      <c r="EQ70" s="186">
        <v>-14418.0951</v>
      </c>
      <c r="ER70" s="186">
        <v>13961.209199999985</v>
      </c>
      <c r="ES70" s="186">
        <v>6326.6674417582244</v>
      </c>
      <c r="ET70" s="186">
        <v>0</v>
      </c>
      <c r="EU70" s="186">
        <v>7634.5417582417613</v>
      </c>
      <c r="EV70" s="186">
        <v>21281.757600000041</v>
      </c>
      <c r="EW70" s="186">
        <v>9327.4054020000385</v>
      </c>
      <c r="EX70" s="186">
        <v>0</v>
      </c>
      <c r="EY70" s="186">
        <v>11954.352198</v>
      </c>
      <c r="EZ70" s="186">
        <v>28832.665800000064</v>
      </c>
      <c r="FA70" s="186">
        <v>13322.447741080065</v>
      </c>
      <c r="FB70" s="186">
        <v>0</v>
      </c>
      <c r="FC70" s="186">
        <v>15510.21805892</v>
      </c>
      <c r="FD70" s="186">
        <v>34236.747799999896</v>
      </c>
      <c r="FE70" s="186">
        <v>-5140.0954650001131</v>
      </c>
      <c r="FF70" s="186">
        <v>0</v>
      </c>
      <c r="FG70" s="186">
        <v>39376.843265000003</v>
      </c>
      <c r="FH70" s="186">
        <v>949.01700000002893</v>
      </c>
      <c r="FI70" s="186">
        <v>949.01700000002893</v>
      </c>
      <c r="FJ70" s="186">
        <v>0</v>
      </c>
      <c r="FK70" s="186">
        <v>0</v>
      </c>
      <c r="FL70" s="186">
        <v>15490.088100000059</v>
      </c>
      <c r="FM70" s="186">
        <v>15490.088100000059</v>
      </c>
      <c r="FN70" s="186">
        <v>0</v>
      </c>
      <c r="FO70" s="186">
        <v>0</v>
      </c>
      <c r="FP70" s="186">
        <v>-2271.9375000000509</v>
      </c>
      <c r="FQ70" s="186">
        <v>-2271.9375000000509</v>
      </c>
      <c r="FR70" s="186">
        <v>0</v>
      </c>
      <c r="FS70" s="186">
        <v>0</v>
      </c>
    </row>
    <row r="71" spans="1:175" s="10" customFormat="1" x14ac:dyDescent="0.25">
      <c r="A71" s="66"/>
      <c r="B71" s="86"/>
      <c r="C71" s="179" t="s">
        <v>249</v>
      </c>
      <c r="D71" s="186">
        <v>0</v>
      </c>
      <c r="E71" s="186">
        <v>0</v>
      </c>
      <c r="F71" s="186">
        <v>0</v>
      </c>
      <c r="G71" s="186">
        <v>0</v>
      </c>
      <c r="H71" s="186">
        <v>0</v>
      </c>
      <c r="I71" s="186">
        <v>0</v>
      </c>
      <c r="J71" s="186">
        <v>0</v>
      </c>
      <c r="K71" s="186">
        <v>0</v>
      </c>
      <c r="L71" s="186">
        <v>0</v>
      </c>
      <c r="M71" s="186">
        <v>0</v>
      </c>
      <c r="N71" s="186">
        <v>0</v>
      </c>
      <c r="O71" s="186">
        <v>0</v>
      </c>
      <c r="P71" s="186">
        <v>0</v>
      </c>
      <c r="Q71" s="186">
        <v>0</v>
      </c>
      <c r="R71" s="186">
        <v>0</v>
      </c>
      <c r="S71" s="186">
        <v>0</v>
      </c>
      <c r="T71" s="186">
        <v>0</v>
      </c>
      <c r="U71" s="186">
        <v>0</v>
      </c>
      <c r="V71" s="186">
        <v>0</v>
      </c>
      <c r="W71" s="186">
        <v>0</v>
      </c>
      <c r="X71" s="186">
        <v>0</v>
      </c>
      <c r="Y71" s="186">
        <v>0</v>
      </c>
      <c r="Z71" s="186">
        <v>0</v>
      </c>
      <c r="AA71" s="186">
        <v>0</v>
      </c>
      <c r="AB71" s="186">
        <v>0</v>
      </c>
      <c r="AC71" s="186">
        <v>0</v>
      </c>
      <c r="AD71" s="186">
        <v>0</v>
      </c>
      <c r="AE71" s="186">
        <v>0</v>
      </c>
      <c r="AF71" s="186">
        <v>0</v>
      </c>
      <c r="AG71" s="186">
        <v>0</v>
      </c>
      <c r="AH71" s="186">
        <v>0</v>
      </c>
      <c r="AI71" s="186">
        <v>0</v>
      </c>
      <c r="AJ71" s="186">
        <v>0</v>
      </c>
      <c r="AK71" s="186">
        <v>0</v>
      </c>
      <c r="AL71" s="186">
        <v>0</v>
      </c>
      <c r="AM71" s="186">
        <v>0</v>
      </c>
      <c r="AN71" s="186">
        <v>0</v>
      </c>
      <c r="AO71" s="186">
        <v>0</v>
      </c>
      <c r="AP71" s="186">
        <v>0</v>
      </c>
      <c r="AQ71" s="186">
        <v>0</v>
      </c>
      <c r="AR71" s="186">
        <v>0</v>
      </c>
      <c r="AS71" s="186">
        <v>0</v>
      </c>
      <c r="AT71" s="186">
        <v>0</v>
      </c>
      <c r="AU71" s="186">
        <v>0</v>
      </c>
      <c r="AV71" s="186">
        <v>0</v>
      </c>
      <c r="AW71" s="186">
        <v>0</v>
      </c>
      <c r="AX71" s="186">
        <v>0</v>
      </c>
      <c r="AY71" s="186">
        <v>0</v>
      </c>
      <c r="AZ71" s="186">
        <v>0</v>
      </c>
      <c r="BA71" s="186">
        <v>0</v>
      </c>
      <c r="BB71" s="186">
        <v>0</v>
      </c>
      <c r="BC71" s="186">
        <v>0</v>
      </c>
      <c r="BD71" s="186">
        <v>0</v>
      </c>
      <c r="BE71" s="186">
        <v>0</v>
      </c>
      <c r="BF71" s="186">
        <v>0</v>
      </c>
      <c r="BG71" s="186">
        <v>0</v>
      </c>
      <c r="BH71" s="186">
        <v>0</v>
      </c>
      <c r="BI71" s="186">
        <v>0</v>
      </c>
      <c r="BJ71" s="186">
        <v>0</v>
      </c>
      <c r="BK71" s="186">
        <v>0</v>
      </c>
      <c r="BL71" s="186">
        <v>0</v>
      </c>
      <c r="BM71" s="186">
        <v>0</v>
      </c>
      <c r="BN71" s="186">
        <v>0</v>
      </c>
      <c r="BO71" s="186">
        <v>0</v>
      </c>
      <c r="BP71" s="186">
        <v>0</v>
      </c>
      <c r="BQ71" s="186">
        <v>0</v>
      </c>
      <c r="BR71" s="186">
        <v>0</v>
      </c>
      <c r="BS71" s="186">
        <v>0</v>
      </c>
      <c r="BT71" s="186">
        <v>0</v>
      </c>
      <c r="BU71" s="186">
        <v>0</v>
      </c>
      <c r="BV71" s="186">
        <v>0</v>
      </c>
      <c r="BW71" s="186">
        <v>0</v>
      </c>
      <c r="BX71" s="186">
        <v>0</v>
      </c>
      <c r="BY71" s="186">
        <v>0</v>
      </c>
      <c r="BZ71" s="186">
        <v>0</v>
      </c>
      <c r="CA71" s="186">
        <v>0</v>
      </c>
      <c r="CB71" s="186">
        <v>0</v>
      </c>
      <c r="CC71" s="186">
        <v>0</v>
      </c>
      <c r="CD71" s="186">
        <v>0</v>
      </c>
      <c r="CE71" s="186">
        <v>0</v>
      </c>
      <c r="CF71" s="186">
        <v>26131.873100000019</v>
      </c>
      <c r="CG71" s="186">
        <v>25956.50539230771</v>
      </c>
      <c r="CH71" s="186">
        <v>0</v>
      </c>
      <c r="CI71" s="186">
        <v>175.3677076923079</v>
      </c>
      <c r="CJ71" s="186">
        <v>-6569.6973000000189</v>
      </c>
      <c r="CK71" s="186">
        <v>-6569.6973000000189</v>
      </c>
      <c r="CL71" s="186">
        <v>0</v>
      </c>
      <c r="CM71" s="186">
        <v>0</v>
      </c>
      <c r="CN71" s="186">
        <v>13133.578900000004</v>
      </c>
      <c r="CO71" s="186">
        <v>15672.742400000006</v>
      </c>
      <c r="CP71" s="186">
        <v>0</v>
      </c>
      <c r="CQ71" s="186">
        <v>-2539.1635000000033</v>
      </c>
      <c r="CR71" s="186">
        <v>11109.190300000007</v>
      </c>
      <c r="CS71" s="186">
        <v>4296.6457847826141</v>
      </c>
      <c r="CT71" s="186">
        <v>0</v>
      </c>
      <c r="CU71" s="186">
        <v>6812.5445152173934</v>
      </c>
      <c r="CV71" s="186">
        <v>-7040.6139999999832</v>
      </c>
      <c r="CW71" s="186">
        <v>-7040.6139999999832</v>
      </c>
      <c r="CX71" s="186">
        <v>0</v>
      </c>
      <c r="CY71" s="186">
        <v>0</v>
      </c>
      <c r="CZ71" s="186">
        <v>-3905.2776999999805</v>
      </c>
      <c r="DA71" s="186">
        <v>-3905.2776999999805</v>
      </c>
      <c r="DB71" s="186">
        <v>0</v>
      </c>
      <c r="DC71" s="186">
        <v>0</v>
      </c>
      <c r="DD71" s="186">
        <v>1327.5602999999692</v>
      </c>
      <c r="DE71" s="186">
        <v>-6665.0167076087346</v>
      </c>
      <c r="DF71" s="186">
        <v>0</v>
      </c>
      <c r="DG71" s="186">
        <v>7992.5770076087038</v>
      </c>
      <c r="DH71" s="186">
        <v>10645.626799999991</v>
      </c>
      <c r="DI71" s="186">
        <v>2641.4340826087009</v>
      </c>
      <c r="DJ71" s="186">
        <v>0</v>
      </c>
      <c r="DK71" s="186">
        <v>8004.19271739129</v>
      </c>
      <c r="DL71" s="186">
        <v>-4217.4073000000208</v>
      </c>
      <c r="DM71" s="186">
        <v>11144.907124444435</v>
      </c>
      <c r="DN71" s="186">
        <v>0</v>
      </c>
      <c r="DO71" s="186">
        <v>-15362.314424444456</v>
      </c>
      <c r="DP71" s="186">
        <v>-66554.897599999967</v>
      </c>
      <c r="DQ71" s="186">
        <v>-9332.3131999999678</v>
      </c>
      <c r="DR71" s="186">
        <v>0</v>
      </c>
      <c r="DS71" s="186">
        <v>-57222.5844</v>
      </c>
      <c r="DT71" s="186">
        <v>17736.89450000006</v>
      </c>
      <c r="DU71" s="186">
        <v>62894.351295652225</v>
      </c>
      <c r="DV71" s="186">
        <v>0</v>
      </c>
      <c r="DW71" s="186">
        <v>-45157.456795652164</v>
      </c>
      <c r="DX71" s="186">
        <v>-86631.012800000026</v>
      </c>
      <c r="DY71" s="186">
        <v>-21868.022200000021</v>
      </c>
      <c r="DZ71" s="186">
        <v>0</v>
      </c>
      <c r="EA71" s="186">
        <v>-64762.990600000005</v>
      </c>
      <c r="EB71" s="186">
        <v>-7935.3866000000089</v>
      </c>
      <c r="EC71" s="186">
        <v>3766.5653999999922</v>
      </c>
      <c r="ED71" s="186">
        <v>0</v>
      </c>
      <c r="EE71" s="186">
        <v>-11701.952000000001</v>
      </c>
      <c r="EF71" s="186">
        <v>-1462.743600000018</v>
      </c>
      <c r="EG71" s="186">
        <v>1023.9211999999825</v>
      </c>
      <c r="EH71" s="186">
        <v>0</v>
      </c>
      <c r="EI71" s="186">
        <v>-2486.6648000000005</v>
      </c>
      <c r="EJ71" s="186">
        <v>-6911.4659999999949</v>
      </c>
      <c r="EK71" s="186">
        <v>-6765.1915999999947</v>
      </c>
      <c r="EL71" s="186">
        <v>0</v>
      </c>
      <c r="EM71" s="186">
        <v>-146.27440000000001</v>
      </c>
      <c r="EN71" s="186">
        <v>6458.278599999936</v>
      </c>
      <c r="EO71" s="186">
        <v>20876.373699999938</v>
      </c>
      <c r="EP71" s="186">
        <v>0</v>
      </c>
      <c r="EQ71" s="186">
        <v>-14418.0951</v>
      </c>
      <c r="ER71" s="186">
        <v>13944.684599999986</v>
      </c>
      <c r="ES71" s="186">
        <v>6310.1428417582247</v>
      </c>
      <c r="ET71" s="186">
        <v>0</v>
      </c>
      <c r="EU71" s="186">
        <v>7634.5417582417613</v>
      </c>
      <c r="EV71" s="186">
        <v>21263.58340000004</v>
      </c>
      <c r="EW71" s="186">
        <v>9309.231202000039</v>
      </c>
      <c r="EX71" s="186">
        <v>0</v>
      </c>
      <c r="EY71" s="186">
        <v>11954.352198</v>
      </c>
      <c r="EZ71" s="186">
        <v>27939.196200000064</v>
      </c>
      <c r="FA71" s="186">
        <v>13251.801380280065</v>
      </c>
      <c r="FB71" s="186">
        <v>0</v>
      </c>
      <c r="FC71" s="186">
        <v>14687.394819719999</v>
      </c>
      <c r="FD71" s="186">
        <v>-11316.488200000098</v>
      </c>
      <c r="FE71" s="186">
        <v>-5099.0918950000978</v>
      </c>
      <c r="FF71" s="186">
        <v>0</v>
      </c>
      <c r="FG71" s="186">
        <v>-6217.3963050000002</v>
      </c>
      <c r="FH71" s="186">
        <v>812.78310000002966</v>
      </c>
      <c r="FI71" s="186">
        <v>812.78310000002966</v>
      </c>
      <c r="FJ71" s="186">
        <v>0</v>
      </c>
      <c r="FK71" s="186">
        <v>0</v>
      </c>
      <c r="FL71" s="186">
        <v>13552.699800000039</v>
      </c>
      <c r="FM71" s="186">
        <v>13552.699800000039</v>
      </c>
      <c r="FN71" s="186">
        <v>0</v>
      </c>
      <c r="FO71" s="186">
        <v>0</v>
      </c>
      <c r="FP71" s="186">
        <v>-1964.9783000000025</v>
      </c>
      <c r="FQ71" s="186">
        <v>-1964.9783000000025</v>
      </c>
      <c r="FR71" s="186">
        <v>0</v>
      </c>
      <c r="FS71" s="186">
        <v>0</v>
      </c>
    </row>
    <row r="72" spans="1:175" s="10" customFormat="1" x14ac:dyDescent="0.25">
      <c r="A72" s="66"/>
      <c r="B72" s="86"/>
      <c r="C72" s="179" t="s">
        <v>250</v>
      </c>
      <c r="D72" s="186">
        <v>0</v>
      </c>
      <c r="E72" s="186">
        <v>0</v>
      </c>
      <c r="F72" s="186">
        <v>0</v>
      </c>
      <c r="G72" s="186">
        <v>0</v>
      </c>
      <c r="H72" s="186">
        <v>0</v>
      </c>
      <c r="I72" s="186">
        <v>0</v>
      </c>
      <c r="J72" s="186">
        <v>0</v>
      </c>
      <c r="K72" s="186">
        <v>0</v>
      </c>
      <c r="L72" s="186">
        <v>0</v>
      </c>
      <c r="M72" s="186">
        <v>0</v>
      </c>
      <c r="N72" s="186">
        <v>0</v>
      </c>
      <c r="O72" s="186">
        <v>0</v>
      </c>
      <c r="P72" s="186">
        <v>0</v>
      </c>
      <c r="Q72" s="186">
        <v>0</v>
      </c>
      <c r="R72" s="186">
        <v>0</v>
      </c>
      <c r="S72" s="186">
        <v>0</v>
      </c>
      <c r="T72" s="186">
        <v>0</v>
      </c>
      <c r="U72" s="186">
        <v>0</v>
      </c>
      <c r="V72" s="186">
        <v>0</v>
      </c>
      <c r="W72" s="186">
        <v>0</v>
      </c>
      <c r="X72" s="186">
        <v>0</v>
      </c>
      <c r="Y72" s="186">
        <v>0</v>
      </c>
      <c r="Z72" s="186">
        <v>0</v>
      </c>
      <c r="AA72" s="186">
        <v>0</v>
      </c>
      <c r="AB72" s="186">
        <v>0</v>
      </c>
      <c r="AC72" s="186">
        <v>0</v>
      </c>
      <c r="AD72" s="186">
        <v>0</v>
      </c>
      <c r="AE72" s="186">
        <v>0</v>
      </c>
      <c r="AF72" s="186">
        <v>0</v>
      </c>
      <c r="AG72" s="186">
        <v>0</v>
      </c>
      <c r="AH72" s="186">
        <v>0</v>
      </c>
      <c r="AI72" s="186">
        <v>0</v>
      </c>
      <c r="AJ72" s="186">
        <v>0</v>
      </c>
      <c r="AK72" s="186">
        <v>0</v>
      </c>
      <c r="AL72" s="186">
        <v>0</v>
      </c>
      <c r="AM72" s="186">
        <v>0</v>
      </c>
      <c r="AN72" s="186">
        <v>0</v>
      </c>
      <c r="AO72" s="186">
        <v>0</v>
      </c>
      <c r="AP72" s="186">
        <v>0</v>
      </c>
      <c r="AQ72" s="186">
        <v>0</v>
      </c>
      <c r="AR72" s="186">
        <v>0</v>
      </c>
      <c r="AS72" s="186">
        <v>0</v>
      </c>
      <c r="AT72" s="186">
        <v>0</v>
      </c>
      <c r="AU72" s="186">
        <v>0</v>
      </c>
      <c r="AV72" s="186">
        <v>0</v>
      </c>
      <c r="AW72" s="186">
        <v>0</v>
      </c>
      <c r="AX72" s="186">
        <v>0</v>
      </c>
      <c r="AY72" s="186">
        <v>0</v>
      </c>
      <c r="AZ72" s="186">
        <v>0</v>
      </c>
      <c r="BA72" s="186">
        <v>0</v>
      </c>
      <c r="BB72" s="186">
        <v>0</v>
      </c>
      <c r="BC72" s="186">
        <v>0</v>
      </c>
      <c r="BD72" s="186">
        <v>0</v>
      </c>
      <c r="BE72" s="186">
        <v>0</v>
      </c>
      <c r="BF72" s="186">
        <v>0</v>
      </c>
      <c r="BG72" s="186">
        <v>0</v>
      </c>
      <c r="BH72" s="186">
        <v>0</v>
      </c>
      <c r="BI72" s="186">
        <v>0</v>
      </c>
      <c r="BJ72" s="186">
        <v>0</v>
      </c>
      <c r="BK72" s="186">
        <v>0</v>
      </c>
      <c r="BL72" s="186">
        <v>0</v>
      </c>
      <c r="BM72" s="186">
        <v>0</v>
      </c>
      <c r="BN72" s="186">
        <v>0</v>
      </c>
      <c r="BO72" s="186">
        <v>0</v>
      </c>
      <c r="BP72" s="186">
        <v>0</v>
      </c>
      <c r="BQ72" s="186">
        <v>0</v>
      </c>
      <c r="BR72" s="186">
        <v>0</v>
      </c>
      <c r="BS72" s="186">
        <v>0</v>
      </c>
      <c r="BT72" s="186">
        <v>0</v>
      </c>
      <c r="BU72" s="186">
        <v>0</v>
      </c>
      <c r="BV72" s="186">
        <v>0</v>
      </c>
      <c r="BW72" s="186">
        <v>0</v>
      </c>
      <c r="BX72" s="186">
        <v>0</v>
      </c>
      <c r="BY72" s="186">
        <v>0</v>
      </c>
      <c r="BZ72" s="186">
        <v>0</v>
      </c>
      <c r="CA72" s="186">
        <v>0</v>
      </c>
      <c r="CB72" s="186">
        <v>0</v>
      </c>
      <c r="CC72" s="186">
        <v>0</v>
      </c>
      <c r="CD72" s="186">
        <v>0</v>
      </c>
      <c r="CE72" s="186">
        <v>0</v>
      </c>
      <c r="CF72" s="186">
        <v>421.87060000000054</v>
      </c>
      <c r="CG72" s="186">
        <v>421.87060000000054</v>
      </c>
      <c r="CH72" s="186">
        <v>0</v>
      </c>
      <c r="CI72" s="186">
        <v>0</v>
      </c>
      <c r="CJ72" s="186">
        <v>-100.67100000000028</v>
      </c>
      <c r="CK72" s="186">
        <v>-100.67100000000028</v>
      </c>
      <c r="CL72" s="186">
        <v>0</v>
      </c>
      <c r="CM72" s="186">
        <v>0</v>
      </c>
      <c r="CN72" s="186">
        <v>212.73309999999964</v>
      </c>
      <c r="CO72" s="186">
        <v>212.73309999999964</v>
      </c>
      <c r="CP72" s="186">
        <v>0</v>
      </c>
      <c r="CQ72" s="186">
        <v>0</v>
      </c>
      <c r="CR72" s="186">
        <v>53.192900000000236</v>
      </c>
      <c r="CS72" s="186">
        <v>53.192900000000236</v>
      </c>
      <c r="CT72" s="186">
        <v>0</v>
      </c>
      <c r="CU72" s="186">
        <v>0</v>
      </c>
      <c r="CV72" s="186">
        <v>-97.236400000000117</v>
      </c>
      <c r="CW72" s="186">
        <v>-97.236400000000117</v>
      </c>
      <c r="CX72" s="186">
        <v>0</v>
      </c>
      <c r="CY72" s="186">
        <v>0</v>
      </c>
      <c r="CZ72" s="186">
        <v>-108.22349999999983</v>
      </c>
      <c r="DA72" s="186">
        <v>-53.041418681318426</v>
      </c>
      <c r="DB72" s="186">
        <v>0</v>
      </c>
      <c r="DC72" s="186">
        <v>-55.182081318681405</v>
      </c>
      <c r="DD72" s="186">
        <v>-68.085100000000011</v>
      </c>
      <c r="DE72" s="186">
        <v>-68.085100000000011</v>
      </c>
      <c r="DF72" s="186">
        <v>0</v>
      </c>
      <c r="DG72" s="186">
        <v>0</v>
      </c>
      <c r="DH72" s="186">
        <v>26.35200000000026</v>
      </c>
      <c r="DI72" s="186">
        <v>26.35200000000026</v>
      </c>
      <c r="DJ72" s="186">
        <v>0</v>
      </c>
      <c r="DK72" s="186">
        <v>0</v>
      </c>
      <c r="DL72" s="186">
        <v>162.46659999999946</v>
      </c>
      <c r="DM72" s="186">
        <v>162.46659999999946</v>
      </c>
      <c r="DN72" s="186">
        <v>0</v>
      </c>
      <c r="DO72" s="186">
        <v>0</v>
      </c>
      <c r="DP72" s="186">
        <v>-204.78549999999996</v>
      </c>
      <c r="DQ72" s="186">
        <v>-58.510999999999967</v>
      </c>
      <c r="DR72" s="186">
        <v>0</v>
      </c>
      <c r="DS72" s="186">
        <v>-146.27449999999999</v>
      </c>
      <c r="DT72" s="186">
        <v>61.104500000000122</v>
      </c>
      <c r="DU72" s="186">
        <v>61.104500000000122</v>
      </c>
      <c r="DV72" s="186">
        <v>0</v>
      </c>
      <c r="DW72" s="186">
        <v>0</v>
      </c>
      <c r="DX72" s="186">
        <v>36.568199999999933</v>
      </c>
      <c r="DY72" s="186">
        <v>-4.0000000007012204E-4</v>
      </c>
      <c r="DZ72" s="186">
        <v>0</v>
      </c>
      <c r="EA72" s="186">
        <v>36.568600000000004</v>
      </c>
      <c r="EB72" s="186">
        <v>-3.9999999999906777E-4</v>
      </c>
      <c r="EC72" s="186">
        <v>-3.9999999999906777E-4</v>
      </c>
      <c r="ED72" s="186">
        <v>0</v>
      </c>
      <c r="EE72" s="186">
        <v>0</v>
      </c>
      <c r="EF72" s="186">
        <v>255.98080000000027</v>
      </c>
      <c r="EG72" s="186">
        <v>6.0000000024729161E-4</v>
      </c>
      <c r="EH72" s="186">
        <v>0</v>
      </c>
      <c r="EI72" s="186">
        <v>255.98020000000002</v>
      </c>
      <c r="EJ72" s="186">
        <v>-36.56839999999994</v>
      </c>
      <c r="EK72" s="186">
        <v>-36.56839999999994</v>
      </c>
      <c r="EL72" s="186">
        <v>0</v>
      </c>
      <c r="EM72" s="186">
        <v>0</v>
      </c>
      <c r="EN72" s="186">
        <v>106.0197999999998</v>
      </c>
      <c r="EO72" s="186">
        <v>106.0197999999998</v>
      </c>
      <c r="EP72" s="186">
        <v>0</v>
      </c>
      <c r="EQ72" s="186">
        <v>0</v>
      </c>
      <c r="ER72" s="186">
        <v>16.52459999999968</v>
      </c>
      <c r="ES72" s="186">
        <v>16.52459999999968</v>
      </c>
      <c r="ET72" s="186">
        <v>0</v>
      </c>
      <c r="EU72" s="186">
        <v>0</v>
      </c>
      <c r="EV72" s="186">
        <v>18.174200000000212</v>
      </c>
      <c r="EW72" s="186">
        <v>18.174200000000212</v>
      </c>
      <c r="EX72" s="186">
        <v>0</v>
      </c>
      <c r="EY72" s="186">
        <v>0</v>
      </c>
      <c r="EZ72" s="186">
        <v>893.46960000000013</v>
      </c>
      <c r="FA72" s="186">
        <v>70.646360800000139</v>
      </c>
      <c r="FB72" s="186">
        <v>0</v>
      </c>
      <c r="FC72" s="186">
        <v>822.82323919999999</v>
      </c>
      <c r="FD72" s="186">
        <v>45553.23599999999</v>
      </c>
      <c r="FE72" s="186">
        <v>-41.003570000015316</v>
      </c>
      <c r="FF72" s="186">
        <v>0</v>
      </c>
      <c r="FG72" s="186">
        <v>45594.239570000005</v>
      </c>
      <c r="FH72" s="186">
        <v>136.23389999999853</v>
      </c>
      <c r="FI72" s="186">
        <v>136.23389999999853</v>
      </c>
      <c r="FJ72" s="186">
        <v>0</v>
      </c>
      <c r="FK72" s="186">
        <v>0</v>
      </c>
      <c r="FL72" s="186">
        <v>1937.3883000000126</v>
      </c>
      <c r="FM72" s="186">
        <v>1937.3883000000126</v>
      </c>
      <c r="FN72" s="186">
        <v>0</v>
      </c>
      <c r="FO72" s="186">
        <v>0</v>
      </c>
      <c r="FP72" s="186">
        <v>-306.95920000000257</v>
      </c>
      <c r="FQ72" s="186">
        <v>-306.95920000000257</v>
      </c>
      <c r="FR72" s="186">
        <v>0</v>
      </c>
      <c r="FS72" s="186">
        <v>0</v>
      </c>
    </row>
    <row r="73" spans="1:175" s="10" customFormat="1" x14ac:dyDescent="0.25">
      <c r="A73" s="66">
        <v>4.5999999999999996</v>
      </c>
      <c r="B73" s="86">
        <v>4.5999999999999996</v>
      </c>
      <c r="C73" s="91" t="s">
        <v>113</v>
      </c>
      <c r="D73" s="186">
        <v>0</v>
      </c>
      <c r="E73" s="186">
        <v>0</v>
      </c>
      <c r="F73" s="186">
        <v>0</v>
      </c>
      <c r="G73" s="186">
        <v>0</v>
      </c>
      <c r="H73" s="186">
        <v>0</v>
      </c>
      <c r="I73" s="186">
        <v>0</v>
      </c>
      <c r="J73" s="186">
        <v>0</v>
      </c>
      <c r="K73" s="186">
        <v>0</v>
      </c>
      <c r="L73" s="186">
        <v>0</v>
      </c>
      <c r="M73" s="186">
        <v>0</v>
      </c>
      <c r="N73" s="186">
        <v>0</v>
      </c>
      <c r="O73" s="186">
        <v>0</v>
      </c>
      <c r="P73" s="186">
        <v>0</v>
      </c>
      <c r="Q73" s="186">
        <v>0</v>
      </c>
      <c r="R73" s="186">
        <v>0</v>
      </c>
      <c r="S73" s="186">
        <v>0</v>
      </c>
      <c r="T73" s="186">
        <v>0</v>
      </c>
      <c r="U73" s="186">
        <v>0</v>
      </c>
      <c r="V73" s="186">
        <v>0</v>
      </c>
      <c r="W73" s="186">
        <v>0</v>
      </c>
      <c r="X73" s="186">
        <v>0</v>
      </c>
      <c r="Y73" s="186">
        <v>0</v>
      </c>
      <c r="Z73" s="186">
        <v>0</v>
      </c>
      <c r="AA73" s="186">
        <v>0</v>
      </c>
      <c r="AB73" s="186">
        <v>0</v>
      </c>
      <c r="AC73" s="186">
        <v>0</v>
      </c>
      <c r="AD73" s="186">
        <v>0</v>
      </c>
      <c r="AE73" s="186">
        <v>0</v>
      </c>
      <c r="AF73" s="186">
        <v>0</v>
      </c>
      <c r="AG73" s="186">
        <v>0</v>
      </c>
      <c r="AH73" s="186">
        <v>0</v>
      </c>
      <c r="AI73" s="186">
        <v>0</v>
      </c>
      <c r="AJ73" s="186">
        <v>0</v>
      </c>
      <c r="AK73" s="186">
        <v>0</v>
      </c>
      <c r="AL73" s="186">
        <v>0</v>
      </c>
      <c r="AM73" s="186">
        <v>0</v>
      </c>
      <c r="AN73" s="186">
        <v>0</v>
      </c>
      <c r="AO73" s="186">
        <v>0</v>
      </c>
      <c r="AP73" s="186">
        <v>0</v>
      </c>
      <c r="AQ73" s="186">
        <v>0</v>
      </c>
      <c r="AR73" s="186">
        <v>0</v>
      </c>
      <c r="AS73" s="186">
        <v>0</v>
      </c>
      <c r="AT73" s="186">
        <v>0</v>
      </c>
      <c r="AU73" s="186">
        <v>0</v>
      </c>
      <c r="AV73" s="186">
        <v>0</v>
      </c>
      <c r="AW73" s="186">
        <v>0</v>
      </c>
      <c r="AX73" s="186">
        <v>0</v>
      </c>
      <c r="AY73" s="186">
        <v>0</v>
      </c>
      <c r="AZ73" s="186">
        <v>0</v>
      </c>
      <c r="BA73" s="186">
        <v>0</v>
      </c>
      <c r="BB73" s="186">
        <v>0</v>
      </c>
      <c r="BC73" s="186">
        <v>0</v>
      </c>
      <c r="BD73" s="186">
        <v>0</v>
      </c>
      <c r="BE73" s="186">
        <v>0</v>
      </c>
      <c r="BF73" s="186">
        <v>0</v>
      </c>
      <c r="BG73" s="186">
        <v>0</v>
      </c>
      <c r="BH73" s="186">
        <v>0</v>
      </c>
      <c r="BI73" s="186">
        <v>0</v>
      </c>
      <c r="BJ73" s="186">
        <v>0</v>
      </c>
      <c r="BK73" s="186">
        <v>0</v>
      </c>
      <c r="BL73" s="186">
        <v>0</v>
      </c>
      <c r="BM73" s="186">
        <v>0</v>
      </c>
      <c r="BN73" s="186">
        <v>0</v>
      </c>
      <c r="BO73" s="186">
        <v>0</v>
      </c>
      <c r="BP73" s="186">
        <v>0</v>
      </c>
      <c r="BQ73" s="186">
        <v>0</v>
      </c>
      <c r="BR73" s="186">
        <v>0</v>
      </c>
      <c r="BS73" s="186">
        <v>0</v>
      </c>
      <c r="BT73" s="186">
        <v>0</v>
      </c>
      <c r="BU73" s="186">
        <v>0</v>
      </c>
      <c r="BV73" s="186">
        <v>0</v>
      </c>
      <c r="BW73" s="186">
        <v>0</v>
      </c>
      <c r="BX73" s="186">
        <v>0</v>
      </c>
      <c r="BY73" s="186">
        <v>0</v>
      </c>
      <c r="BZ73" s="186">
        <v>0</v>
      </c>
      <c r="CA73" s="186">
        <v>0</v>
      </c>
      <c r="CB73" s="186">
        <v>0</v>
      </c>
      <c r="CC73" s="186">
        <v>0</v>
      </c>
      <c r="CD73" s="186">
        <v>0</v>
      </c>
      <c r="CE73" s="186">
        <v>0</v>
      </c>
      <c r="CF73" s="186">
        <v>0</v>
      </c>
      <c r="CG73" s="186">
        <v>0</v>
      </c>
      <c r="CH73" s="186">
        <v>0</v>
      </c>
      <c r="CI73" s="186">
        <v>0</v>
      </c>
      <c r="CJ73" s="186">
        <v>0</v>
      </c>
      <c r="CK73" s="186">
        <v>0</v>
      </c>
      <c r="CL73" s="186">
        <v>0</v>
      </c>
      <c r="CM73" s="186">
        <v>0</v>
      </c>
      <c r="CN73" s="186">
        <v>0</v>
      </c>
      <c r="CO73" s="186">
        <v>0</v>
      </c>
      <c r="CP73" s="186">
        <v>0</v>
      </c>
      <c r="CQ73" s="186">
        <v>0</v>
      </c>
      <c r="CR73" s="186">
        <v>0</v>
      </c>
      <c r="CS73" s="186">
        <v>0</v>
      </c>
      <c r="CT73" s="186">
        <v>0</v>
      </c>
      <c r="CU73" s="186">
        <v>0</v>
      </c>
      <c r="CV73" s="186">
        <v>0</v>
      </c>
      <c r="CW73" s="186">
        <v>0</v>
      </c>
      <c r="CX73" s="186">
        <v>0</v>
      </c>
      <c r="CY73" s="186">
        <v>0</v>
      </c>
      <c r="CZ73" s="186">
        <v>0</v>
      </c>
      <c r="DA73" s="186">
        <v>0</v>
      </c>
      <c r="DB73" s="186">
        <v>0</v>
      </c>
      <c r="DC73" s="186">
        <v>0</v>
      </c>
      <c r="DD73" s="186">
        <v>0</v>
      </c>
      <c r="DE73" s="186">
        <v>0</v>
      </c>
      <c r="DF73" s="186">
        <v>0</v>
      </c>
      <c r="DG73" s="186">
        <v>0</v>
      </c>
      <c r="DH73" s="186">
        <v>0</v>
      </c>
      <c r="DI73" s="186">
        <v>0</v>
      </c>
      <c r="DJ73" s="186">
        <v>0</v>
      </c>
      <c r="DK73" s="186">
        <v>0</v>
      </c>
      <c r="DL73" s="186">
        <v>1698.8031999999998</v>
      </c>
      <c r="DM73" s="186">
        <v>213.96983555555448</v>
      </c>
      <c r="DN73" s="186">
        <v>0</v>
      </c>
      <c r="DO73" s="186">
        <v>1484.8333644444454</v>
      </c>
      <c r="DP73" s="186">
        <v>5.0000000011962697E-4</v>
      </c>
      <c r="DQ73" s="186">
        <v>5.0000000021555024E-4</v>
      </c>
      <c r="DR73" s="186">
        <v>0</v>
      </c>
      <c r="DS73" s="186">
        <v>0</v>
      </c>
      <c r="DT73" s="186">
        <v>14.86270000000016</v>
      </c>
      <c r="DU73" s="186">
        <v>14.862700000000132</v>
      </c>
      <c r="DV73" s="186">
        <v>0</v>
      </c>
      <c r="DW73" s="186">
        <v>0</v>
      </c>
      <c r="DX73" s="186">
        <v>-36.568199999999706</v>
      </c>
      <c r="DY73" s="186">
        <v>-36.568199999999706</v>
      </c>
      <c r="DZ73" s="186">
        <v>0</v>
      </c>
      <c r="EA73" s="186">
        <v>0</v>
      </c>
      <c r="EB73" s="186">
        <v>-1.999999996655788E-4</v>
      </c>
      <c r="EC73" s="186">
        <v>-1.9999999949504854E-4</v>
      </c>
      <c r="ED73" s="186">
        <v>0</v>
      </c>
      <c r="EE73" s="186">
        <v>0</v>
      </c>
      <c r="EF73" s="186">
        <v>6.0000000051729785E-4</v>
      </c>
      <c r="EG73" s="186">
        <v>6.0000000041782187E-4</v>
      </c>
      <c r="EH73" s="186">
        <v>0</v>
      </c>
      <c r="EI73" s="186">
        <v>0</v>
      </c>
      <c r="EJ73" s="186">
        <v>7.9999999967128588E-4</v>
      </c>
      <c r="EK73" s="186">
        <v>7.9999999911706254E-4</v>
      </c>
      <c r="EL73" s="186">
        <v>0</v>
      </c>
      <c r="EM73" s="186">
        <v>0</v>
      </c>
      <c r="EN73" s="186">
        <v>0.63079999999963832</v>
      </c>
      <c r="EO73" s="186">
        <v>0.63080000000036307</v>
      </c>
      <c r="EP73" s="186">
        <v>0</v>
      </c>
      <c r="EQ73" s="186">
        <v>0</v>
      </c>
      <c r="ER73" s="186">
        <v>13.998600000000316</v>
      </c>
      <c r="ES73" s="186">
        <v>13.998599999999897</v>
      </c>
      <c r="ET73" s="186">
        <v>0</v>
      </c>
      <c r="EU73" s="186">
        <v>0</v>
      </c>
      <c r="EV73" s="186">
        <v>20.143800000000255</v>
      </c>
      <c r="EW73" s="186">
        <v>20.14380000000051</v>
      </c>
      <c r="EX73" s="186">
        <v>0</v>
      </c>
      <c r="EY73" s="186">
        <v>0</v>
      </c>
      <c r="EZ73" s="186">
        <v>-64.364399999999875</v>
      </c>
      <c r="FA73" s="186">
        <v>-64.364399999999932</v>
      </c>
      <c r="FB73" s="186">
        <v>0</v>
      </c>
      <c r="FC73" s="186">
        <v>0</v>
      </c>
      <c r="FD73" s="186">
        <v>9.7857999999994831</v>
      </c>
      <c r="FE73" s="186">
        <v>9.7857999999996537</v>
      </c>
      <c r="FF73" s="186">
        <v>0</v>
      </c>
      <c r="FG73" s="186">
        <v>0</v>
      </c>
      <c r="FH73" s="186">
        <v>3.7772000000002706</v>
      </c>
      <c r="FI73" s="186">
        <v>3.7772000000002706</v>
      </c>
      <c r="FJ73" s="186">
        <v>0</v>
      </c>
      <c r="FK73" s="186">
        <v>0</v>
      </c>
      <c r="FL73" s="186">
        <v>-23.469599999999218</v>
      </c>
      <c r="FM73" s="186">
        <v>-23.469599999999218</v>
      </c>
      <c r="FN73" s="186">
        <v>0</v>
      </c>
      <c r="FO73" s="186">
        <v>0</v>
      </c>
      <c r="FP73" s="186">
        <v>3.7441999999996654</v>
      </c>
      <c r="FQ73" s="186">
        <v>3.7441999999996654</v>
      </c>
      <c r="FR73" s="186">
        <v>0</v>
      </c>
      <c r="FS73" s="186">
        <v>0</v>
      </c>
    </row>
    <row r="74" spans="1:175" s="10" customFormat="1" x14ac:dyDescent="0.25">
      <c r="A74" s="66"/>
      <c r="B74" s="86"/>
      <c r="C74" s="168" t="s">
        <v>186</v>
      </c>
      <c r="D74" s="186">
        <v>0</v>
      </c>
      <c r="E74" s="186">
        <v>0</v>
      </c>
      <c r="F74" s="186">
        <v>0</v>
      </c>
      <c r="G74" s="186">
        <v>0</v>
      </c>
      <c r="H74" s="186">
        <v>0</v>
      </c>
      <c r="I74" s="186">
        <v>0</v>
      </c>
      <c r="J74" s="186">
        <v>0</v>
      </c>
      <c r="K74" s="186">
        <v>0</v>
      </c>
      <c r="L74" s="186">
        <v>0</v>
      </c>
      <c r="M74" s="186">
        <v>0</v>
      </c>
      <c r="N74" s="186">
        <v>0</v>
      </c>
      <c r="O74" s="186">
        <v>0</v>
      </c>
      <c r="P74" s="186">
        <v>0</v>
      </c>
      <c r="Q74" s="186">
        <v>0</v>
      </c>
      <c r="R74" s="186">
        <v>0</v>
      </c>
      <c r="S74" s="186">
        <v>0</v>
      </c>
      <c r="T74" s="186">
        <v>0</v>
      </c>
      <c r="U74" s="186">
        <v>0</v>
      </c>
      <c r="V74" s="186">
        <v>0</v>
      </c>
      <c r="W74" s="186">
        <v>0</v>
      </c>
      <c r="X74" s="186">
        <v>0</v>
      </c>
      <c r="Y74" s="186">
        <v>0</v>
      </c>
      <c r="Z74" s="186">
        <v>0</v>
      </c>
      <c r="AA74" s="186">
        <v>0</v>
      </c>
      <c r="AB74" s="186">
        <v>0</v>
      </c>
      <c r="AC74" s="186">
        <v>0</v>
      </c>
      <c r="AD74" s="186">
        <v>0</v>
      </c>
      <c r="AE74" s="186">
        <v>0</v>
      </c>
      <c r="AF74" s="186">
        <v>0</v>
      </c>
      <c r="AG74" s="186">
        <v>0</v>
      </c>
      <c r="AH74" s="186">
        <v>0</v>
      </c>
      <c r="AI74" s="186">
        <v>0</v>
      </c>
      <c r="AJ74" s="186">
        <v>0</v>
      </c>
      <c r="AK74" s="186">
        <v>0</v>
      </c>
      <c r="AL74" s="186">
        <v>0</v>
      </c>
      <c r="AM74" s="186">
        <v>0</v>
      </c>
      <c r="AN74" s="186">
        <v>0</v>
      </c>
      <c r="AO74" s="186">
        <v>0</v>
      </c>
      <c r="AP74" s="186">
        <v>0</v>
      </c>
      <c r="AQ74" s="186">
        <v>0</v>
      </c>
      <c r="AR74" s="186">
        <v>0</v>
      </c>
      <c r="AS74" s="186">
        <v>0</v>
      </c>
      <c r="AT74" s="186">
        <v>0</v>
      </c>
      <c r="AU74" s="186">
        <v>0</v>
      </c>
      <c r="AV74" s="186">
        <v>0</v>
      </c>
      <c r="AW74" s="186">
        <v>0</v>
      </c>
      <c r="AX74" s="186">
        <v>0</v>
      </c>
      <c r="AY74" s="186">
        <v>0</v>
      </c>
      <c r="AZ74" s="186">
        <v>0</v>
      </c>
      <c r="BA74" s="186">
        <v>0</v>
      </c>
      <c r="BB74" s="186">
        <v>0</v>
      </c>
      <c r="BC74" s="186">
        <v>0</v>
      </c>
      <c r="BD74" s="186">
        <v>0</v>
      </c>
      <c r="BE74" s="186">
        <v>0</v>
      </c>
      <c r="BF74" s="186">
        <v>0</v>
      </c>
      <c r="BG74" s="186">
        <v>0</v>
      </c>
      <c r="BH74" s="186">
        <v>0</v>
      </c>
      <c r="BI74" s="186">
        <v>0</v>
      </c>
      <c r="BJ74" s="186">
        <v>0</v>
      </c>
      <c r="BK74" s="186">
        <v>0</v>
      </c>
      <c r="BL74" s="186">
        <v>0</v>
      </c>
      <c r="BM74" s="186">
        <v>0</v>
      </c>
      <c r="BN74" s="186">
        <v>0</v>
      </c>
      <c r="BO74" s="186">
        <v>0</v>
      </c>
      <c r="BP74" s="186">
        <v>0</v>
      </c>
      <c r="BQ74" s="186">
        <v>0</v>
      </c>
      <c r="BR74" s="186">
        <v>0</v>
      </c>
      <c r="BS74" s="186">
        <v>0</v>
      </c>
      <c r="BT74" s="186">
        <v>0</v>
      </c>
      <c r="BU74" s="186">
        <v>0</v>
      </c>
      <c r="BV74" s="186">
        <v>0</v>
      </c>
      <c r="BW74" s="186">
        <v>0</v>
      </c>
      <c r="BX74" s="186">
        <v>0</v>
      </c>
      <c r="BY74" s="186">
        <v>0</v>
      </c>
      <c r="BZ74" s="186">
        <v>0</v>
      </c>
      <c r="CA74" s="186">
        <v>0</v>
      </c>
      <c r="CB74" s="186">
        <v>0</v>
      </c>
      <c r="CC74" s="186">
        <v>0</v>
      </c>
      <c r="CD74" s="186">
        <v>0</v>
      </c>
      <c r="CE74" s="186">
        <v>0</v>
      </c>
      <c r="CF74" s="186">
        <v>0</v>
      </c>
      <c r="CG74" s="186">
        <v>0</v>
      </c>
      <c r="CH74" s="186">
        <v>0</v>
      </c>
      <c r="CI74" s="186">
        <v>0</v>
      </c>
      <c r="CJ74" s="186">
        <v>0</v>
      </c>
      <c r="CK74" s="186">
        <v>0</v>
      </c>
      <c r="CL74" s="186">
        <v>0</v>
      </c>
      <c r="CM74" s="186">
        <v>0</v>
      </c>
      <c r="CN74" s="186">
        <v>0</v>
      </c>
      <c r="CO74" s="186">
        <v>0</v>
      </c>
      <c r="CP74" s="186">
        <v>0</v>
      </c>
      <c r="CQ74" s="186">
        <v>0</v>
      </c>
      <c r="CR74" s="186">
        <v>0</v>
      </c>
      <c r="CS74" s="186">
        <v>0</v>
      </c>
      <c r="CT74" s="186">
        <v>0</v>
      </c>
      <c r="CU74" s="186">
        <v>0</v>
      </c>
      <c r="CV74" s="186">
        <v>0</v>
      </c>
      <c r="CW74" s="186">
        <v>0</v>
      </c>
      <c r="CX74" s="186">
        <v>0</v>
      </c>
      <c r="CY74" s="186">
        <v>0</v>
      </c>
      <c r="CZ74" s="186">
        <v>0</v>
      </c>
      <c r="DA74" s="186">
        <v>0</v>
      </c>
      <c r="DB74" s="186">
        <v>0</v>
      </c>
      <c r="DC74" s="186">
        <v>0</v>
      </c>
      <c r="DD74" s="186">
        <v>0</v>
      </c>
      <c r="DE74" s="186">
        <v>0</v>
      </c>
      <c r="DF74" s="186">
        <v>0</v>
      </c>
      <c r="DG74" s="186">
        <v>0</v>
      </c>
      <c r="DH74" s="186">
        <v>0</v>
      </c>
      <c r="DI74" s="186">
        <v>0</v>
      </c>
      <c r="DJ74" s="186">
        <v>0</v>
      </c>
      <c r="DK74" s="186">
        <v>0</v>
      </c>
      <c r="DL74" s="186">
        <v>29.254700000000007</v>
      </c>
      <c r="DM74" s="186">
        <v>0.70021222222220914</v>
      </c>
      <c r="DN74" s="186">
        <v>0</v>
      </c>
      <c r="DO74" s="186">
        <v>28.554487777777798</v>
      </c>
      <c r="DP74" s="186">
        <v>9.9999999992661515E-5</v>
      </c>
      <c r="DQ74" s="186">
        <v>9.9999999992661515E-5</v>
      </c>
      <c r="DR74" s="186">
        <v>0</v>
      </c>
      <c r="DS74" s="186">
        <v>0</v>
      </c>
      <c r="DT74" s="186">
        <v>14.627800000000008</v>
      </c>
      <c r="DU74" s="186">
        <v>14.627800000000008</v>
      </c>
      <c r="DV74" s="186">
        <v>0</v>
      </c>
      <c r="DW74" s="186">
        <v>0</v>
      </c>
      <c r="DX74" s="186">
        <v>0</v>
      </c>
      <c r="DY74" s="186">
        <v>0</v>
      </c>
      <c r="DZ74" s="186">
        <v>0</v>
      </c>
      <c r="EA74" s="186">
        <v>0</v>
      </c>
      <c r="EB74" s="186">
        <v>2.0000000000663931E-4</v>
      </c>
      <c r="EC74" s="186">
        <v>2.0000000000663931E-4</v>
      </c>
      <c r="ED74" s="186">
        <v>0</v>
      </c>
      <c r="EE74" s="186">
        <v>0</v>
      </c>
      <c r="EF74" s="186">
        <v>3.9999999999906777E-4</v>
      </c>
      <c r="EG74" s="186">
        <v>3.9999999999906777E-4</v>
      </c>
      <c r="EH74" s="186">
        <v>0</v>
      </c>
      <c r="EI74" s="186">
        <v>0</v>
      </c>
      <c r="EJ74" s="186">
        <v>3.9999999999906777E-4</v>
      </c>
      <c r="EK74" s="186">
        <v>3.9999999999906777E-4</v>
      </c>
      <c r="EL74" s="186">
        <v>0</v>
      </c>
      <c r="EM74" s="186">
        <v>0</v>
      </c>
      <c r="EN74" s="186">
        <v>1.4137999999999948</v>
      </c>
      <c r="EO74" s="186">
        <v>1.4137999999999948</v>
      </c>
      <c r="EP74" s="186">
        <v>0</v>
      </c>
      <c r="EQ74" s="186">
        <v>0</v>
      </c>
      <c r="ER74" s="186">
        <v>1.2389999999999972</v>
      </c>
      <c r="ES74" s="186">
        <v>1.2389999999999972</v>
      </c>
      <c r="ET74" s="186">
        <v>0</v>
      </c>
      <c r="EU74" s="186">
        <v>0</v>
      </c>
      <c r="EV74" s="186">
        <v>1.3160000000000025</v>
      </c>
      <c r="EW74" s="186">
        <v>1.3160000000000025</v>
      </c>
      <c r="EX74" s="186">
        <v>0</v>
      </c>
      <c r="EY74" s="186">
        <v>0</v>
      </c>
      <c r="EZ74" s="186">
        <v>-40.265199999999993</v>
      </c>
      <c r="FA74" s="186">
        <v>-40.265199999999993</v>
      </c>
      <c r="FB74" s="186">
        <v>0</v>
      </c>
      <c r="FC74" s="186">
        <v>0</v>
      </c>
      <c r="FD74" s="186">
        <v>1.5337999999999852</v>
      </c>
      <c r="FE74" s="186">
        <v>1.5337999999999852</v>
      </c>
      <c r="FF74" s="186">
        <v>0</v>
      </c>
      <c r="FG74" s="186">
        <v>0</v>
      </c>
      <c r="FH74" s="186">
        <v>41.110700000000001</v>
      </c>
      <c r="FI74" s="186">
        <v>41.110700000000001</v>
      </c>
      <c r="FJ74" s="186">
        <v>0</v>
      </c>
      <c r="FK74" s="186">
        <v>0</v>
      </c>
      <c r="FL74" s="186">
        <v>-41.171199999999999</v>
      </c>
      <c r="FM74" s="186">
        <v>-41.171199999999999</v>
      </c>
      <c r="FN74" s="186">
        <v>0</v>
      </c>
      <c r="FO74" s="186">
        <v>0</v>
      </c>
      <c r="FP74" s="186">
        <v>-1.7435000000000116</v>
      </c>
      <c r="FQ74" s="186">
        <v>-1.7435000000000116</v>
      </c>
      <c r="FR74" s="186">
        <v>0</v>
      </c>
      <c r="FS74" s="186">
        <v>0</v>
      </c>
    </row>
    <row r="75" spans="1:175" s="10" customFormat="1" x14ac:dyDescent="0.25">
      <c r="A75" s="66"/>
      <c r="B75" s="86"/>
      <c r="C75" s="168" t="s">
        <v>202</v>
      </c>
      <c r="D75" s="186">
        <v>0</v>
      </c>
      <c r="E75" s="186">
        <v>0</v>
      </c>
      <c r="F75" s="186">
        <v>0</v>
      </c>
      <c r="G75" s="186">
        <v>0</v>
      </c>
      <c r="H75" s="186">
        <v>0</v>
      </c>
      <c r="I75" s="186">
        <v>0</v>
      </c>
      <c r="J75" s="186">
        <v>0</v>
      </c>
      <c r="K75" s="186">
        <v>0</v>
      </c>
      <c r="L75" s="186">
        <v>0</v>
      </c>
      <c r="M75" s="186">
        <v>0</v>
      </c>
      <c r="N75" s="186">
        <v>0</v>
      </c>
      <c r="O75" s="186">
        <v>0</v>
      </c>
      <c r="P75" s="186">
        <v>0</v>
      </c>
      <c r="Q75" s="186">
        <v>0</v>
      </c>
      <c r="R75" s="186">
        <v>0</v>
      </c>
      <c r="S75" s="186">
        <v>0</v>
      </c>
      <c r="T75" s="186">
        <v>0</v>
      </c>
      <c r="U75" s="186">
        <v>0</v>
      </c>
      <c r="V75" s="186">
        <v>0</v>
      </c>
      <c r="W75" s="186">
        <v>0</v>
      </c>
      <c r="X75" s="186">
        <v>0</v>
      </c>
      <c r="Y75" s="186">
        <v>0</v>
      </c>
      <c r="Z75" s="186">
        <v>0</v>
      </c>
      <c r="AA75" s="186">
        <v>0</v>
      </c>
      <c r="AB75" s="186">
        <v>0</v>
      </c>
      <c r="AC75" s="186">
        <v>0</v>
      </c>
      <c r="AD75" s="186">
        <v>0</v>
      </c>
      <c r="AE75" s="186">
        <v>0</v>
      </c>
      <c r="AF75" s="186">
        <v>0</v>
      </c>
      <c r="AG75" s="186">
        <v>0</v>
      </c>
      <c r="AH75" s="186">
        <v>0</v>
      </c>
      <c r="AI75" s="186">
        <v>0</v>
      </c>
      <c r="AJ75" s="186">
        <v>0</v>
      </c>
      <c r="AK75" s="186">
        <v>0</v>
      </c>
      <c r="AL75" s="186">
        <v>0</v>
      </c>
      <c r="AM75" s="186">
        <v>0</v>
      </c>
      <c r="AN75" s="186">
        <v>0</v>
      </c>
      <c r="AO75" s="186">
        <v>0</v>
      </c>
      <c r="AP75" s="186">
        <v>0</v>
      </c>
      <c r="AQ75" s="186">
        <v>0</v>
      </c>
      <c r="AR75" s="186">
        <v>0</v>
      </c>
      <c r="AS75" s="186">
        <v>0</v>
      </c>
      <c r="AT75" s="186">
        <v>0</v>
      </c>
      <c r="AU75" s="186">
        <v>0</v>
      </c>
      <c r="AV75" s="186">
        <v>0</v>
      </c>
      <c r="AW75" s="186">
        <v>0</v>
      </c>
      <c r="AX75" s="186">
        <v>0</v>
      </c>
      <c r="AY75" s="186">
        <v>0</v>
      </c>
      <c r="AZ75" s="186">
        <v>0</v>
      </c>
      <c r="BA75" s="186">
        <v>0</v>
      </c>
      <c r="BB75" s="186">
        <v>0</v>
      </c>
      <c r="BC75" s="186">
        <v>0</v>
      </c>
      <c r="BD75" s="186">
        <v>0</v>
      </c>
      <c r="BE75" s="186">
        <v>0</v>
      </c>
      <c r="BF75" s="186">
        <v>0</v>
      </c>
      <c r="BG75" s="186">
        <v>0</v>
      </c>
      <c r="BH75" s="186">
        <v>0</v>
      </c>
      <c r="BI75" s="186">
        <v>0</v>
      </c>
      <c r="BJ75" s="186">
        <v>0</v>
      </c>
      <c r="BK75" s="186">
        <v>0</v>
      </c>
      <c r="BL75" s="186">
        <v>0</v>
      </c>
      <c r="BM75" s="186">
        <v>0</v>
      </c>
      <c r="BN75" s="186">
        <v>0</v>
      </c>
      <c r="BO75" s="186">
        <v>0</v>
      </c>
      <c r="BP75" s="186">
        <v>0</v>
      </c>
      <c r="BQ75" s="186">
        <v>0</v>
      </c>
      <c r="BR75" s="186">
        <v>0</v>
      </c>
      <c r="BS75" s="186">
        <v>0</v>
      </c>
      <c r="BT75" s="186">
        <v>0</v>
      </c>
      <c r="BU75" s="186">
        <v>0</v>
      </c>
      <c r="BV75" s="186">
        <v>0</v>
      </c>
      <c r="BW75" s="186">
        <v>0</v>
      </c>
      <c r="BX75" s="186">
        <v>0</v>
      </c>
      <c r="BY75" s="186">
        <v>0</v>
      </c>
      <c r="BZ75" s="186">
        <v>0</v>
      </c>
      <c r="CA75" s="186">
        <v>0</v>
      </c>
      <c r="CB75" s="186">
        <v>0</v>
      </c>
      <c r="CC75" s="186">
        <v>0</v>
      </c>
      <c r="CD75" s="186">
        <v>0</v>
      </c>
      <c r="CE75" s="186">
        <v>0</v>
      </c>
      <c r="CF75" s="186">
        <v>0</v>
      </c>
      <c r="CG75" s="186">
        <v>0</v>
      </c>
      <c r="CH75" s="186">
        <v>0</v>
      </c>
      <c r="CI75" s="186">
        <v>0</v>
      </c>
      <c r="CJ75" s="186">
        <v>0</v>
      </c>
      <c r="CK75" s="186">
        <v>0</v>
      </c>
      <c r="CL75" s="186">
        <v>0</v>
      </c>
      <c r="CM75" s="186">
        <v>0</v>
      </c>
      <c r="CN75" s="186">
        <v>0</v>
      </c>
      <c r="CO75" s="186">
        <v>0</v>
      </c>
      <c r="CP75" s="186">
        <v>0</v>
      </c>
      <c r="CQ75" s="186">
        <v>0</v>
      </c>
      <c r="CR75" s="186">
        <v>0</v>
      </c>
      <c r="CS75" s="186">
        <v>0</v>
      </c>
      <c r="CT75" s="186">
        <v>0</v>
      </c>
      <c r="CU75" s="186">
        <v>0</v>
      </c>
      <c r="CV75" s="186">
        <v>0</v>
      </c>
      <c r="CW75" s="186">
        <v>0</v>
      </c>
      <c r="CX75" s="186">
        <v>0</v>
      </c>
      <c r="CY75" s="186">
        <v>0</v>
      </c>
      <c r="CZ75" s="186">
        <v>0</v>
      </c>
      <c r="DA75" s="186">
        <v>0</v>
      </c>
      <c r="DB75" s="186">
        <v>0</v>
      </c>
      <c r="DC75" s="186">
        <v>0</v>
      </c>
      <c r="DD75" s="186">
        <v>0</v>
      </c>
      <c r="DE75" s="186">
        <v>0</v>
      </c>
      <c r="DF75" s="186">
        <v>0</v>
      </c>
      <c r="DG75" s="186">
        <v>0</v>
      </c>
      <c r="DH75" s="186">
        <v>0</v>
      </c>
      <c r="DI75" s="186">
        <v>0</v>
      </c>
      <c r="DJ75" s="186">
        <v>0</v>
      </c>
      <c r="DK75" s="186">
        <v>0</v>
      </c>
      <c r="DL75" s="186">
        <v>29.254700000000007</v>
      </c>
      <c r="DM75" s="186">
        <v>0.70021222222220914</v>
      </c>
      <c r="DN75" s="186">
        <v>0</v>
      </c>
      <c r="DO75" s="186">
        <v>28.554487777777798</v>
      </c>
      <c r="DP75" s="186">
        <v>9.9999999992661515E-5</v>
      </c>
      <c r="DQ75" s="186">
        <v>9.9999999992661515E-5</v>
      </c>
      <c r="DR75" s="186">
        <v>0</v>
      </c>
      <c r="DS75" s="186">
        <v>0</v>
      </c>
      <c r="DT75" s="186">
        <v>14.627800000000008</v>
      </c>
      <c r="DU75" s="186">
        <v>14.627800000000008</v>
      </c>
      <c r="DV75" s="186">
        <v>0</v>
      </c>
      <c r="DW75" s="186">
        <v>0</v>
      </c>
      <c r="DX75" s="186">
        <v>0</v>
      </c>
      <c r="DY75" s="186">
        <v>0</v>
      </c>
      <c r="DZ75" s="186">
        <v>0</v>
      </c>
      <c r="EA75" s="186">
        <v>0</v>
      </c>
      <c r="EB75" s="186">
        <v>2.0000000000663931E-4</v>
      </c>
      <c r="EC75" s="186">
        <v>2.0000000000663931E-4</v>
      </c>
      <c r="ED75" s="186">
        <v>0</v>
      </c>
      <c r="EE75" s="186">
        <v>0</v>
      </c>
      <c r="EF75" s="186">
        <v>3.9999999999906777E-4</v>
      </c>
      <c r="EG75" s="186">
        <v>3.9999999999906777E-4</v>
      </c>
      <c r="EH75" s="186">
        <v>0</v>
      </c>
      <c r="EI75" s="186">
        <v>0</v>
      </c>
      <c r="EJ75" s="186">
        <v>3.9999999999906777E-4</v>
      </c>
      <c r="EK75" s="186">
        <v>3.9999999999906777E-4</v>
      </c>
      <c r="EL75" s="186">
        <v>0</v>
      </c>
      <c r="EM75" s="186">
        <v>0</v>
      </c>
      <c r="EN75" s="186">
        <v>1.4137999999999948</v>
      </c>
      <c r="EO75" s="186">
        <v>1.4137999999999948</v>
      </c>
      <c r="EP75" s="186">
        <v>0</v>
      </c>
      <c r="EQ75" s="186">
        <v>0</v>
      </c>
      <c r="ER75" s="186">
        <v>1.2389999999999972</v>
      </c>
      <c r="ES75" s="186">
        <v>1.2389999999999972</v>
      </c>
      <c r="ET75" s="186">
        <v>0</v>
      </c>
      <c r="EU75" s="186">
        <v>0</v>
      </c>
      <c r="EV75" s="186">
        <v>1.3160000000000025</v>
      </c>
      <c r="EW75" s="186">
        <v>1.3160000000000025</v>
      </c>
      <c r="EX75" s="186">
        <v>0</v>
      </c>
      <c r="EY75" s="186">
        <v>0</v>
      </c>
      <c r="EZ75" s="186">
        <v>-40.265199999999993</v>
      </c>
      <c r="FA75" s="186">
        <v>-40.265199999999993</v>
      </c>
      <c r="FB75" s="186">
        <v>0</v>
      </c>
      <c r="FC75" s="186">
        <v>0</v>
      </c>
      <c r="FD75" s="186">
        <v>1.5337999999999852</v>
      </c>
      <c r="FE75" s="186">
        <v>1.5337999999999852</v>
      </c>
      <c r="FF75" s="186">
        <v>0</v>
      </c>
      <c r="FG75" s="186">
        <v>0</v>
      </c>
      <c r="FH75" s="186">
        <v>41.110700000000001</v>
      </c>
      <c r="FI75" s="186">
        <v>41.110700000000001</v>
      </c>
      <c r="FJ75" s="186">
        <v>0</v>
      </c>
      <c r="FK75" s="186">
        <v>0</v>
      </c>
      <c r="FL75" s="186">
        <v>-41.171199999999999</v>
      </c>
      <c r="FM75" s="186">
        <v>-41.171199999999999</v>
      </c>
      <c r="FN75" s="186">
        <v>0</v>
      </c>
      <c r="FO75" s="186">
        <v>0</v>
      </c>
      <c r="FP75" s="186">
        <v>-1.7435000000000116</v>
      </c>
      <c r="FQ75" s="186">
        <v>-1.7435000000000116</v>
      </c>
      <c r="FR75" s="186">
        <v>0</v>
      </c>
      <c r="FS75" s="186">
        <v>0</v>
      </c>
    </row>
    <row r="76" spans="1:175" s="10" customFormat="1" x14ac:dyDescent="0.25">
      <c r="A76" s="66"/>
      <c r="B76" s="86"/>
      <c r="C76" s="168" t="s">
        <v>203</v>
      </c>
      <c r="D76" s="186">
        <v>0</v>
      </c>
      <c r="E76" s="186">
        <v>0</v>
      </c>
      <c r="F76" s="186">
        <v>0</v>
      </c>
      <c r="G76" s="186">
        <v>0</v>
      </c>
      <c r="H76" s="186">
        <v>0</v>
      </c>
      <c r="I76" s="186">
        <v>0</v>
      </c>
      <c r="J76" s="186">
        <v>0</v>
      </c>
      <c r="K76" s="186">
        <v>0</v>
      </c>
      <c r="L76" s="186">
        <v>0</v>
      </c>
      <c r="M76" s="186">
        <v>0</v>
      </c>
      <c r="N76" s="186">
        <v>0</v>
      </c>
      <c r="O76" s="186">
        <v>0</v>
      </c>
      <c r="P76" s="186">
        <v>0</v>
      </c>
      <c r="Q76" s="186">
        <v>0</v>
      </c>
      <c r="R76" s="186">
        <v>0</v>
      </c>
      <c r="S76" s="186">
        <v>0</v>
      </c>
      <c r="T76" s="186">
        <v>0</v>
      </c>
      <c r="U76" s="186">
        <v>0</v>
      </c>
      <c r="V76" s="186">
        <v>0</v>
      </c>
      <c r="W76" s="186">
        <v>0</v>
      </c>
      <c r="X76" s="186">
        <v>0</v>
      </c>
      <c r="Y76" s="186">
        <v>0</v>
      </c>
      <c r="Z76" s="186">
        <v>0</v>
      </c>
      <c r="AA76" s="186">
        <v>0</v>
      </c>
      <c r="AB76" s="186">
        <v>0</v>
      </c>
      <c r="AC76" s="186">
        <v>0</v>
      </c>
      <c r="AD76" s="186">
        <v>0</v>
      </c>
      <c r="AE76" s="186">
        <v>0</v>
      </c>
      <c r="AF76" s="186">
        <v>0</v>
      </c>
      <c r="AG76" s="186">
        <v>0</v>
      </c>
      <c r="AH76" s="186">
        <v>0</v>
      </c>
      <c r="AI76" s="186">
        <v>0</v>
      </c>
      <c r="AJ76" s="186">
        <v>0</v>
      </c>
      <c r="AK76" s="186">
        <v>0</v>
      </c>
      <c r="AL76" s="186">
        <v>0</v>
      </c>
      <c r="AM76" s="186">
        <v>0</v>
      </c>
      <c r="AN76" s="186">
        <v>0</v>
      </c>
      <c r="AO76" s="186">
        <v>0</v>
      </c>
      <c r="AP76" s="186">
        <v>0</v>
      </c>
      <c r="AQ76" s="186">
        <v>0</v>
      </c>
      <c r="AR76" s="186">
        <v>0</v>
      </c>
      <c r="AS76" s="186">
        <v>0</v>
      </c>
      <c r="AT76" s="186">
        <v>0</v>
      </c>
      <c r="AU76" s="186">
        <v>0</v>
      </c>
      <c r="AV76" s="186">
        <v>0</v>
      </c>
      <c r="AW76" s="186">
        <v>0</v>
      </c>
      <c r="AX76" s="186">
        <v>0</v>
      </c>
      <c r="AY76" s="186">
        <v>0</v>
      </c>
      <c r="AZ76" s="186">
        <v>0</v>
      </c>
      <c r="BA76" s="186">
        <v>0</v>
      </c>
      <c r="BB76" s="186">
        <v>0</v>
      </c>
      <c r="BC76" s="186">
        <v>0</v>
      </c>
      <c r="BD76" s="186">
        <v>0</v>
      </c>
      <c r="BE76" s="186">
        <v>0</v>
      </c>
      <c r="BF76" s="186">
        <v>0</v>
      </c>
      <c r="BG76" s="186">
        <v>0</v>
      </c>
      <c r="BH76" s="186">
        <v>0</v>
      </c>
      <c r="BI76" s="186">
        <v>0</v>
      </c>
      <c r="BJ76" s="186">
        <v>0</v>
      </c>
      <c r="BK76" s="186">
        <v>0</v>
      </c>
      <c r="BL76" s="186">
        <v>0</v>
      </c>
      <c r="BM76" s="186">
        <v>0</v>
      </c>
      <c r="BN76" s="186">
        <v>0</v>
      </c>
      <c r="BO76" s="186">
        <v>0</v>
      </c>
      <c r="BP76" s="186">
        <v>0</v>
      </c>
      <c r="BQ76" s="186">
        <v>0</v>
      </c>
      <c r="BR76" s="186">
        <v>0</v>
      </c>
      <c r="BS76" s="186">
        <v>0</v>
      </c>
      <c r="BT76" s="186">
        <v>0</v>
      </c>
      <c r="BU76" s="186">
        <v>0</v>
      </c>
      <c r="BV76" s="186">
        <v>0</v>
      </c>
      <c r="BW76" s="186">
        <v>0</v>
      </c>
      <c r="BX76" s="186">
        <v>0</v>
      </c>
      <c r="BY76" s="186">
        <v>0</v>
      </c>
      <c r="BZ76" s="186">
        <v>0</v>
      </c>
      <c r="CA76" s="186">
        <v>0</v>
      </c>
      <c r="CB76" s="186">
        <v>0</v>
      </c>
      <c r="CC76" s="186">
        <v>0</v>
      </c>
      <c r="CD76" s="186">
        <v>0</v>
      </c>
      <c r="CE76" s="186">
        <v>0</v>
      </c>
      <c r="CF76" s="186">
        <v>0</v>
      </c>
      <c r="CG76" s="186">
        <v>0</v>
      </c>
      <c r="CH76" s="186">
        <v>0</v>
      </c>
      <c r="CI76" s="186">
        <v>0</v>
      </c>
      <c r="CJ76" s="186">
        <v>0</v>
      </c>
      <c r="CK76" s="186">
        <v>0</v>
      </c>
      <c r="CL76" s="186">
        <v>0</v>
      </c>
      <c r="CM76" s="186">
        <v>0</v>
      </c>
      <c r="CN76" s="186">
        <v>0</v>
      </c>
      <c r="CO76" s="186">
        <v>0</v>
      </c>
      <c r="CP76" s="186">
        <v>0</v>
      </c>
      <c r="CQ76" s="186">
        <v>0</v>
      </c>
      <c r="CR76" s="186">
        <v>0</v>
      </c>
      <c r="CS76" s="186">
        <v>0</v>
      </c>
      <c r="CT76" s="186">
        <v>0</v>
      </c>
      <c r="CU76" s="186">
        <v>0</v>
      </c>
      <c r="CV76" s="186">
        <v>0</v>
      </c>
      <c r="CW76" s="186">
        <v>0</v>
      </c>
      <c r="CX76" s="186">
        <v>0</v>
      </c>
      <c r="CY76" s="186">
        <v>0</v>
      </c>
      <c r="CZ76" s="186">
        <v>0</v>
      </c>
      <c r="DA76" s="186">
        <v>0</v>
      </c>
      <c r="DB76" s="186">
        <v>0</v>
      </c>
      <c r="DC76" s="186">
        <v>0</v>
      </c>
      <c r="DD76" s="186">
        <v>0</v>
      </c>
      <c r="DE76" s="186">
        <v>0</v>
      </c>
      <c r="DF76" s="186">
        <v>0</v>
      </c>
      <c r="DG76" s="186">
        <v>0</v>
      </c>
      <c r="DH76" s="186">
        <v>0</v>
      </c>
      <c r="DI76" s="186">
        <v>0</v>
      </c>
      <c r="DJ76" s="186">
        <v>0</v>
      </c>
      <c r="DK76" s="186">
        <v>0</v>
      </c>
      <c r="DL76" s="186">
        <v>0</v>
      </c>
      <c r="DM76" s="186">
        <v>0</v>
      </c>
      <c r="DN76" s="186">
        <v>0</v>
      </c>
      <c r="DO76" s="186">
        <v>0</v>
      </c>
      <c r="DP76" s="186">
        <v>0</v>
      </c>
      <c r="DQ76" s="186">
        <v>0</v>
      </c>
      <c r="DR76" s="186">
        <v>0</v>
      </c>
      <c r="DS76" s="186">
        <v>0</v>
      </c>
      <c r="DT76" s="186">
        <v>0</v>
      </c>
      <c r="DU76" s="186">
        <v>0</v>
      </c>
      <c r="DV76" s="186">
        <v>0</v>
      </c>
      <c r="DW76" s="186">
        <v>0</v>
      </c>
      <c r="DX76" s="186">
        <v>0</v>
      </c>
      <c r="DY76" s="186">
        <v>0</v>
      </c>
      <c r="DZ76" s="186">
        <v>0</v>
      </c>
      <c r="EA76" s="186">
        <v>0</v>
      </c>
      <c r="EB76" s="186">
        <v>0</v>
      </c>
      <c r="EC76" s="186">
        <v>0</v>
      </c>
      <c r="ED76" s="186">
        <v>0</v>
      </c>
      <c r="EE76" s="186">
        <v>0</v>
      </c>
      <c r="EF76" s="186">
        <v>0</v>
      </c>
      <c r="EG76" s="186">
        <v>0</v>
      </c>
      <c r="EH76" s="186">
        <v>0</v>
      </c>
      <c r="EI76" s="186">
        <v>0</v>
      </c>
      <c r="EJ76" s="186">
        <v>0</v>
      </c>
      <c r="EK76" s="186">
        <v>0</v>
      </c>
      <c r="EL76" s="186">
        <v>0</v>
      </c>
      <c r="EM76" s="186">
        <v>0</v>
      </c>
      <c r="EN76" s="186">
        <v>0</v>
      </c>
      <c r="EO76" s="186">
        <v>0</v>
      </c>
      <c r="EP76" s="186">
        <v>0</v>
      </c>
      <c r="EQ76" s="186">
        <v>0</v>
      </c>
      <c r="ER76" s="186">
        <v>0</v>
      </c>
      <c r="ES76" s="186">
        <v>0</v>
      </c>
      <c r="ET76" s="186">
        <v>0</v>
      </c>
      <c r="EU76" s="186">
        <v>0</v>
      </c>
      <c r="EV76" s="186">
        <v>0</v>
      </c>
      <c r="EW76" s="186">
        <v>0</v>
      </c>
      <c r="EX76" s="186">
        <v>0</v>
      </c>
      <c r="EY76" s="186">
        <v>0</v>
      </c>
      <c r="EZ76" s="186">
        <v>0</v>
      </c>
      <c r="FA76" s="186">
        <v>0</v>
      </c>
      <c r="FB76" s="186">
        <v>0</v>
      </c>
      <c r="FC76" s="186">
        <v>0</v>
      </c>
      <c r="FD76" s="186">
        <v>0</v>
      </c>
      <c r="FE76" s="186">
        <v>0</v>
      </c>
      <c r="FF76" s="186">
        <v>0</v>
      </c>
      <c r="FG76" s="186">
        <v>0</v>
      </c>
      <c r="FH76" s="186">
        <v>0</v>
      </c>
      <c r="FI76" s="186">
        <v>0</v>
      </c>
      <c r="FJ76" s="186">
        <v>0</v>
      </c>
      <c r="FK76" s="186">
        <v>0</v>
      </c>
      <c r="FL76" s="186">
        <v>0</v>
      </c>
      <c r="FM76" s="186">
        <v>0</v>
      </c>
      <c r="FN76" s="186">
        <v>0</v>
      </c>
      <c r="FO76" s="186">
        <v>0</v>
      </c>
      <c r="FP76" s="186">
        <v>0</v>
      </c>
      <c r="FQ76" s="186">
        <v>0</v>
      </c>
      <c r="FR76" s="186">
        <v>0</v>
      </c>
      <c r="FS76" s="186">
        <v>0</v>
      </c>
    </row>
    <row r="77" spans="1:175" s="10" customFormat="1" x14ac:dyDescent="0.25">
      <c r="A77" s="66"/>
      <c r="B77" s="86"/>
      <c r="C77" s="168" t="s">
        <v>187</v>
      </c>
      <c r="D77" s="186">
        <v>0</v>
      </c>
      <c r="E77" s="186">
        <v>0</v>
      </c>
      <c r="F77" s="186">
        <v>0</v>
      </c>
      <c r="G77" s="186">
        <v>0</v>
      </c>
      <c r="H77" s="186">
        <v>0</v>
      </c>
      <c r="I77" s="186">
        <v>0</v>
      </c>
      <c r="J77" s="186">
        <v>0</v>
      </c>
      <c r="K77" s="186">
        <v>0</v>
      </c>
      <c r="L77" s="186">
        <v>0</v>
      </c>
      <c r="M77" s="186">
        <v>0</v>
      </c>
      <c r="N77" s="186">
        <v>0</v>
      </c>
      <c r="O77" s="186">
        <v>0</v>
      </c>
      <c r="P77" s="186">
        <v>0</v>
      </c>
      <c r="Q77" s="186">
        <v>0</v>
      </c>
      <c r="R77" s="186">
        <v>0</v>
      </c>
      <c r="S77" s="186">
        <v>0</v>
      </c>
      <c r="T77" s="186">
        <v>0</v>
      </c>
      <c r="U77" s="186">
        <v>0</v>
      </c>
      <c r="V77" s="186">
        <v>0</v>
      </c>
      <c r="W77" s="186">
        <v>0</v>
      </c>
      <c r="X77" s="186">
        <v>0</v>
      </c>
      <c r="Y77" s="186">
        <v>0</v>
      </c>
      <c r="Z77" s="186">
        <v>0</v>
      </c>
      <c r="AA77" s="186">
        <v>0</v>
      </c>
      <c r="AB77" s="186">
        <v>0</v>
      </c>
      <c r="AC77" s="186">
        <v>0</v>
      </c>
      <c r="AD77" s="186">
        <v>0</v>
      </c>
      <c r="AE77" s="186">
        <v>0</v>
      </c>
      <c r="AF77" s="186">
        <v>0</v>
      </c>
      <c r="AG77" s="186">
        <v>0</v>
      </c>
      <c r="AH77" s="186">
        <v>0</v>
      </c>
      <c r="AI77" s="186">
        <v>0</v>
      </c>
      <c r="AJ77" s="186">
        <v>0</v>
      </c>
      <c r="AK77" s="186">
        <v>0</v>
      </c>
      <c r="AL77" s="186">
        <v>0</v>
      </c>
      <c r="AM77" s="186">
        <v>0</v>
      </c>
      <c r="AN77" s="186">
        <v>0</v>
      </c>
      <c r="AO77" s="186">
        <v>0</v>
      </c>
      <c r="AP77" s="186">
        <v>0</v>
      </c>
      <c r="AQ77" s="186">
        <v>0</v>
      </c>
      <c r="AR77" s="186">
        <v>0</v>
      </c>
      <c r="AS77" s="186">
        <v>0</v>
      </c>
      <c r="AT77" s="186">
        <v>0</v>
      </c>
      <c r="AU77" s="186">
        <v>0</v>
      </c>
      <c r="AV77" s="186">
        <v>0</v>
      </c>
      <c r="AW77" s="186">
        <v>0</v>
      </c>
      <c r="AX77" s="186">
        <v>0</v>
      </c>
      <c r="AY77" s="186">
        <v>0</v>
      </c>
      <c r="AZ77" s="186">
        <v>0</v>
      </c>
      <c r="BA77" s="186">
        <v>0</v>
      </c>
      <c r="BB77" s="186">
        <v>0</v>
      </c>
      <c r="BC77" s="186">
        <v>0</v>
      </c>
      <c r="BD77" s="186">
        <v>0</v>
      </c>
      <c r="BE77" s="186">
        <v>0</v>
      </c>
      <c r="BF77" s="186">
        <v>0</v>
      </c>
      <c r="BG77" s="186">
        <v>0</v>
      </c>
      <c r="BH77" s="186">
        <v>0</v>
      </c>
      <c r="BI77" s="186">
        <v>0</v>
      </c>
      <c r="BJ77" s="186">
        <v>0</v>
      </c>
      <c r="BK77" s="186">
        <v>0</v>
      </c>
      <c r="BL77" s="186">
        <v>0</v>
      </c>
      <c r="BM77" s="186">
        <v>0</v>
      </c>
      <c r="BN77" s="186">
        <v>0</v>
      </c>
      <c r="BO77" s="186">
        <v>0</v>
      </c>
      <c r="BP77" s="186">
        <v>0</v>
      </c>
      <c r="BQ77" s="186">
        <v>0</v>
      </c>
      <c r="BR77" s="186">
        <v>0</v>
      </c>
      <c r="BS77" s="186">
        <v>0</v>
      </c>
      <c r="BT77" s="186">
        <v>0</v>
      </c>
      <c r="BU77" s="186">
        <v>0</v>
      </c>
      <c r="BV77" s="186">
        <v>0</v>
      </c>
      <c r="BW77" s="186">
        <v>0</v>
      </c>
      <c r="BX77" s="186">
        <v>0</v>
      </c>
      <c r="BY77" s="186">
        <v>0</v>
      </c>
      <c r="BZ77" s="186">
        <v>0</v>
      </c>
      <c r="CA77" s="186">
        <v>0</v>
      </c>
      <c r="CB77" s="186">
        <v>0</v>
      </c>
      <c r="CC77" s="186">
        <v>0</v>
      </c>
      <c r="CD77" s="186">
        <v>0</v>
      </c>
      <c r="CE77" s="186">
        <v>0</v>
      </c>
      <c r="CF77" s="186">
        <v>0</v>
      </c>
      <c r="CG77" s="186">
        <v>0</v>
      </c>
      <c r="CH77" s="186">
        <v>0</v>
      </c>
      <c r="CI77" s="186">
        <v>0</v>
      </c>
      <c r="CJ77" s="186">
        <v>0</v>
      </c>
      <c r="CK77" s="186">
        <v>0</v>
      </c>
      <c r="CL77" s="186">
        <v>0</v>
      </c>
      <c r="CM77" s="186">
        <v>0</v>
      </c>
      <c r="CN77" s="186">
        <v>0</v>
      </c>
      <c r="CO77" s="186">
        <v>0</v>
      </c>
      <c r="CP77" s="186">
        <v>0</v>
      </c>
      <c r="CQ77" s="186">
        <v>0</v>
      </c>
      <c r="CR77" s="186">
        <v>0</v>
      </c>
      <c r="CS77" s="186">
        <v>0</v>
      </c>
      <c r="CT77" s="186">
        <v>0</v>
      </c>
      <c r="CU77" s="186">
        <v>0</v>
      </c>
      <c r="CV77" s="186">
        <v>0</v>
      </c>
      <c r="CW77" s="186">
        <v>0</v>
      </c>
      <c r="CX77" s="186">
        <v>0</v>
      </c>
      <c r="CY77" s="186">
        <v>0</v>
      </c>
      <c r="CZ77" s="186">
        <v>0</v>
      </c>
      <c r="DA77" s="186">
        <v>0</v>
      </c>
      <c r="DB77" s="186">
        <v>0</v>
      </c>
      <c r="DC77" s="186">
        <v>0</v>
      </c>
      <c r="DD77" s="186">
        <v>0</v>
      </c>
      <c r="DE77" s="186">
        <v>0</v>
      </c>
      <c r="DF77" s="186">
        <v>0</v>
      </c>
      <c r="DG77" s="186">
        <v>0</v>
      </c>
      <c r="DH77" s="186">
        <v>0</v>
      </c>
      <c r="DI77" s="186">
        <v>0</v>
      </c>
      <c r="DJ77" s="186">
        <v>0</v>
      </c>
      <c r="DK77" s="186">
        <v>0</v>
      </c>
      <c r="DL77" s="186">
        <v>1669.5484999999999</v>
      </c>
      <c r="DM77" s="186">
        <v>213.26962333333222</v>
      </c>
      <c r="DN77" s="186">
        <v>0</v>
      </c>
      <c r="DO77" s="186">
        <v>1456.2788766666677</v>
      </c>
      <c r="DP77" s="186">
        <v>4.0000000012696546E-4</v>
      </c>
      <c r="DQ77" s="186">
        <v>4.0000000012696546E-4</v>
      </c>
      <c r="DR77" s="186">
        <v>0</v>
      </c>
      <c r="DS77" s="186">
        <v>0</v>
      </c>
      <c r="DT77" s="186">
        <v>0.23490000000015243</v>
      </c>
      <c r="DU77" s="186">
        <v>0.23490000000015243</v>
      </c>
      <c r="DV77" s="186">
        <v>0</v>
      </c>
      <c r="DW77" s="186">
        <v>0</v>
      </c>
      <c r="DX77" s="186">
        <v>-36.568199999999706</v>
      </c>
      <c r="DY77" s="186">
        <v>-36.568199999999706</v>
      </c>
      <c r="DZ77" s="186">
        <v>0</v>
      </c>
      <c r="EA77" s="186">
        <v>0</v>
      </c>
      <c r="EB77" s="186">
        <v>-3.9999999967221811E-4</v>
      </c>
      <c r="EC77" s="186">
        <v>-3.9999999967221811E-4</v>
      </c>
      <c r="ED77" s="186">
        <v>0</v>
      </c>
      <c r="EE77" s="186">
        <v>0</v>
      </c>
      <c r="EF77" s="186">
        <v>2.0000000051823008E-4</v>
      </c>
      <c r="EG77" s="186">
        <v>2.0000000051823008E-4</v>
      </c>
      <c r="EH77" s="186">
        <v>0</v>
      </c>
      <c r="EI77" s="186">
        <v>0</v>
      </c>
      <c r="EJ77" s="186">
        <v>3.9999999967221811E-4</v>
      </c>
      <c r="EK77" s="186">
        <v>3.9999999967221811E-4</v>
      </c>
      <c r="EL77" s="186">
        <v>0</v>
      </c>
      <c r="EM77" s="186">
        <v>0</v>
      </c>
      <c r="EN77" s="186">
        <v>-0.78300000000035652</v>
      </c>
      <c r="EO77" s="186">
        <v>-0.78300000000035652</v>
      </c>
      <c r="EP77" s="186">
        <v>0</v>
      </c>
      <c r="EQ77" s="186">
        <v>0</v>
      </c>
      <c r="ER77" s="186">
        <v>12.759600000000319</v>
      </c>
      <c r="ES77" s="186">
        <v>12.759600000000319</v>
      </c>
      <c r="ET77" s="186">
        <v>0</v>
      </c>
      <c r="EU77" s="186">
        <v>0</v>
      </c>
      <c r="EV77" s="186">
        <v>18.827800000000252</v>
      </c>
      <c r="EW77" s="186">
        <v>18.827800000000252</v>
      </c>
      <c r="EX77" s="186">
        <v>0</v>
      </c>
      <c r="EY77" s="186">
        <v>0</v>
      </c>
      <c r="EZ77" s="186">
        <v>-24.099199999999882</v>
      </c>
      <c r="FA77" s="186">
        <v>-24.099199999999882</v>
      </c>
      <c r="FB77" s="186">
        <v>0</v>
      </c>
      <c r="FC77" s="186">
        <v>0</v>
      </c>
      <c r="FD77" s="186">
        <v>8.251999999999498</v>
      </c>
      <c r="FE77" s="186">
        <v>8.251999999999498</v>
      </c>
      <c r="FF77" s="186">
        <v>0</v>
      </c>
      <c r="FG77" s="186">
        <v>0</v>
      </c>
      <c r="FH77" s="186">
        <v>-37.333499999999731</v>
      </c>
      <c r="FI77" s="186">
        <v>-37.333499999999731</v>
      </c>
      <c r="FJ77" s="186">
        <v>0</v>
      </c>
      <c r="FK77" s="186">
        <v>0</v>
      </c>
      <c r="FL77" s="186">
        <v>17.701600000000781</v>
      </c>
      <c r="FM77" s="186">
        <v>17.701600000000781</v>
      </c>
      <c r="FN77" s="186">
        <v>0</v>
      </c>
      <c r="FO77" s="186">
        <v>0</v>
      </c>
      <c r="FP77" s="186">
        <v>5.4876999999996769</v>
      </c>
      <c r="FQ77" s="186">
        <v>5.4876999999996769</v>
      </c>
      <c r="FR77" s="186">
        <v>0</v>
      </c>
      <c r="FS77" s="186">
        <v>0</v>
      </c>
    </row>
    <row r="78" spans="1:175" s="10" customFormat="1" x14ac:dyDescent="0.25">
      <c r="A78" s="66"/>
      <c r="B78" s="86"/>
      <c r="C78" s="168" t="s">
        <v>202</v>
      </c>
      <c r="D78" s="186">
        <v>0</v>
      </c>
      <c r="E78" s="186">
        <v>0</v>
      </c>
      <c r="F78" s="186">
        <v>0</v>
      </c>
      <c r="G78" s="186">
        <v>0</v>
      </c>
      <c r="H78" s="186">
        <v>0</v>
      </c>
      <c r="I78" s="186">
        <v>0</v>
      </c>
      <c r="J78" s="186">
        <v>0</v>
      </c>
      <c r="K78" s="186">
        <v>0</v>
      </c>
      <c r="L78" s="186">
        <v>0</v>
      </c>
      <c r="M78" s="186">
        <v>0</v>
      </c>
      <c r="N78" s="186">
        <v>0</v>
      </c>
      <c r="O78" s="186">
        <v>0</v>
      </c>
      <c r="P78" s="186">
        <v>0</v>
      </c>
      <c r="Q78" s="186">
        <v>0</v>
      </c>
      <c r="R78" s="186">
        <v>0</v>
      </c>
      <c r="S78" s="186">
        <v>0</v>
      </c>
      <c r="T78" s="186">
        <v>0</v>
      </c>
      <c r="U78" s="186">
        <v>0</v>
      </c>
      <c r="V78" s="186">
        <v>0</v>
      </c>
      <c r="W78" s="186">
        <v>0</v>
      </c>
      <c r="X78" s="186">
        <v>0</v>
      </c>
      <c r="Y78" s="186">
        <v>0</v>
      </c>
      <c r="Z78" s="186">
        <v>0</v>
      </c>
      <c r="AA78" s="186">
        <v>0</v>
      </c>
      <c r="AB78" s="186">
        <v>0</v>
      </c>
      <c r="AC78" s="186">
        <v>0</v>
      </c>
      <c r="AD78" s="186">
        <v>0</v>
      </c>
      <c r="AE78" s="186">
        <v>0</v>
      </c>
      <c r="AF78" s="186">
        <v>0</v>
      </c>
      <c r="AG78" s="186">
        <v>0</v>
      </c>
      <c r="AH78" s="186">
        <v>0</v>
      </c>
      <c r="AI78" s="186">
        <v>0</v>
      </c>
      <c r="AJ78" s="186">
        <v>0</v>
      </c>
      <c r="AK78" s="186">
        <v>0</v>
      </c>
      <c r="AL78" s="186">
        <v>0</v>
      </c>
      <c r="AM78" s="186">
        <v>0</v>
      </c>
      <c r="AN78" s="186">
        <v>0</v>
      </c>
      <c r="AO78" s="186">
        <v>0</v>
      </c>
      <c r="AP78" s="186">
        <v>0</v>
      </c>
      <c r="AQ78" s="186">
        <v>0</v>
      </c>
      <c r="AR78" s="186">
        <v>0</v>
      </c>
      <c r="AS78" s="186">
        <v>0</v>
      </c>
      <c r="AT78" s="186">
        <v>0</v>
      </c>
      <c r="AU78" s="186">
        <v>0</v>
      </c>
      <c r="AV78" s="186">
        <v>0</v>
      </c>
      <c r="AW78" s="186">
        <v>0</v>
      </c>
      <c r="AX78" s="186">
        <v>0</v>
      </c>
      <c r="AY78" s="186">
        <v>0</v>
      </c>
      <c r="AZ78" s="186">
        <v>0</v>
      </c>
      <c r="BA78" s="186">
        <v>0</v>
      </c>
      <c r="BB78" s="186">
        <v>0</v>
      </c>
      <c r="BC78" s="186">
        <v>0</v>
      </c>
      <c r="BD78" s="186">
        <v>0</v>
      </c>
      <c r="BE78" s="186">
        <v>0</v>
      </c>
      <c r="BF78" s="186">
        <v>0</v>
      </c>
      <c r="BG78" s="186">
        <v>0</v>
      </c>
      <c r="BH78" s="186">
        <v>0</v>
      </c>
      <c r="BI78" s="186">
        <v>0</v>
      </c>
      <c r="BJ78" s="186">
        <v>0</v>
      </c>
      <c r="BK78" s="186">
        <v>0</v>
      </c>
      <c r="BL78" s="186">
        <v>0</v>
      </c>
      <c r="BM78" s="186">
        <v>0</v>
      </c>
      <c r="BN78" s="186">
        <v>0</v>
      </c>
      <c r="BO78" s="186">
        <v>0</v>
      </c>
      <c r="BP78" s="186">
        <v>0</v>
      </c>
      <c r="BQ78" s="186">
        <v>0</v>
      </c>
      <c r="BR78" s="186">
        <v>0</v>
      </c>
      <c r="BS78" s="186">
        <v>0</v>
      </c>
      <c r="BT78" s="186">
        <v>0</v>
      </c>
      <c r="BU78" s="186">
        <v>0</v>
      </c>
      <c r="BV78" s="186">
        <v>0</v>
      </c>
      <c r="BW78" s="186">
        <v>0</v>
      </c>
      <c r="BX78" s="186">
        <v>0</v>
      </c>
      <c r="BY78" s="186">
        <v>0</v>
      </c>
      <c r="BZ78" s="186">
        <v>0</v>
      </c>
      <c r="CA78" s="186">
        <v>0</v>
      </c>
      <c r="CB78" s="186">
        <v>0</v>
      </c>
      <c r="CC78" s="186">
        <v>0</v>
      </c>
      <c r="CD78" s="186">
        <v>0</v>
      </c>
      <c r="CE78" s="186">
        <v>0</v>
      </c>
      <c r="CF78" s="186">
        <v>0</v>
      </c>
      <c r="CG78" s="186">
        <v>0</v>
      </c>
      <c r="CH78" s="186">
        <v>0</v>
      </c>
      <c r="CI78" s="186">
        <v>0</v>
      </c>
      <c r="CJ78" s="186">
        <v>0</v>
      </c>
      <c r="CK78" s="186">
        <v>0</v>
      </c>
      <c r="CL78" s="186">
        <v>0</v>
      </c>
      <c r="CM78" s="186">
        <v>0</v>
      </c>
      <c r="CN78" s="186">
        <v>0</v>
      </c>
      <c r="CO78" s="186">
        <v>0</v>
      </c>
      <c r="CP78" s="186">
        <v>0</v>
      </c>
      <c r="CQ78" s="186">
        <v>0</v>
      </c>
      <c r="CR78" s="186">
        <v>0</v>
      </c>
      <c r="CS78" s="186">
        <v>0</v>
      </c>
      <c r="CT78" s="186">
        <v>0</v>
      </c>
      <c r="CU78" s="186">
        <v>0</v>
      </c>
      <c r="CV78" s="186">
        <v>0</v>
      </c>
      <c r="CW78" s="186">
        <v>0</v>
      </c>
      <c r="CX78" s="186">
        <v>0</v>
      </c>
      <c r="CY78" s="186">
        <v>0</v>
      </c>
      <c r="CZ78" s="186">
        <v>0</v>
      </c>
      <c r="DA78" s="186">
        <v>0</v>
      </c>
      <c r="DB78" s="186">
        <v>0</v>
      </c>
      <c r="DC78" s="186">
        <v>0</v>
      </c>
      <c r="DD78" s="186">
        <v>0</v>
      </c>
      <c r="DE78" s="186">
        <v>0</v>
      </c>
      <c r="DF78" s="186">
        <v>0</v>
      </c>
      <c r="DG78" s="186">
        <v>0</v>
      </c>
      <c r="DH78" s="186">
        <v>0</v>
      </c>
      <c r="DI78" s="186">
        <v>0</v>
      </c>
      <c r="DJ78" s="186">
        <v>0</v>
      </c>
      <c r="DK78" s="186">
        <v>0</v>
      </c>
      <c r="DL78" s="186">
        <v>1669.5484999999999</v>
      </c>
      <c r="DM78" s="186">
        <v>213.26962333333222</v>
      </c>
      <c r="DN78" s="186">
        <v>0</v>
      </c>
      <c r="DO78" s="186">
        <v>1456.2788766666677</v>
      </c>
      <c r="DP78" s="186">
        <v>4.0000000012696546E-4</v>
      </c>
      <c r="DQ78" s="186">
        <v>4.0000000012696546E-4</v>
      </c>
      <c r="DR78" s="186">
        <v>0</v>
      </c>
      <c r="DS78" s="186">
        <v>0</v>
      </c>
      <c r="DT78" s="186">
        <v>0.23490000000015243</v>
      </c>
      <c r="DU78" s="186">
        <v>0.23490000000015243</v>
      </c>
      <c r="DV78" s="186">
        <v>0</v>
      </c>
      <c r="DW78" s="186">
        <v>0</v>
      </c>
      <c r="DX78" s="186">
        <v>-36.568199999999706</v>
      </c>
      <c r="DY78" s="186">
        <v>-36.568199999999706</v>
      </c>
      <c r="DZ78" s="186">
        <v>0</v>
      </c>
      <c r="EA78" s="186">
        <v>0</v>
      </c>
      <c r="EB78" s="186">
        <v>-3.9999999967221811E-4</v>
      </c>
      <c r="EC78" s="186">
        <v>-3.9999999967221811E-4</v>
      </c>
      <c r="ED78" s="186">
        <v>0</v>
      </c>
      <c r="EE78" s="186">
        <v>0</v>
      </c>
      <c r="EF78" s="186">
        <v>2.0000000051823008E-4</v>
      </c>
      <c r="EG78" s="186">
        <v>2.0000000051823008E-4</v>
      </c>
      <c r="EH78" s="186">
        <v>0</v>
      </c>
      <c r="EI78" s="186">
        <v>0</v>
      </c>
      <c r="EJ78" s="186">
        <v>3.9999999967221811E-4</v>
      </c>
      <c r="EK78" s="186">
        <v>3.9999999967221811E-4</v>
      </c>
      <c r="EL78" s="186">
        <v>0</v>
      </c>
      <c r="EM78" s="186">
        <v>0</v>
      </c>
      <c r="EN78" s="186">
        <v>-0.78300000000035652</v>
      </c>
      <c r="EO78" s="186">
        <v>-0.78300000000035652</v>
      </c>
      <c r="EP78" s="186">
        <v>0</v>
      </c>
      <c r="EQ78" s="186">
        <v>0</v>
      </c>
      <c r="ER78" s="186">
        <v>12.759600000000319</v>
      </c>
      <c r="ES78" s="186">
        <v>12.759600000000319</v>
      </c>
      <c r="ET78" s="186">
        <v>0</v>
      </c>
      <c r="EU78" s="186">
        <v>0</v>
      </c>
      <c r="EV78" s="186">
        <v>18.827800000000252</v>
      </c>
      <c r="EW78" s="186">
        <v>18.827800000000252</v>
      </c>
      <c r="EX78" s="186">
        <v>0</v>
      </c>
      <c r="EY78" s="186">
        <v>0</v>
      </c>
      <c r="EZ78" s="186">
        <v>-24.099199999999882</v>
      </c>
      <c r="FA78" s="186">
        <v>-24.099199999999882</v>
      </c>
      <c r="FB78" s="186">
        <v>0</v>
      </c>
      <c r="FC78" s="186">
        <v>0</v>
      </c>
      <c r="FD78" s="186">
        <v>8.251999999999498</v>
      </c>
      <c r="FE78" s="186">
        <v>8.251999999999498</v>
      </c>
      <c r="FF78" s="186">
        <v>0</v>
      </c>
      <c r="FG78" s="186">
        <v>0</v>
      </c>
      <c r="FH78" s="186">
        <v>-37.333499999999731</v>
      </c>
      <c r="FI78" s="186">
        <v>-37.333499999999731</v>
      </c>
      <c r="FJ78" s="186">
        <v>0</v>
      </c>
      <c r="FK78" s="186">
        <v>0</v>
      </c>
      <c r="FL78" s="186">
        <v>17.701600000000781</v>
      </c>
      <c r="FM78" s="186">
        <v>17.701600000000781</v>
      </c>
      <c r="FN78" s="186">
        <v>0</v>
      </c>
      <c r="FO78" s="186">
        <v>0</v>
      </c>
      <c r="FP78" s="186">
        <v>5.4876999999996769</v>
      </c>
      <c r="FQ78" s="186">
        <v>5.4876999999996769</v>
      </c>
      <c r="FR78" s="186">
        <v>0</v>
      </c>
      <c r="FS78" s="186">
        <v>0</v>
      </c>
    </row>
    <row r="79" spans="1:175" s="10" customFormat="1" x14ac:dyDescent="0.25">
      <c r="A79" s="66"/>
      <c r="B79" s="86"/>
      <c r="C79" s="168" t="s">
        <v>203</v>
      </c>
      <c r="D79" s="186">
        <v>0</v>
      </c>
      <c r="E79" s="186">
        <v>0</v>
      </c>
      <c r="F79" s="186">
        <v>0</v>
      </c>
      <c r="G79" s="186">
        <v>0</v>
      </c>
      <c r="H79" s="186">
        <v>0</v>
      </c>
      <c r="I79" s="186">
        <v>0</v>
      </c>
      <c r="J79" s="186">
        <v>0</v>
      </c>
      <c r="K79" s="186">
        <v>0</v>
      </c>
      <c r="L79" s="186">
        <v>0</v>
      </c>
      <c r="M79" s="186">
        <v>0</v>
      </c>
      <c r="N79" s="186">
        <v>0</v>
      </c>
      <c r="O79" s="186">
        <v>0</v>
      </c>
      <c r="P79" s="186">
        <v>0</v>
      </c>
      <c r="Q79" s="186">
        <v>0</v>
      </c>
      <c r="R79" s="186">
        <v>0</v>
      </c>
      <c r="S79" s="186">
        <v>0</v>
      </c>
      <c r="T79" s="186">
        <v>0</v>
      </c>
      <c r="U79" s="186">
        <v>0</v>
      </c>
      <c r="V79" s="186">
        <v>0</v>
      </c>
      <c r="W79" s="186">
        <v>0</v>
      </c>
      <c r="X79" s="186">
        <v>0</v>
      </c>
      <c r="Y79" s="186">
        <v>0</v>
      </c>
      <c r="Z79" s="186">
        <v>0</v>
      </c>
      <c r="AA79" s="186">
        <v>0</v>
      </c>
      <c r="AB79" s="186">
        <v>0</v>
      </c>
      <c r="AC79" s="186">
        <v>0</v>
      </c>
      <c r="AD79" s="186">
        <v>0</v>
      </c>
      <c r="AE79" s="186">
        <v>0</v>
      </c>
      <c r="AF79" s="186">
        <v>0</v>
      </c>
      <c r="AG79" s="186">
        <v>0</v>
      </c>
      <c r="AH79" s="186">
        <v>0</v>
      </c>
      <c r="AI79" s="186">
        <v>0</v>
      </c>
      <c r="AJ79" s="186">
        <v>0</v>
      </c>
      <c r="AK79" s="186">
        <v>0</v>
      </c>
      <c r="AL79" s="186">
        <v>0</v>
      </c>
      <c r="AM79" s="186">
        <v>0</v>
      </c>
      <c r="AN79" s="186">
        <v>0</v>
      </c>
      <c r="AO79" s="186">
        <v>0</v>
      </c>
      <c r="AP79" s="186">
        <v>0</v>
      </c>
      <c r="AQ79" s="186">
        <v>0</v>
      </c>
      <c r="AR79" s="186">
        <v>0</v>
      </c>
      <c r="AS79" s="186">
        <v>0</v>
      </c>
      <c r="AT79" s="186">
        <v>0</v>
      </c>
      <c r="AU79" s="186">
        <v>0</v>
      </c>
      <c r="AV79" s="186">
        <v>0</v>
      </c>
      <c r="AW79" s="186">
        <v>0</v>
      </c>
      <c r="AX79" s="186">
        <v>0</v>
      </c>
      <c r="AY79" s="186">
        <v>0</v>
      </c>
      <c r="AZ79" s="186">
        <v>0</v>
      </c>
      <c r="BA79" s="186">
        <v>0</v>
      </c>
      <c r="BB79" s="186">
        <v>0</v>
      </c>
      <c r="BC79" s="186">
        <v>0</v>
      </c>
      <c r="BD79" s="186">
        <v>0</v>
      </c>
      <c r="BE79" s="186">
        <v>0</v>
      </c>
      <c r="BF79" s="186">
        <v>0</v>
      </c>
      <c r="BG79" s="186">
        <v>0</v>
      </c>
      <c r="BH79" s="186">
        <v>0</v>
      </c>
      <c r="BI79" s="186">
        <v>0</v>
      </c>
      <c r="BJ79" s="186">
        <v>0</v>
      </c>
      <c r="BK79" s="186">
        <v>0</v>
      </c>
      <c r="BL79" s="186">
        <v>0</v>
      </c>
      <c r="BM79" s="186">
        <v>0</v>
      </c>
      <c r="BN79" s="186">
        <v>0</v>
      </c>
      <c r="BO79" s="186">
        <v>0</v>
      </c>
      <c r="BP79" s="186">
        <v>0</v>
      </c>
      <c r="BQ79" s="186">
        <v>0</v>
      </c>
      <c r="BR79" s="186">
        <v>0</v>
      </c>
      <c r="BS79" s="186">
        <v>0</v>
      </c>
      <c r="BT79" s="186">
        <v>0</v>
      </c>
      <c r="BU79" s="186">
        <v>0</v>
      </c>
      <c r="BV79" s="186">
        <v>0</v>
      </c>
      <c r="BW79" s="186">
        <v>0</v>
      </c>
      <c r="BX79" s="186">
        <v>0</v>
      </c>
      <c r="BY79" s="186">
        <v>0</v>
      </c>
      <c r="BZ79" s="186">
        <v>0</v>
      </c>
      <c r="CA79" s="186">
        <v>0</v>
      </c>
      <c r="CB79" s="186">
        <v>0</v>
      </c>
      <c r="CC79" s="186">
        <v>0</v>
      </c>
      <c r="CD79" s="186">
        <v>0</v>
      </c>
      <c r="CE79" s="186">
        <v>0</v>
      </c>
      <c r="CF79" s="186">
        <v>0</v>
      </c>
      <c r="CG79" s="186">
        <v>0</v>
      </c>
      <c r="CH79" s="186">
        <v>0</v>
      </c>
      <c r="CI79" s="186">
        <v>0</v>
      </c>
      <c r="CJ79" s="186">
        <v>0</v>
      </c>
      <c r="CK79" s="186">
        <v>0</v>
      </c>
      <c r="CL79" s="186">
        <v>0</v>
      </c>
      <c r="CM79" s="186">
        <v>0</v>
      </c>
      <c r="CN79" s="186">
        <v>0</v>
      </c>
      <c r="CO79" s="186">
        <v>0</v>
      </c>
      <c r="CP79" s="186">
        <v>0</v>
      </c>
      <c r="CQ79" s="186">
        <v>0</v>
      </c>
      <c r="CR79" s="186">
        <v>0</v>
      </c>
      <c r="CS79" s="186">
        <v>0</v>
      </c>
      <c r="CT79" s="186">
        <v>0</v>
      </c>
      <c r="CU79" s="186">
        <v>0</v>
      </c>
      <c r="CV79" s="186">
        <v>0</v>
      </c>
      <c r="CW79" s="186">
        <v>0</v>
      </c>
      <c r="CX79" s="186">
        <v>0</v>
      </c>
      <c r="CY79" s="186">
        <v>0</v>
      </c>
      <c r="CZ79" s="186">
        <v>0</v>
      </c>
      <c r="DA79" s="186">
        <v>0</v>
      </c>
      <c r="DB79" s="186">
        <v>0</v>
      </c>
      <c r="DC79" s="186">
        <v>0</v>
      </c>
      <c r="DD79" s="186">
        <v>0</v>
      </c>
      <c r="DE79" s="186">
        <v>0</v>
      </c>
      <c r="DF79" s="186">
        <v>0</v>
      </c>
      <c r="DG79" s="186">
        <v>0</v>
      </c>
      <c r="DH79" s="186">
        <v>0</v>
      </c>
      <c r="DI79" s="186">
        <v>0</v>
      </c>
      <c r="DJ79" s="186">
        <v>0</v>
      </c>
      <c r="DK79" s="186">
        <v>0</v>
      </c>
      <c r="DL79" s="186">
        <v>0</v>
      </c>
      <c r="DM79" s="186">
        <v>0</v>
      </c>
      <c r="DN79" s="186">
        <v>0</v>
      </c>
      <c r="DO79" s="186">
        <v>0</v>
      </c>
      <c r="DP79" s="186">
        <v>0</v>
      </c>
      <c r="DQ79" s="186">
        <v>0</v>
      </c>
      <c r="DR79" s="186">
        <v>0</v>
      </c>
      <c r="DS79" s="186">
        <v>0</v>
      </c>
      <c r="DT79" s="186">
        <v>0</v>
      </c>
      <c r="DU79" s="186">
        <v>0</v>
      </c>
      <c r="DV79" s="186">
        <v>0</v>
      </c>
      <c r="DW79" s="186">
        <v>0</v>
      </c>
      <c r="DX79" s="186">
        <v>0</v>
      </c>
      <c r="DY79" s="186">
        <v>0</v>
      </c>
      <c r="DZ79" s="186">
        <v>0</v>
      </c>
      <c r="EA79" s="186">
        <v>0</v>
      </c>
      <c r="EB79" s="186">
        <v>0</v>
      </c>
      <c r="EC79" s="186">
        <v>0</v>
      </c>
      <c r="ED79" s="186">
        <v>0</v>
      </c>
      <c r="EE79" s="186">
        <v>0</v>
      </c>
      <c r="EF79" s="186">
        <v>0</v>
      </c>
      <c r="EG79" s="186">
        <v>0</v>
      </c>
      <c r="EH79" s="186">
        <v>0</v>
      </c>
      <c r="EI79" s="186">
        <v>0</v>
      </c>
      <c r="EJ79" s="186">
        <v>0</v>
      </c>
      <c r="EK79" s="186">
        <v>0</v>
      </c>
      <c r="EL79" s="186">
        <v>0</v>
      </c>
      <c r="EM79" s="186">
        <v>0</v>
      </c>
      <c r="EN79" s="186">
        <v>0</v>
      </c>
      <c r="EO79" s="186">
        <v>0</v>
      </c>
      <c r="EP79" s="186">
        <v>0</v>
      </c>
      <c r="EQ79" s="186">
        <v>0</v>
      </c>
      <c r="ER79" s="186">
        <v>0</v>
      </c>
      <c r="ES79" s="186">
        <v>0</v>
      </c>
      <c r="ET79" s="186">
        <v>0</v>
      </c>
      <c r="EU79" s="186">
        <v>0</v>
      </c>
      <c r="EV79" s="186">
        <v>0</v>
      </c>
      <c r="EW79" s="186">
        <v>0</v>
      </c>
      <c r="EX79" s="186">
        <v>0</v>
      </c>
      <c r="EY79" s="186">
        <v>0</v>
      </c>
      <c r="EZ79" s="186">
        <v>0</v>
      </c>
      <c r="FA79" s="186">
        <v>0</v>
      </c>
      <c r="FB79" s="186">
        <v>0</v>
      </c>
      <c r="FC79" s="186">
        <v>0</v>
      </c>
      <c r="FD79" s="186">
        <v>0</v>
      </c>
      <c r="FE79" s="186">
        <v>0</v>
      </c>
      <c r="FF79" s="186">
        <v>0</v>
      </c>
      <c r="FG79" s="186">
        <v>0</v>
      </c>
      <c r="FH79" s="186">
        <v>0</v>
      </c>
      <c r="FI79" s="186">
        <v>0</v>
      </c>
      <c r="FJ79" s="186">
        <v>0</v>
      </c>
      <c r="FK79" s="186">
        <v>0</v>
      </c>
      <c r="FL79" s="186">
        <v>0</v>
      </c>
      <c r="FM79" s="186">
        <v>0</v>
      </c>
      <c r="FN79" s="186">
        <v>0</v>
      </c>
      <c r="FO79" s="186">
        <v>0</v>
      </c>
      <c r="FP79" s="186">
        <v>0</v>
      </c>
      <c r="FQ79" s="186">
        <v>0</v>
      </c>
      <c r="FR79" s="186">
        <v>0</v>
      </c>
      <c r="FS79" s="186">
        <v>0</v>
      </c>
    </row>
    <row r="80" spans="1:175" s="10" customFormat="1" x14ac:dyDescent="0.25">
      <c r="A80" s="66" t="s">
        <v>111</v>
      </c>
      <c r="B80" s="86" t="s">
        <v>111</v>
      </c>
      <c r="C80" s="92" t="s">
        <v>16</v>
      </c>
      <c r="D80" s="186">
        <v>0</v>
      </c>
      <c r="E80" s="186">
        <v>0</v>
      </c>
      <c r="F80" s="186">
        <v>0</v>
      </c>
      <c r="G80" s="186">
        <v>0</v>
      </c>
      <c r="H80" s="186">
        <v>0</v>
      </c>
      <c r="I80" s="186">
        <v>0</v>
      </c>
      <c r="J80" s="186">
        <v>0</v>
      </c>
      <c r="K80" s="186">
        <v>0</v>
      </c>
      <c r="L80" s="186">
        <v>0</v>
      </c>
      <c r="M80" s="186">
        <v>0</v>
      </c>
      <c r="N80" s="186">
        <v>0</v>
      </c>
      <c r="O80" s="186">
        <v>0</v>
      </c>
      <c r="P80" s="186">
        <v>0</v>
      </c>
      <c r="Q80" s="186">
        <v>0</v>
      </c>
      <c r="R80" s="186">
        <v>0</v>
      </c>
      <c r="S80" s="186">
        <v>0</v>
      </c>
      <c r="T80" s="186">
        <v>0</v>
      </c>
      <c r="U80" s="186">
        <v>0</v>
      </c>
      <c r="V80" s="186">
        <v>0</v>
      </c>
      <c r="W80" s="186">
        <v>0</v>
      </c>
      <c r="X80" s="186">
        <v>0</v>
      </c>
      <c r="Y80" s="186">
        <v>0</v>
      </c>
      <c r="Z80" s="186">
        <v>0</v>
      </c>
      <c r="AA80" s="186">
        <v>0</v>
      </c>
      <c r="AB80" s="186">
        <v>0</v>
      </c>
      <c r="AC80" s="186">
        <v>0</v>
      </c>
      <c r="AD80" s="186">
        <v>0</v>
      </c>
      <c r="AE80" s="186">
        <v>0</v>
      </c>
      <c r="AF80" s="186">
        <v>0</v>
      </c>
      <c r="AG80" s="186">
        <v>0</v>
      </c>
      <c r="AH80" s="186">
        <v>0</v>
      </c>
      <c r="AI80" s="186">
        <v>0</v>
      </c>
      <c r="AJ80" s="186">
        <v>0</v>
      </c>
      <c r="AK80" s="186">
        <v>0</v>
      </c>
      <c r="AL80" s="186">
        <v>0</v>
      </c>
      <c r="AM80" s="186">
        <v>0</v>
      </c>
      <c r="AN80" s="186">
        <v>0</v>
      </c>
      <c r="AO80" s="186">
        <v>0</v>
      </c>
      <c r="AP80" s="186">
        <v>0</v>
      </c>
      <c r="AQ80" s="186">
        <v>0</v>
      </c>
      <c r="AR80" s="186">
        <v>0</v>
      </c>
      <c r="AS80" s="186">
        <v>0</v>
      </c>
      <c r="AT80" s="186">
        <v>0</v>
      </c>
      <c r="AU80" s="186">
        <v>0</v>
      </c>
      <c r="AV80" s="186">
        <v>0</v>
      </c>
      <c r="AW80" s="186">
        <v>0</v>
      </c>
      <c r="AX80" s="186">
        <v>0</v>
      </c>
      <c r="AY80" s="186">
        <v>0</v>
      </c>
      <c r="AZ80" s="186">
        <v>0</v>
      </c>
      <c r="BA80" s="186">
        <v>0</v>
      </c>
      <c r="BB80" s="186">
        <v>0</v>
      </c>
      <c r="BC80" s="186">
        <v>0</v>
      </c>
      <c r="BD80" s="186">
        <v>0</v>
      </c>
      <c r="BE80" s="186">
        <v>0</v>
      </c>
      <c r="BF80" s="186">
        <v>0</v>
      </c>
      <c r="BG80" s="186">
        <v>0</v>
      </c>
      <c r="BH80" s="186">
        <v>0</v>
      </c>
      <c r="BI80" s="186">
        <v>0</v>
      </c>
      <c r="BJ80" s="186">
        <v>0</v>
      </c>
      <c r="BK80" s="186">
        <v>0</v>
      </c>
      <c r="BL80" s="186">
        <v>0</v>
      </c>
      <c r="BM80" s="186">
        <v>0</v>
      </c>
      <c r="BN80" s="186">
        <v>0</v>
      </c>
      <c r="BO80" s="186">
        <v>0</v>
      </c>
      <c r="BP80" s="186">
        <v>0</v>
      </c>
      <c r="BQ80" s="186">
        <v>0</v>
      </c>
      <c r="BR80" s="186">
        <v>0</v>
      </c>
      <c r="BS80" s="186">
        <v>0</v>
      </c>
      <c r="BT80" s="186">
        <v>0</v>
      </c>
      <c r="BU80" s="186">
        <v>0</v>
      </c>
      <c r="BV80" s="186">
        <v>0</v>
      </c>
      <c r="BW80" s="186">
        <v>0</v>
      </c>
      <c r="BX80" s="186">
        <v>0</v>
      </c>
      <c r="BY80" s="186">
        <v>0</v>
      </c>
      <c r="BZ80" s="186">
        <v>0</v>
      </c>
      <c r="CA80" s="186">
        <v>0</v>
      </c>
      <c r="CB80" s="186">
        <v>0</v>
      </c>
      <c r="CC80" s="186">
        <v>0</v>
      </c>
      <c r="CD80" s="186">
        <v>0</v>
      </c>
      <c r="CE80" s="186">
        <v>0</v>
      </c>
      <c r="CF80" s="186">
        <v>0</v>
      </c>
      <c r="CG80" s="186">
        <v>0</v>
      </c>
      <c r="CH80" s="186">
        <v>0</v>
      </c>
      <c r="CI80" s="186">
        <v>0</v>
      </c>
      <c r="CJ80" s="186">
        <v>0</v>
      </c>
      <c r="CK80" s="186">
        <v>0</v>
      </c>
      <c r="CL80" s="186">
        <v>0</v>
      </c>
      <c r="CM80" s="186">
        <v>0</v>
      </c>
      <c r="CN80" s="186">
        <v>0</v>
      </c>
      <c r="CO80" s="186">
        <v>0</v>
      </c>
      <c r="CP80" s="186">
        <v>0</v>
      </c>
      <c r="CQ80" s="186">
        <v>0</v>
      </c>
      <c r="CR80" s="186">
        <v>0</v>
      </c>
      <c r="CS80" s="186">
        <v>0</v>
      </c>
      <c r="CT80" s="186">
        <v>0</v>
      </c>
      <c r="CU80" s="186">
        <v>0</v>
      </c>
      <c r="CV80" s="186">
        <v>0</v>
      </c>
      <c r="CW80" s="186">
        <v>0</v>
      </c>
      <c r="CX80" s="186">
        <v>0</v>
      </c>
      <c r="CY80" s="186">
        <v>0</v>
      </c>
      <c r="CZ80" s="186">
        <v>0</v>
      </c>
      <c r="DA80" s="186">
        <v>0</v>
      </c>
      <c r="DB80" s="186">
        <v>0</v>
      </c>
      <c r="DC80" s="186">
        <v>0</v>
      </c>
      <c r="DD80" s="186">
        <v>0</v>
      </c>
      <c r="DE80" s="186">
        <v>0</v>
      </c>
      <c r="DF80" s="186">
        <v>0</v>
      </c>
      <c r="DG80" s="186">
        <v>0</v>
      </c>
      <c r="DH80" s="186">
        <v>0</v>
      </c>
      <c r="DI80" s="186">
        <v>0</v>
      </c>
      <c r="DJ80" s="186">
        <v>0</v>
      </c>
      <c r="DK80" s="186">
        <v>0</v>
      </c>
      <c r="DL80" s="186">
        <v>0</v>
      </c>
      <c r="DM80" s="186">
        <v>0</v>
      </c>
      <c r="DN80" s="186">
        <v>0</v>
      </c>
      <c r="DO80" s="186">
        <v>0</v>
      </c>
      <c r="DP80" s="186">
        <v>0</v>
      </c>
      <c r="DQ80" s="186">
        <v>0</v>
      </c>
      <c r="DR80" s="186">
        <v>0</v>
      </c>
      <c r="DS80" s="186">
        <v>0</v>
      </c>
      <c r="DT80" s="186">
        <v>0</v>
      </c>
      <c r="DU80" s="186">
        <v>0</v>
      </c>
      <c r="DV80" s="186">
        <v>0</v>
      </c>
      <c r="DW80" s="186">
        <v>0</v>
      </c>
      <c r="DX80" s="186">
        <v>0</v>
      </c>
      <c r="DY80" s="186">
        <v>0</v>
      </c>
      <c r="DZ80" s="186">
        <v>0</v>
      </c>
      <c r="EA80" s="186">
        <v>0</v>
      </c>
      <c r="EB80" s="186">
        <v>0</v>
      </c>
      <c r="EC80" s="186">
        <v>0</v>
      </c>
      <c r="ED80" s="186">
        <v>0</v>
      </c>
      <c r="EE80" s="186">
        <v>0</v>
      </c>
      <c r="EF80" s="186">
        <v>0</v>
      </c>
      <c r="EG80" s="186">
        <v>0</v>
      </c>
      <c r="EH80" s="186">
        <v>0</v>
      </c>
      <c r="EI80" s="186">
        <v>0</v>
      </c>
      <c r="EJ80" s="186">
        <v>0</v>
      </c>
      <c r="EK80" s="186">
        <v>0</v>
      </c>
      <c r="EL80" s="186">
        <v>0</v>
      </c>
      <c r="EM80" s="186">
        <v>0</v>
      </c>
      <c r="EN80" s="186">
        <v>0</v>
      </c>
      <c r="EO80" s="186">
        <v>0</v>
      </c>
      <c r="EP80" s="186">
        <v>0</v>
      </c>
      <c r="EQ80" s="186">
        <v>0</v>
      </c>
      <c r="ER80" s="186">
        <v>0</v>
      </c>
      <c r="ES80" s="186">
        <v>0</v>
      </c>
      <c r="ET80" s="186">
        <v>0</v>
      </c>
      <c r="EU80" s="186">
        <v>0</v>
      </c>
      <c r="EV80" s="186">
        <v>0</v>
      </c>
      <c r="EW80" s="186">
        <v>0</v>
      </c>
      <c r="EX80" s="186">
        <v>0</v>
      </c>
      <c r="EY80" s="186">
        <v>0</v>
      </c>
      <c r="EZ80" s="186">
        <v>0</v>
      </c>
      <c r="FA80" s="186">
        <v>0</v>
      </c>
      <c r="FB80" s="186">
        <v>0</v>
      </c>
      <c r="FC80" s="186">
        <v>0</v>
      </c>
      <c r="FD80" s="186">
        <v>0</v>
      </c>
      <c r="FE80" s="186">
        <v>0</v>
      </c>
      <c r="FF80" s="186">
        <v>0</v>
      </c>
      <c r="FG80" s="186">
        <v>0</v>
      </c>
      <c r="FH80" s="186">
        <v>0</v>
      </c>
      <c r="FI80" s="186">
        <v>0</v>
      </c>
      <c r="FJ80" s="186">
        <v>0</v>
      </c>
      <c r="FK80" s="186">
        <v>0</v>
      </c>
      <c r="FL80" s="186">
        <v>0</v>
      </c>
      <c r="FM80" s="186">
        <v>0</v>
      </c>
      <c r="FN80" s="186">
        <v>0</v>
      </c>
      <c r="FO80" s="186">
        <v>0</v>
      </c>
      <c r="FP80" s="186">
        <v>0</v>
      </c>
      <c r="FQ80" s="186">
        <v>0</v>
      </c>
      <c r="FR80" s="186">
        <v>0</v>
      </c>
      <c r="FS80" s="186">
        <v>0</v>
      </c>
    </row>
    <row r="81" spans="1:175" s="10" customFormat="1" x14ac:dyDescent="0.25">
      <c r="A81" s="66" t="s">
        <v>127</v>
      </c>
      <c r="B81" s="86" t="s">
        <v>127</v>
      </c>
      <c r="C81" s="168" t="s">
        <v>202</v>
      </c>
      <c r="D81" s="186">
        <v>0</v>
      </c>
      <c r="E81" s="186">
        <v>0</v>
      </c>
      <c r="F81" s="186">
        <v>0</v>
      </c>
      <c r="G81" s="186">
        <v>0</v>
      </c>
      <c r="H81" s="186">
        <v>0</v>
      </c>
      <c r="I81" s="186">
        <v>0</v>
      </c>
      <c r="J81" s="186">
        <v>0</v>
      </c>
      <c r="K81" s="186">
        <v>0</v>
      </c>
      <c r="L81" s="186">
        <v>0</v>
      </c>
      <c r="M81" s="186">
        <v>0</v>
      </c>
      <c r="N81" s="186">
        <v>0</v>
      </c>
      <c r="O81" s="186">
        <v>0</v>
      </c>
      <c r="P81" s="186">
        <v>0</v>
      </c>
      <c r="Q81" s="186">
        <v>0</v>
      </c>
      <c r="R81" s="186">
        <v>0</v>
      </c>
      <c r="S81" s="186">
        <v>0</v>
      </c>
      <c r="T81" s="186">
        <v>0</v>
      </c>
      <c r="U81" s="186">
        <v>0</v>
      </c>
      <c r="V81" s="186">
        <v>0</v>
      </c>
      <c r="W81" s="186">
        <v>0</v>
      </c>
      <c r="X81" s="186">
        <v>0</v>
      </c>
      <c r="Y81" s="186">
        <v>0</v>
      </c>
      <c r="Z81" s="186">
        <v>0</v>
      </c>
      <c r="AA81" s="186">
        <v>0</v>
      </c>
      <c r="AB81" s="186">
        <v>0</v>
      </c>
      <c r="AC81" s="186">
        <v>0</v>
      </c>
      <c r="AD81" s="186">
        <v>0</v>
      </c>
      <c r="AE81" s="186">
        <v>0</v>
      </c>
      <c r="AF81" s="186">
        <v>0</v>
      </c>
      <c r="AG81" s="186">
        <v>0</v>
      </c>
      <c r="AH81" s="186">
        <v>0</v>
      </c>
      <c r="AI81" s="186">
        <v>0</v>
      </c>
      <c r="AJ81" s="186">
        <v>0</v>
      </c>
      <c r="AK81" s="186">
        <v>0</v>
      </c>
      <c r="AL81" s="186">
        <v>0</v>
      </c>
      <c r="AM81" s="186">
        <v>0</v>
      </c>
      <c r="AN81" s="186">
        <v>0</v>
      </c>
      <c r="AO81" s="186">
        <v>0</v>
      </c>
      <c r="AP81" s="186">
        <v>0</v>
      </c>
      <c r="AQ81" s="186">
        <v>0</v>
      </c>
      <c r="AR81" s="186">
        <v>0</v>
      </c>
      <c r="AS81" s="186">
        <v>0</v>
      </c>
      <c r="AT81" s="186">
        <v>0</v>
      </c>
      <c r="AU81" s="186">
        <v>0</v>
      </c>
      <c r="AV81" s="186">
        <v>0</v>
      </c>
      <c r="AW81" s="186">
        <v>0</v>
      </c>
      <c r="AX81" s="186">
        <v>0</v>
      </c>
      <c r="AY81" s="186">
        <v>0</v>
      </c>
      <c r="AZ81" s="186">
        <v>0</v>
      </c>
      <c r="BA81" s="186">
        <v>0</v>
      </c>
      <c r="BB81" s="186">
        <v>0</v>
      </c>
      <c r="BC81" s="186">
        <v>0</v>
      </c>
      <c r="BD81" s="186">
        <v>0</v>
      </c>
      <c r="BE81" s="186">
        <v>0</v>
      </c>
      <c r="BF81" s="186">
        <v>0</v>
      </c>
      <c r="BG81" s="186">
        <v>0</v>
      </c>
      <c r="BH81" s="186">
        <v>0</v>
      </c>
      <c r="BI81" s="186">
        <v>0</v>
      </c>
      <c r="BJ81" s="186">
        <v>0</v>
      </c>
      <c r="BK81" s="186">
        <v>0</v>
      </c>
      <c r="BL81" s="186">
        <v>0</v>
      </c>
      <c r="BM81" s="186">
        <v>0</v>
      </c>
      <c r="BN81" s="186">
        <v>0</v>
      </c>
      <c r="BO81" s="186">
        <v>0</v>
      </c>
      <c r="BP81" s="186">
        <v>0</v>
      </c>
      <c r="BQ81" s="186">
        <v>0</v>
      </c>
      <c r="BR81" s="186">
        <v>0</v>
      </c>
      <c r="BS81" s="186">
        <v>0</v>
      </c>
      <c r="BT81" s="186">
        <v>0</v>
      </c>
      <c r="BU81" s="186">
        <v>0</v>
      </c>
      <c r="BV81" s="186">
        <v>0</v>
      </c>
      <c r="BW81" s="186">
        <v>0</v>
      </c>
      <c r="BX81" s="186">
        <v>0</v>
      </c>
      <c r="BY81" s="186">
        <v>0</v>
      </c>
      <c r="BZ81" s="186">
        <v>0</v>
      </c>
      <c r="CA81" s="186">
        <v>0</v>
      </c>
      <c r="CB81" s="186">
        <v>0</v>
      </c>
      <c r="CC81" s="186">
        <v>0</v>
      </c>
      <c r="CD81" s="186">
        <v>0</v>
      </c>
      <c r="CE81" s="186">
        <v>0</v>
      </c>
      <c r="CF81" s="186">
        <v>0</v>
      </c>
      <c r="CG81" s="186">
        <v>0</v>
      </c>
      <c r="CH81" s="186">
        <v>0</v>
      </c>
      <c r="CI81" s="186">
        <v>0</v>
      </c>
      <c r="CJ81" s="186">
        <v>0</v>
      </c>
      <c r="CK81" s="186">
        <v>0</v>
      </c>
      <c r="CL81" s="186">
        <v>0</v>
      </c>
      <c r="CM81" s="186">
        <v>0</v>
      </c>
      <c r="CN81" s="186">
        <v>0</v>
      </c>
      <c r="CO81" s="186">
        <v>0</v>
      </c>
      <c r="CP81" s="186">
        <v>0</v>
      </c>
      <c r="CQ81" s="186">
        <v>0</v>
      </c>
      <c r="CR81" s="186">
        <v>0</v>
      </c>
      <c r="CS81" s="186">
        <v>0</v>
      </c>
      <c r="CT81" s="186">
        <v>0</v>
      </c>
      <c r="CU81" s="186">
        <v>0</v>
      </c>
      <c r="CV81" s="186">
        <v>0</v>
      </c>
      <c r="CW81" s="186">
        <v>0</v>
      </c>
      <c r="CX81" s="186">
        <v>0</v>
      </c>
      <c r="CY81" s="186">
        <v>0</v>
      </c>
      <c r="CZ81" s="186">
        <v>0</v>
      </c>
      <c r="DA81" s="186">
        <v>0</v>
      </c>
      <c r="DB81" s="186">
        <v>0</v>
      </c>
      <c r="DC81" s="186">
        <v>0</v>
      </c>
      <c r="DD81" s="186">
        <v>0</v>
      </c>
      <c r="DE81" s="186">
        <v>0</v>
      </c>
      <c r="DF81" s="186">
        <v>0</v>
      </c>
      <c r="DG81" s="186">
        <v>0</v>
      </c>
      <c r="DH81" s="186">
        <v>0</v>
      </c>
      <c r="DI81" s="186">
        <v>0</v>
      </c>
      <c r="DJ81" s="186">
        <v>0</v>
      </c>
      <c r="DK81" s="186">
        <v>0</v>
      </c>
      <c r="DL81" s="186">
        <v>0</v>
      </c>
      <c r="DM81" s="186">
        <v>0</v>
      </c>
      <c r="DN81" s="186">
        <v>0</v>
      </c>
      <c r="DO81" s="186">
        <v>0</v>
      </c>
      <c r="DP81" s="186">
        <v>0</v>
      </c>
      <c r="DQ81" s="186">
        <v>0</v>
      </c>
      <c r="DR81" s="186">
        <v>0</v>
      </c>
      <c r="DS81" s="186">
        <v>0</v>
      </c>
      <c r="DT81" s="186">
        <v>0</v>
      </c>
      <c r="DU81" s="186">
        <v>0</v>
      </c>
      <c r="DV81" s="186">
        <v>0</v>
      </c>
      <c r="DW81" s="186">
        <v>0</v>
      </c>
      <c r="DX81" s="186">
        <v>0</v>
      </c>
      <c r="DY81" s="186">
        <v>0</v>
      </c>
      <c r="DZ81" s="186">
        <v>0</v>
      </c>
      <c r="EA81" s="186">
        <v>0</v>
      </c>
      <c r="EB81" s="186">
        <v>0</v>
      </c>
      <c r="EC81" s="186">
        <v>0</v>
      </c>
      <c r="ED81" s="186">
        <v>0</v>
      </c>
      <c r="EE81" s="186">
        <v>0</v>
      </c>
      <c r="EF81" s="186">
        <v>0</v>
      </c>
      <c r="EG81" s="186">
        <v>0</v>
      </c>
      <c r="EH81" s="186">
        <v>0</v>
      </c>
      <c r="EI81" s="186">
        <v>0</v>
      </c>
      <c r="EJ81" s="186">
        <v>0</v>
      </c>
      <c r="EK81" s="186">
        <v>0</v>
      </c>
      <c r="EL81" s="186">
        <v>0</v>
      </c>
      <c r="EM81" s="186">
        <v>0</v>
      </c>
      <c r="EN81" s="186">
        <v>0</v>
      </c>
      <c r="EO81" s="186">
        <v>0</v>
      </c>
      <c r="EP81" s="186">
        <v>0</v>
      </c>
      <c r="EQ81" s="186">
        <v>0</v>
      </c>
      <c r="ER81" s="186">
        <v>0</v>
      </c>
      <c r="ES81" s="186">
        <v>0</v>
      </c>
      <c r="ET81" s="186">
        <v>0</v>
      </c>
      <c r="EU81" s="186">
        <v>0</v>
      </c>
      <c r="EV81" s="186">
        <v>0</v>
      </c>
      <c r="EW81" s="186">
        <v>0</v>
      </c>
      <c r="EX81" s="186">
        <v>0</v>
      </c>
      <c r="EY81" s="186">
        <v>0</v>
      </c>
      <c r="EZ81" s="186">
        <v>0</v>
      </c>
      <c r="FA81" s="186">
        <v>0</v>
      </c>
      <c r="FB81" s="186">
        <v>0</v>
      </c>
      <c r="FC81" s="186">
        <v>0</v>
      </c>
      <c r="FD81" s="186">
        <v>0</v>
      </c>
      <c r="FE81" s="186">
        <v>0</v>
      </c>
      <c r="FF81" s="186">
        <v>0</v>
      </c>
      <c r="FG81" s="186">
        <v>0</v>
      </c>
      <c r="FH81" s="186">
        <v>0</v>
      </c>
      <c r="FI81" s="186">
        <v>0</v>
      </c>
      <c r="FJ81" s="186">
        <v>0</v>
      </c>
      <c r="FK81" s="186">
        <v>0</v>
      </c>
      <c r="FL81" s="186">
        <v>0</v>
      </c>
      <c r="FM81" s="186">
        <v>0</v>
      </c>
      <c r="FN81" s="186">
        <v>0</v>
      </c>
      <c r="FO81" s="186">
        <v>0</v>
      </c>
      <c r="FP81" s="186">
        <v>0</v>
      </c>
      <c r="FQ81" s="186">
        <v>0</v>
      </c>
      <c r="FR81" s="186">
        <v>0</v>
      </c>
      <c r="FS81" s="186">
        <v>0</v>
      </c>
    </row>
    <row r="82" spans="1:175" s="10" customFormat="1" x14ac:dyDescent="0.25">
      <c r="A82" s="66" t="s">
        <v>112</v>
      </c>
      <c r="B82" s="86" t="s">
        <v>112</v>
      </c>
      <c r="C82" s="93" t="s">
        <v>23</v>
      </c>
      <c r="D82" s="186">
        <v>0</v>
      </c>
      <c r="E82" s="186">
        <v>0</v>
      </c>
      <c r="F82" s="186">
        <v>0</v>
      </c>
      <c r="G82" s="186">
        <v>0</v>
      </c>
      <c r="H82" s="186">
        <v>0</v>
      </c>
      <c r="I82" s="186">
        <v>0</v>
      </c>
      <c r="J82" s="186">
        <v>0</v>
      </c>
      <c r="K82" s="186">
        <v>0</v>
      </c>
      <c r="L82" s="186">
        <v>0</v>
      </c>
      <c r="M82" s="186">
        <v>0</v>
      </c>
      <c r="N82" s="186">
        <v>0</v>
      </c>
      <c r="O82" s="186">
        <v>0</v>
      </c>
      <c r="P82" s="186">
        <v>0</v>
      </c>
      <c r="Q82" s="186">
        <v>0</v>
      </c>
      <c r="R82" s="186">
        <v>0</v>
      </c>
      <c r="S82" s="186">
        <v>0</v>
      </c>
      <c r="T82" s="186">
        <v>0</v>
      </c>
      <c r="U82" s="186">
        <v>0</v>
      </c>
      <c r="V82" s="186">
        <v>0</v>
      </c>
      <c r="W82" s="186">
        <v>0</v>
      </c>
      <c r="X82" s="186">
        <v>0</v>
      </c>
      <c r="Y82" s="186">
        <v>0</v>
      </c>
      <c r="Z82" s="186">
        <v>0</v>
      </c>
      <c r="AA82" s="186">
        <v>0</v>
      </c>
      <c r="AB82" s="186">
        <v>0</v>
      </c>
      <c r="AC82" s="186">
        <v>0</v>
      </c>
      <c r="AD82" s="186">
        <v>0</v>
      </c>
      <c r="AE82" s="186">
        <v>0</v>
      </c>
      <c r="AF82" s="186">
        <v>0</v>
      </c>
      <c r="AG82" s="186">
        <v>0</v>
      </c>
      <c r="AH82" s="186">
        <v>0</v>
      </c>
      <c r="AI82" s="186">
        <v>0</v>
      </c>
      <c r="AJ82" s="186">
        <v>0</v>
      </c>
      <c r="AK82" s="186">
        <v>0</v>
      </c>
      <c r="AL82" s="186">
        <v>0</v>
      </c>
      <c r="AM82" s="186">
        <v>0</v>
      </c>
      <c r="AN82" s="186">
        <v>0</v>
      </c>
      <c r="AO82" s="186">
        <v>0</v>
      </c>
      <c r="AP82" s="186">
        <v>0</v>
      </c>
      <c r="AQ82" s="186">
        <v>0</v>
      </c>
      <c r="AR82" s="186">
        <v>0</v>
      </c>
      <c r="AS82" s="186">
        <v>0</v>
      </c>
      <c r="AT82" s="186">
        <v>0</v>
      </c>
      <c r="AU82" s="186">
        <v>0</v>
      </c>
      <c r="AV82" s="186">
        <v>0</v>
      </c>
      <c r="AW82" s="186">
        <v>0</v>
      </c>
      <c r="AX82" s="186">
        <v>0</v>
      </c>
      <c r="AY82" s="186">
        <v>0</v>
      </c>
      <c r="AZ82" s="186">
        <v>0</v>
      </c>
      <c r="BA82" s="186">
        <v>0</v>
      </c>
      <c r="BB82" s="186">
        <v>0</v>
      </c>
      <c r="BC82" s="186">
        <v>0</v>
      </c>
      <c r="BD82" s="186">
        <v>0</v>
      </c>
      <c r="BE82" s="186">
        <v>0</v>
      </c>
      <c r="BF82" s="186">
        <v>0</v>
      </c>
      <c r="BG82" s="186">
        <v>0</v>
      </c>
      <c r="BH82" s="186">
        <v>0</v>
      </c>
      <c r="BI82" s="186">
        <v>0</v>
      </c>
      <c r="BJ82" s="186">
        <v>0</v>
      </c>
      <c r="BK82" s="186">
        <v>0</v>
      </c>
      <c r="BL82" s="186">
        <v>0</v>
      </c>
      <c r="BM82" s="186">
        <v>0</v>
      </c>
      <c r="BN82" s="186">
        <v>0</v>
      </c>
      <c r="BO82" s="186">
        <v>0</v>
      </c>
      <c r="BP82" s="186">
        <v>0</v>
      </c>
      <c r="BQ82" s="186">
        <v>0</v>
      </c>
      <c r="BR82" s="186">
        <v>0</v>
      </c>
      <c r="BS82" s="186">
        <v>0</v>
      </c>
      <c r="BT82" s="186">
        <v>0</v>
      </c>
      <c r="BU82" s="186">
        <v>0</v>
      </c>
      <c r="BV82" s="186">
        <v>0</v>
      </c>
      <c r="BW82" s="186">
        <v>0</v>
      </c>
      <c r="BX82" s="186">
        <v>0</v>
      </c>
      <c r="BY82" s="186">
        <v>0</v>
      </c>
      <c r="BZ82" s="186">
        <v>0</v>
      </c>
      <c r="CA82" s="186">
        <v>0</v>
      </c>
      <c r="CB82" s="186">
        <v>0</v>
      </c>
      <c r="CC82" s="186">
        <v>0</v>
      </c>
      <c r="CD82" s="186">
        <v>0</v>
      </c>
      <c r="CE82" s="186">
        <v>0</v>
      </c>
      <c r="CF82" s="186">
        <v>0</v>
      </c>
      <c r="CG82" s="186">
        <v>0</v>
      </c>
      <c r="CH82" s="186">
        <v>0</v>
      </c>
      <c r="CI82" s="186">
        <v>0</v>
      </c>
      <c r="CJ82" s="186">
        <v>0</v>
      </c>
      <c r="CK82" s="186">
        <v>0</v>
      </c>
      <c r="CL82" s="186">
        <v>0</v>
      </c>
      <c r="CM82" s="186">
        <v>0</v>
      </c>
      <c r="CN82" s="186">
        <v>0</v>
      </c>
      <c r="CO82" s="186">
        <v>0</v>
      </c>
      <c r="CP82" s="186">
        <v>0</v>
      </c>
      <c r="CQ82" s="186">
        <v>0</v>
      </c>
      <c r="CR82" s="186">
        <v>0</v>
      </c>
      <c r="CS82" s="186">
        <v>0</v>
      </c>
      <c r="CT82" s="186">
        <v>0</v>
      </c>
      <c r="CU82" s="186">
        <v>0</v>
      </c>
      <c r="CV82" s="186">
        <v>0</v>
      </c>
      <c r="CW82" s="186">
        <v>0</v>
      </c>
      <c r="CX82" s="186">
        <v>0</v>
      </c>
      <c r="CY82" s="186">
        <v>0</v>
      </c>
      <c r="CZ82" s="186">
        <v>0</v>
      </c>
      <c r="DA82" s="186">
        <v>0</v>
      </c>
      <c r="DB82" s="186">
        <v>0</v>
      </c>
      <c r="DC82" s="186">
        <v>0</v>
      </c>
      <c r="DD82" s="186">
        <v>0</v>
      </c>
      <c r="DE82" s="186">
        <v>0</v>
      </c>
      <c r="DF82" s="186">
        <v>0</v>
      </c>
      <c r="DG82" s="186">
        <v>0</v>
      </c>
      <c r="DH82" s="186">
        <v>0</v>
      </c>
      <c r="DI82" s="186">
        <v>0</v>
      </c>
      <c r="DJ82" s="186">
        <v>0</v>
      </c>
      <c r="DK82" s="186">
        <v>0</v>
      </c>
      <c r="DL82" s="186">
        <v>0</v>
      </c>
      <c r="DM82" s="186">
        <v>0</v>
      </c>
      <c r="DN82" s="186">
        <v>0</v>
      </c>
      <c r="DO82" s="186">
        <v>0</v>
      </c>
      <c r="DP82" s="186">
        <v>0</v>
      </c>
      <c r="DQ82" s="186">
        <v>0</v>
      </c>
      <c r="DR82" s="186">
        <v>0</v>
      </c>
      <c r="DS82" s="186">
        <v>0</v>
      </c>
      <c r="DT82" s="186">
        <v>0</v>
      </c>
      <c r="DU82" s="186">
        <v>0</v>
      </c>
      <c r="DV82" s="186">
        <v>0</v>
      </c>
      <c r="DW82" s="186">
        <v>0</v>
      </c>
      <c r="DX82" s="186">
        <v>0</v>
      </c>
      <c r="DY82" s="186">
        <v>0</v>
      </c>
      <c r="DZ82" s="186">
        <v>0</v>
      </c>
      <c r="EA82" s="186">
        <v>0</v>
      </c>
      <c r="EB82" s="186">
        <v>0</v>
      </c>
      <c r="EC82" s="186">
        <v>0</v>
      </c>
      <c r="ED82" s="186">
        <v>0</v>
      </c>
      <c r="EE82" s="186">
        <v>0</v>
      </c>
      <c r="EF82" s="186">
        <v>0</v>
      </c>
      <c r="EG82" s="186">
        <v>0</v>
      </c>
      <c r="EH82" s="186">
        <v>0</v>
      </c>
      <c r="EI82" s="186">
        <v>0</v>
      </c>
      <c r="EJ82" s="186">
        <v>0</v>
      </c>
      <c r="EK82" s="186">
        <v>0</v>
      </c>
      <c r="EL82" s="186">
        <v>0</v>
      </c>
      <c r="EM82" s="186">
        <v>0</v>
      </c>
      <c r="EN82" s="186">
        <v>0</v>
      </c>
      <c r="EO82" s="186">
        <v>0</v>
      </c>
      <c r="EP82" s="186">
        <v>0</v>
      </c>
      <c r="EQ82" s="186">
        <v>0</v>
      </c>
      <c r="ER82" s="186">
        <v>0</v>
      </c>
      <c r="ES82" s="186">
        <v>0</v>
      </c>
      <c r="ET82" s="186">
        <v>0</v>
      </c>
      <c r="EU82" s="186">
        <v>0</v>
      </c>
      <c r="EV82" s="186">
        <v>0</v>
      </c>
      <c r="EW82" s="186">
        <v>0</v>
      </c>
      <c r="EX82" s="186">
        <v>0</v>
      </c>
      <c r="EY82" s="186">
        <v>0</v>
      </c>
      <c r="EZ82" s="186">
        <v>0</v>
      </c>
      <c r="FA82" s="186">
        <v>0</v>
      </c>
      <c r="FB82" s="186">
        <v>0</v>
      </c>
      <c r="FC82" s="186">
        <v>0</v>
      </c>
      <c r="FD82" s="186">
        <v>0</v>
      </c>
      <c r="FE82" s="186">
        <v>0</v>
      </c>
      <c r="FF82" s="186">
        <v>0</v>
      </c>
      <c r="FG82" s="186">
        <v>0</v>
      </c>
      <c r="FH82" s="186">
        <v>0</v>
      </c>
      <c r="FI82" s="186">
        <v>0</v>
      </c>
      <c r="FJ82" s="186">
        <v>0</v>
      </c>
      <c r="FK82" s="186">
        <v>0</v>
      </c>
      <c r="FL82" s="186">
        <v>0</v>
      </c>
      <c r="FM82" s="186">
        <v>0</v>
      </c>
      <c r="FN82" s="186">
        <v>0</v>
      </c>
      <c r="FO82" s="186">
        <v>0</v>
      </c>
      <c r="FP82" s="186">
        <v>0</v>
      </c>
      <c r="FQ82" s="186">
        <v>0</v>
      </c>
      <c r="FR82" s="186">
        <v>0</v>
      </c>
      <c r="FS82" s="186">
        <v>0</v>
      </c>
    </row>
    <row r="83" spans="1:175" s="10" customFormat="1" x14ac:dyDescent="0.25">
      <c r="A83" s="66"/>
      <c r="B83" s="86"/>
      <c r="C83" s="179" t="s">
        <v>245</v>
      </c>
      <c r="D83" s="186">
        <v>0</v>
      </c>
      <c r="E83" s="186">
        <v>0</v>
      </c>
      <c r="F83" s="186">
        <v>0</v>
      </c>
      <c r="G83" s="186">
        <v>0</v>
      </c>
      <c r="H83" s="186">
        <v>0</v>
      </c>
      <c r="I83" s="186">
        <v>0</v>
      </c>
      <c r="J83" s="186">
        <v>0</v>
      </c>
      <c r="K83" s="186">
        <v>0</v>
      </c>
      <c r="L83" s="186">
        <v>0</v>
      </c>
      <c r="M83" s="186">
        <v>0</v>
      </c>
      <c r="N83" s="186">
        <v>0</v>
      </c>
      <c r="O83" s="186">
        <v>0</v>
      </c>
      <c r="P83" s="186">
        <v>0</v>
      </c>
      <c r="Q83" s="186">
        <v>0</v>
      </c>
      <c r="R83" s="186">
        <v>0</v>
      </c>
      <c r="S83" s="186">
        <v>0</v>
      </c>
      <c r="T83" s="186">
        <v>0</v>
      </c>
      <c r="U83" s="186">
        <v>0</v>
      </c>
      <c r="V83" s="186">
        <v>0</v>
      </c>
      <c r="W83" s="186">
        <v>0</v>
      </c>
      <c r="X83" s="186">
        <v>0</v>
      </c>
      <c r="Y83" s="186">
        <v>0</v>
      </c>
      <c r="Z83" s="186">
        <v>0</v>
      </c>
      <c r="AA83" s="186">
        <v>0</v>
      </c>
      <c r="AB83" s="186">
        <v>0</v>
      </c>
      <c r="AC83" s="186">
        <v>0</v>
      </c>
      <c r="AD83" s="186">
        <v>0</v>
      </c>
      <c r="AE83" s="186">
        <v>0</v>
      </c>
      <c r="AF83" s="186">
        <v>0</v>
      </c>
      <c r="AG83" s="186">
        <v>0</v>
      </c>
      <c r="AH83" s="186">
        <v>0</v>
      </c>
      <c r="AI83" s="186">
        <v>0</v>
      </c>
      <c r="AJ83" s="186">
        <v>0</v>
      </c>
      <c r="AK83" s="186">
        <v>0</v>
      </c>
      <c r="AL83" s="186">
        <v>0</v>
      </c>
      <c r="AM83" s="186">
        <v>0</v>
      </c>
      <c r="AN83" s="186">
        <v>0</v>
      </c>
      <c r="AO83" s="186">
        <v>0</v>
      </c>
      <c r="AP83" s="186">
        <v>0</v>
      </c>
      <c r="AQ83" s="186">
        <v>0</v>
      </c>
      <c r="AR83" s="186">
        <v>0</v>
      </c>
      <c r="AS83" s="186">
        <v>0</v>
      </c>
      <c r="AT83" s="186">
        <v>0</v>
      </c>
      <c r="AU83" s="186">
        <v>0</v>
      </c>
      <c r="AV83" s="186">
        <v>0</v>
      </c>
      <c r="AW83" s="186">
        <v>0</v>
      </c>
      <c r="AX83" s="186">
        <v>0</v>
      </c>
      <c r="AY83" s="186">
        <v>0</v>
      </c>
      <c r="AZ83" s="186">
        <v>0</v>
      </c>
      <c r="BA83" s="186">
        <v>0</v>
      </c>
      <c r="BB83" s="186">
        <v>0</v>
      </c>
      <c r="BC83" s="186">
        <v>0</v>
      </c>
      <c r="BD83" s="186">
        <v>0</v>
      </c>
      <c r="BE83" s="186">
        <v>0</v>
      </c>
      <c r="BF83" s="186">
        <v>0</v>
      </c>
      <c r="BG83" s="186">
        <v>0</v>
      </c>
      <c r="BH83" s="186">
        <v>0</v>
      </c>
      <c r="BI83" s="186">
        <v>0</v>
      </c>
      <c r="BJ83" s="186">
        <v>0</v>
      </c>
      <c r="BK83" s="186">
        <v>0</v>
      </c>
      <c r="BL83" s="186">
        <v>0</v>
      </c>
      <c r="BM83" s="186">
        <v>0</v>
      </c>
      <c r="BN83" s="186">
        <v>0</v>
      </c>
      <c r="BO83" s="186">
        <v>0</v>
      </c>
      <c r="BP83" s="186">
        <v>0</v>
      </c>
      <c r="BQ83" s="186">
        <v>0</v>
      </c>
      <c r="BR83" s="186">
        <v>0</v>
      </c>
      <c r="BS83" s="186">
        <v>0</v>
      </c>
      <c r="BT83" s="186">
        <v>0</v>
      </c>
      <c r="BU83" s="186">
        <v>0</v>
      </c>
      <c r="BV83" s="186">
        <v>0</v>
      </c>
      <c r="BW83" s="186">
        <v>0</v>
      </c>
      <c r="BX83" s="186">
        <v>0</v>
      </c>
      <c r="BY83" s="186">
        <v>0</v>
      </c>
      <c r="BZ83" s="186">
        <v>0</v>
      </c>
      <c r="CA83" s="186">
        <v>0</v>
      </c>
      <c r="CB83" s="186">
        <v>0</v>
      </c>
      <c r="CC83" s="186">
        <v>0</v>
      </c>
      <c r="CD83" s="186">
        <v>0</v>
      </c>
      <c r="CE83" s="186">
        <v>0</v>
      </c>
      <c r="CF83" s="186">
        <v>0</v>
      </c>
      <c r="CG83" s="186">
        <v>0</v>
      </c>
      <c r="CH83" s="186">
        <v>0</v>
      </c>
      <c r="CI83" s="186">
        <v>0</v>
      </c>
      <c r="CJ83" s="186">
        <v>0</v>
      </c>
      <c r="CK83" s="186">
        <v>0</v>
      </c>
      <c r="CL83" s="186">
        <v>0</v>
      </c>
      <c r="CM83" s="186">
        <v>0</v>
      </c>
      <c r="CN83" s="186">
        <v>0</v>
      </c>
      <c r="CO83" s="186">
        <v>0</v>
      </c>
      <c r="CP83" s="186">
        <v>0</v>
      </c>
      <c r="CQ83" s="186">
        <v>0</v>
      </c>
      <c r="CR83" s="186">
        <v>0</v>
      </c>
      <c r="CS83" s="186">
        <v>0</v>
      </c>
      <c r="CT83" s="186">
        <v>0</v>
      </c>
      <c r="CU83" s="186">
        <v>0</v>
      </c>
      <c r="CV83" s="186">
        <v>0</v>
      </c>
      <c r="CW83" s="186">
        <v>0</v>
      </c>
      <c r="CX83" s="186">
        <v>0</v>
      </c>
      <c r="CY83" s="186">
        <v>0</v>
      </c>
      <c r="CZ83" s="186">
        <v>0</v>
      </c>
      <c r="DA83" s="186">
        <v>0</v>
      </c>
      <c r="DB83" s="186">
        <v>0</v>
      </c>
      <c r="DC83" s="186">
        <v>0</v>
      </c>
      <c r="DD83" s="186">
        <v>0</v>
      </c>
      <c r="DE83" s="186">
        <v>0</v>
      </c>
      <c r="DF83" s="186">
        <v>0</v>
      </c>
      <c r="DG83" s="186">
        <v>0</v>
      </c>
      <c r="DH83" s="186">
        <v>0</v>
      </c>
      <c r="DI83" s="186">
        <v>0</v>
      </c>
      <c r="DJ83" s="186">
        <v>0</v>
      </c>
      <c r="DK83" s="186">
        <v>0</v>
      </c>
      <c r="DL83" s="186">
        <v>0</v>
      </c>
      <c r="DM83" s="186">
        <v>0</v>
      </c>
      <c r="DN83" s="186">
        <v>0</v>
      </c>
      <c r="DO83" s="186">
        <v>0</v>
      </c>
      <c r="DP83" s="186">
        <v>0</v>
      </c>
      <c r="DQ83" s="186">
        <v>0</v>
      </c>
      <c r="DR83" s="186">
        <v>0</v>
      </c>
      <c r="DS83" s="186">
        <v>0</v>
      </c>
      <c r="DT83" s="186">
        <v>0</v>
      </c>
      <c r="DU83" s="186">
        <v>0</v>
      </c>
      <c r="DV83" s="186">
        <v>0</v>
      </c>
      <c r="DW83" s="186">
        <v>0</v>
      </c>
      <c r="DX83" s="186">
        <v>0</v>
      </c>
      <c r="DY83" s="186">
        <v>0</v>
      </c>
      <c r="DZ83" s="186">
        <v>0</v>
      </c>
      <c r="EA83" s="186">
        <v>0</v>
      </c>
      <c r="EB83" s="186">
        <v>0</v>
      </c>
      <c r="EC83" s="186">
        <v>0</v>
      </c>
      <c r="ED83" s="186">
        <v>0</v>
      </c>
      <c r="EE83" s="186">
        <v>0</v>
      </c>
      <c r="EF83" s="186">
        <v>0</v>
      </c>
      <c r="EG83" s="186">
        <v>0</v>
      </c>
      <c r="EH83" s="186">
        <v>0</v>
      </c>
      <c r="EI83" s="186">
        <v>0</v>
      </c>
      <c r="EJ83" s="186">
        <v>0</v>
      </c>
      <c r="EK83" s="186">
        <v>0</v>
      </c>
      <c r="EL83" s="186">
        <v>0</v>
      </c>
      <c r="EM83" s="186">
        <v>0</v>
      </c>
      <c r="EN83" s="186">
        <v>0</v>
      </c>
      <c r="EO83" s="186">
        <v>0</v>
      </c>
      <c r="EP83" s="186">
        <v>0</v>
      </c>
      <c r="EQ83" s="186">
        <v>0</v>
      </c>
      <c r="ER83" s="186">
        <v>0</v>
      </c>
      <c r="ES83" s="186">
        <v>0</v>
      </c>
      <c r="ET83" s="186">
        <v>0</v>
      </c>
      <c r="EU83" s="186">
        <v>0</v>
      </c>
      <c r="EV83" s="186">
        <v>0</v>
      </c>
      <c r="EW83" s="186">
        <v>0</v>
      </c>
      <c r="EX83" s="186">
        <v>0</v>
      </c>
      <c r="EY83" s="186">
        <v>0</v>
      </c>
      <c r="EZ83" s="186">
        <v>0</v>
      </c>
      <c r="FA83" s="186">
        <v>0</v>
      </c>
      <c r="FB83" s="186">
        <v>0</v>
      </c>
      <c r="FC83" s="186">
        <v>0</v>
      </c>
      <c r="FD83" s="186">
        <v>0</v>
      </c>
      <c r="FE83" s="186">
        <v>0</v>
      </c>
      <c r="FF83" s="186">
        <v>0</v>
      </c>
      <c r="FG83" s="186">
        <v>0</v>
      </c>
      <c r="FH83" s="186">
        <v>0</v>
      </c>
      <c r="FI83" s="186">
        <v>0</v>
      </c>
      <c r="FJ83" s="186">
        <v>0</v>
      </c>
      <c r="FK83" s="186">
        <v>0</v>
      </c>
      <c r="FL83" s="186">
        <v>0</v>
      </c>
      <c r="FM83" s="186">
        <v>0</v>
      </c>
      <c r="FN83" s="186">
        <v>0</v>
      </c>
      <c r="FO83" s="186">
        <v>0</v>
      </c>
      <c r="FP83" s="186">
        <v>0</v>
      </c>
      <c r="FQ83" s="186">
        <v>0</v>
      </c>
      <c r="FR83" s="186">
        <v>0</v>
      </c>
      <c r="FS83" s="186">
        <v>0</v>
      </c>
    </row>
    <row r="84" spans="1:175" s="10" customFormat="1" x14ac:dyDescent="0.25">
      <c r="A84" s="66"/>
      <c r="B84" s="86"/>
      <c r="C84" s="179" t="s">
        <v>246</v>
      </c>
      <c r="D84" s="186">
        <v>0</v>
      </c>
      <c r="E84" s="186">
        <v>0</v>
      </c>
      <c r="F84" s="186">
        <v>0</v>
      </c>
      <c r="G84" s="186">
        <v>0</v>
      </c>
      <c r="H84" s="186">
        <v>0</v>
      </c>
      <c r="I84" s="186">
        <v>0</v>
      </c>
      <c r="J84" s="186">
        <v>0</v>
      </c>
      <c r="K84" s="186">
        <v>0</v>
      </c>
      <c r="L84" s="186">
        <v>0</v>
      </c>
      <c r="M84" s="186">
        <v>0</v>
      </c>
      <c r="N84" s="186">
        <v>0</v>
      </c>
      <c r="O84" s="186">
        <v>0</v>
      </c>
      <c r="P84" s="186">
        <v>0</v>
      </c>
      <c r="Q84" s="186">
        <v>0</v>
      </c>
      <c r="R84" s="186">
        <v>0</v>
      </c>
      <c r="S84" s="186">
        <v>0</v>
      </c>
      <c r="T84" s="186">
        <v>0</v>
      </c>
      <c r="U84" s="186">
        <v>0</v>
      </c>
      <c r="V84" s="186">
        <v>0</v>
      </c>
      <c r="W84" s="186">
        <v>0</v>
      </c>
      <c r="X84" s="186">
        <v>0</v>
      </c>
      <c r="Y84" s="186">
        <v>0</v>
      </c>
      <c r="Z84" s="186">
        <v>0</v>
      </c>
      <c r="AA84" s="186">
        <v>0</v>
      </c>
      <c r="AB84" s="186">
        <v>0</v>
      </c>
      <c r="AC84" s="186">
        <v>0</v>
      </c>
      <c r="AD84" s="186">
        <v>0</v>
      </c>
      <c r="AE84" s="186">
        <v>0</v>
      </c>
      <c r="AF84" s="186">
        <v>0</v>
      </c>
      <c r="AG84" s="186">
        <v>0</v>
      </c>
      <c r="AH84" s="186">
        <v>0</v>
      </c>
      <c r="AI84" s="186">
        <v>0</v>
      </c>
      <c r="AJ84" s="186">
        <v>0</v>
      </c>
      <c r="AK84" s="186">
        <v>0</v>
      </c>
      <c r="AL84" s="186">
        <v>0</v>
      </c>
      <c r="AM84" s="186">
        <v>0</v>
      </c>
      <c r="AN84" s="186">
        <v>0</v>
      </c>
      <c r="AO84" s="186">
        <v>0</v>
      </c>
      <c r="AP84" s="186">
        <v>0</v>
      </c>
      <c r="AQ84" s="186">
        <v>0</v>
      </c>
      <c r="AR84" s="186">
        <v>0</v>
      </c>
      <c r="AS84" s="186">
        <v>0</v>
      </c>
      <c r="AT84" s="186">
        <v>0</v>
      </c>
      <c r="AU84" s="186">
        <v>0</v>
      </c>
      <c r="AV84" s="186">
        <v>0</v>
      </c>
      <c r="AW84" s="186">
        <v>0</v>
      </c>
      <c r="AX84" s="186">
        <v>0</v>
      </c>
      <c r="AY84" s="186">
        <v>0</v>
      </c>
      <c r="AZ84" s="186">
        <v>0</v>
      </c>
      <c r="BA84" s="186">
        <v>0</v>
      </c>
      <c r="BB84" s="186">
        <v>0</v>
      </c>
      <c r="BC84" s="186">
        <v>0</v>
      </c>
      <c r="BD84" s="186">
        <v>0</v>
      </c>
      <c r="BE84" s="186">
        <v>0</v>
      </c>
      <c r="BF84" s="186">
        <v>0</v>
      </c>
      <c r="BG84" s="186">
        <v>0</v>
      </c>
      <c r="BH84" s="186">
        <v>0</v>
      </c>
      <c r="BI84" s="186">
        <v>0</v>
      </c>
      <c r="BJ84" s="186">
        <v>0</v>
      </c>
      <c r="BK84" s="186">
        <v>0</v>
      </c>
      <c r="BL84" s="186">
        <v>0</v>
      </c>
      <c r="BM84" s="186">
        <v>0</v>
      </c>
      <c r="BN84" s="186">
        <v>0</v>
      </c>
      <c r="BO84" s="186">
        <v>0</v>
      </c>
      <c r="BP84" s="186">
        <v>0</v>
      </c>
      <c r="BQ84" s="186">
        <v>0</v>
      </c>
      <c r="BR84" s="186">
        <v>0</v>
      </c>
      <c r="BS84" s="186">
        <v>0</v>
      </c>
      <c r="BT84" s="186">
        <v>0</v>
      </c>
      <c r="BU84" s="186">
        <v>0</v>
      </c>
      <c r="BV84" s="186">
        <v>0</v>
      </c>
      <c r="BW84" s="186">
        <v>0</v>
      </c>
      <c r="BX84" s="186">
        <v>0</v>
      </c>
      <c r="BY84" s="186">
        <v>0</v>
      </c>
      <c r="BZ84" s="186">
        <v>0</v>
      </c>
      <c r="CA84" s="186">
        <v>0</v>
      </c>
      <c r="CB84" s="186">
        <v>0</v>
      </c>
      <c r="CC84" s="186">
        <v>0</v>
      </c>
      <c r="CD84" s="186">
        <v>0</v>
      </c>
      <c r="CE84" s="186">
        <v>0</v>
      </c>
      <c r="CF84" s="186">
        <v>0</v>
      </c>
      <c r="CG84" s="186">
        <v>0</v>
      </c>
      <c r="CH84" s="186">
        <v>0</v>
      </c>
      <c r="CI84" s="186">
        <v>0</v>
      </c>
      <c r="CJ84" s="186">
        <v>0</v>
      </c>
      <c r="CK84" s="186">
        <v>0</v>
      </c>
      <c r="CL84" s="186">
        <v>0</v>
      </c>
      <c r="CM84" s="186">
        <v>0</v>
      </c>
      <c r="CN84" s="186">
        <v>0</v>
      </c>
      <c r="CO84" s="186">
        <v>0</v>
      </c>
      <c r="CP84" s="186">
        <v>0</v>
      </c>
      <c r="CQ84" s="186">
        <v>0</v>
      </c>
      <c r="CR84" s="186">
        <v>0</v>
      </c>
      <c r="CS84" s="186">
        <v>0</v>
      </c>
      <c r="CT84" s="186">
        <v>0</v>
      </c>
      <c r="CU84" s="186">
        <v>0</v>
      </c>
      <c r="CV84" s="186">
        <v>0</v>
      </c>
      <c r="CW84" s="186">
        <v>0</v>
      </c>
      <c r="CX84" s="186">
        <v>0</v>
      </c>
      <c r="CY84" s="186">
        <v>0</v>
      </c>
      <c r="CZ84" s="186">
        <v>0</v>
      </c>
      <c r="DA84" s="186">
        <v>0</v>
      </c>
      <c r="DB84" s="186">
        <v>0</v>
      </c>
      <c r="DC84" s="186">
        <v>0</v>
      </c>
      <c r="DD84" s="186">
        <v>0</v>
      </c>
      <c r="DE84" s="186">
        <v>0</v>
      </c>
      <c r="DF84" s="186">
        <v>0</v>
      </c>
      <c r="DG84" s="186">
        <v>0</v>
      </c>
      <c r="DH84" s="186">
        <v>0</v>
      </c>
      <c r="DI84" s="186">
        <v>0</v>
      </c>
      <c r="DJ84" s="186">
        <v>0</v>
      </c>
      <c r="DK84" s="186">
        <v>0</v>
      </c>
      <c r="DL84" s="186">
        <v>0</v>
      </c>
      <c r="DM84" s="186">
        <v>0</v>
      </c>
      <c r="DN84" s="186">
        <v>0</v>
      </c>
      <c r="DO84" s="186">
        <v>0</v>
      </c>
      <c r="DP84" s="186">
        <v>0</v>
      </c>
      <c r="DQ84" s="186">
        <v>0</v>
      </c>
      <c r="DR84" s="186">
        <v>0</v>
      </c>
      <c r="DS84" s="186">
        <v>0</v>
      </c>
      <c r="DT84" s="186">
        <v>0</v>
      </c>
      <c r="DU84" s="186">
        <v>0</v>
      </c>
      <c r="DV84" s="186">
        <v>0</v>
      </c>
      <c r="DW84" s="186">
        <v>0</v>
      </c>
      <c r="DX84" s="186">
        <v>0</v>
      </c>
      <c r="DY84" s="186">
        <v>0</v>
      </c>
      <c r="DZ84" s="186">
        <v>0</v>
      </c>
      <c r="EA84" s="186">
        <v>0</v>
      </c>
      <c r="EB84" s="186">
        <v>0</v>
      </c>
      <c r="EC84" s="186">
        <v>0</v>
      </c>
      <c r="ED84" s="186">
        <v>0</v>
      </c>
      <c r="EE84" s="186">
        <v>0</v>
      </c>
      <c r="EF84" s="186">
        <v>0</v>
      </c>
      <c r="EG84" s="186">
        <v>0</v>
      </c>
      <c r="EH84" s="186">
        <v>0</v>
      </c>
      <c r="EI84" s="186">
        <v>0</v>
      </c>
      <c r="EJ84" s="186">
        <v>0</v>
      </c>
      <c r="EK84" s="186">
        <v>0</v>
      </c>
      <c r="EL84" s="186">
        <v>0</v>
      </c>
      <c r="EM84" s="186">
        <v>0</v>
      </c>
      <c r="EN84" s="186">
        <v>0</v>
      </c>
      <c r="EO84" s="186">
        <v>0</v>
      </c>
      <c r="EP84" s="186">
        <v>0</v>
      </c>
      <c r="EQ84" s="186">
        <v>0</v>
      </c>
      <c r="ER84" s="186">
        <v>0</v>
      </c>
      <c r="ES84" s="186">
        <v>0</v>
      </c>
      <c r="ET84" s="186">
        <v>0</v>
      </c>
      <c r="EU84" s="186">
        <v>0</v>
      </c>
      <c r="EV84" s="186">
        <v>0</v>
      </c>
      <c r="EW84" s="186">
        <v>0</v>
      </c>
      <c r="EX84" s="186">
        <v>0</v>
      </c>
      <c r="EY84" s="186">
        <v>0</v>
      </c>
      <c r="EZ84" s="186">
        <v>0</v>
      </c>
      <c r="FA84" s="186">
        <v>0</v>
      </c>
      <c r="FB84" s="186">
        <v>0</v>
      </c>
      <c r="FC84" s="186">
        <v>0</v>
      </c>
      <c r="FD84" s="186">
        <v>0</v>
      </c>
      <c r="FE84" s="186">
        <v>0</v>
      </c>
      <c r="FF84" s="186">
        <v>0</v>
      </c>
      <c r="FG84" s="186">
        <v>0</v>
      </c>
      <c r="FH84" s="186">
        <v>0</v>
      </c>
      <c r="FI84" s="186">
        <v>0</v>
      </c>
      <c r="FJ84" s="186">
        <v>0</v>
      </c>
      <c r="FK84" s="186">
        <v>0</v>
      </c>
      <c r="FL84" s="186">
        <v>0</v>
      </c>
      <c r="FM84" s="186">
        <v>0</v>
      </c>
      <c r="FN84" s="186">
        <v>0</v>
      </c>
      <c r="FO84" s="186">
        <v>0</v>
      </c>
      <c r="FP84" s="186">
        <v>0</v>
      </c>
      <c r="FQ84" s="186">
        <v>0</v>
      </c>
      <c r="FR84" s="186">
        <v>0</v>
      </c>
      <c r="FS84" s="186">
        <v>0</v>
      </c>
    </row>
    <row r="85" spans="1:175" s="10" customFormat="1" x14ac:dyDescent="0.25">
      <c r="A85" s="66"/>
      <c r="B85" s="86"/>
      <c r="C85" s="179" t="s">
        <v>247</v>
      </c>
      <c r="D85" s="186">
        <v>0</v>
      </c>
      <c r="E85" s="186">
        <v>0</v>
      </c>
      <c r="F85" s="186">
        <v>0</v>
      </c>
      <c r="G85" s="186">
        <v>0</v>
      </c>
      <c r="H85" s="186">
        <v>0</v>
      </c>
      <c r="I85" s="186">
        <v>0</v>
      </c>
      <c r="J85" s="186">
        <v>0</v>
      </c>
      <c r="K85" s="186">
        <v>0</v>
      </c>
      <c r="L85" s="186">
        <v>0</v>
      </c>
      <c r="M85" s="186">
        <v>0</v>
      </c>
      <c r="N85" s="186">
        <v>0</v>
      </c>
      <c r="O85" s="186">
        <v>0</v>
      </c>
      <c r="P85" s="186">
        <v>0</v>
      </c>
      <c r="Q85" s="186">
        <v>0</v>
      </c>
      <c r="R85" s="186">
        <v>0</v>
      </c>
      <c r="S85" s="186">
        <v>0</v>
      </c>
      <c r="T85" s="186">
        <v>0</v>
      </c>
      <c r="U85" s="186">
        <v>0</v>
      </c>
      <c r="V85" s="186">
        <v>0</v>
      </c>
      <c r="W85" s="186">
        <v>0</v>
      </c>
      <c r="X85" s="186">
        <v>0</v>
      </c>
      <c r="Y85" s="186">
        <v>0</v>
      </c>
      <c r="Z85" s="186">
        <v>0</v>
      </c>
      <c r="AA85" s="186">
        <v>0</v>
      </c>
      <c r="AB85" s="186">
        <v>0</v>
      </c>
      <c r="AC85" s="186">
        <v>0</v>
      </c>
      <c r="AD85" s="186">
        <v>0</v>
      </c>
      <c r="AE85" s="186">
        <v>0</v>
      </c>
      <c r="AF85" s="186">
        <v>0</v>
      </c>
      <c r="AG85" s="186">
        <v>0</v>
      </c>
      <c r="AH85" s="186">
        <v>0</v>
      </c>
      <c r="AI85" s="186">
        <v>0</v>
      </c>
      <c r="AJ85" s="186">
        <v>0</v>
      </c>
      <c r="AK85" s="186">
        <v>0</v>
      </c>
      <c r="AL85" s="186">
        <v>0</v>
      </c>
      <c r="AM85" s="186">
        <v>0</v>
      </c>
      <c r="AN85" s="186">
        <v>0</v>
      </c>
      <c r="AO85" s="186">
        <v>0</v>
      </c>
      <c r="AP85" s="186">
        <v>0</v>
      </c>
      <c r="AQ85" s="186">
        <v>0</v>
      </c>
      <c r="AR85" s="186">
        <v>0</v>
      </c>
      <c r="AS85" s="186">
        <v>0</v>
      </c>
      <c r="AT85" s="186">
        <v>0</v>
      </c>
      <c r="AU85" s="186">
        <v>0</v>
      </c>
      <c r="AV85" s="186">
        <v>0</v>
      </c>
      <c r="AW85" s="186">
        <v>0</v>
      </c>
      <c r="AX85" s="186">
        <v>0</v>
      </c>
      <c r="AY85" s="186">
        <v>0</v>
      </c>
      <c r="AZ85" s="186">
        <v>0</v>
      </c>
      <c r="BA85" s="186">
        <v>0</v>
      </c>
      <c r="BB85" s="186">
        <v>0</v>
      </c>
      <c r="BC85" s="186">
        <v>0</v>
      </c>
      <c r="BD85" s="186">
        <v>0</v>
      </c>
      <c r="BE85" s="186">
        <v>0</v>
      </c>
      <c r="BF85" s="186">
        <v>0</v>
      </c>
      <c r="BG85" s="186">
        <v>0</v>
      </c>
      <c r="BH85" s="186">
        <v>0</v>
      </c>
      <c r="BI85" s="186">
        <v>0</v>
      </c>
      <c r="BJ85" s="186">
        <v>0</v>
      </c>
      <c r="BK85" s="186">
        <v>0</v>
      </c>
      <c r="BL85" s="186">
        <v>0</v>
      </c>
      <c r="BM85" s="186">
        <v>0</v>
      </c>
      <c r="BN85" s="186">
        <v>0</v>
      </c>
      <c r="BO85" s="186">
        <v>0</v>
      </c>
      <c r="BP85" s="186">
        <v>0</v>
      </c>
      <c r="BQ85" s="186">
        <v>0</v>
      </c>
      <c r="BR85" s="186">
        <v>0</v>
      </c>
      <c r="BS85" s="186">
        <v>0</v>
      </c>
      <c r="BT85" s="186">
        <v>0</v>
      </c>
      <c r="BU85" s="186">
        <v>0</v>
      </c>
      <c r="BV85" s="186">
        <v>0</v>
      </c>
      <c r="BW85" s="186">
        <v>0</v>
      </c>
      <c r="BX85" s="186">
        <v>0</v>
      </c>
      <c r="BY85" s="186">
        <v>0</v>
      </c>
      <c r="BZ85" s="186">
        <v>0</v>
      </c>
      <c r="CA85" s="186">
        <v>0</v>
      </c>
      <c r="CB85" s="186">
        <v>0</v>
      </c>
      <c r="CC85" s="186">
        <v>0</v>
      </c>
      <c r="CD85" s="186">
        <v>0</v>
      </c>
      <c r="CE85" s="186">
        <v>0</v>
      </c>
      <c r="CF85" s="186">
        <v>0</v>
      </c>
      <c r="CG85" s="186">
        <v>0</v>
      </c>
      <c r="CH85" s="186">
        <v>0</v>
      </c>
      <c r="CI85" s="186">
        <v>0</v>
      </c>
      <c r="CJ85" s="186">
        <v>0</v>
      </c>
      <c r="CK85" s="186">
        <v>0</v>
      </c>
      <c r="CL85" s="186">
        <v>0</v>
      </c>
      <c r="CM85" s="186">
        <v>0</v>
      </c>
      <c r="CN85" s="186">
        <v>0</v>
      </c>
      <c r="CO85" s="186">
        <v>0</v>
      </c>
      <c r="CP85" s="186">
        <v>0</v>
      </c>
      <c r="CQ85" s="186">
        <v>0</v>
      </c>
      <c r="CR85" s="186">
        <v>0</v>
      </c>
      <c r="CS85" s="186">
        <v>0</v>
      </c>
      <c r="CT85" s="186">
        <v>0</v>
      </c>
      <c r="CU85" s="186">
        <v>0</v>
      </c>
      <c r="CV85" s="186">
        <v>0</v>
      </c>
      <c r="CW85" s="186">
        <v>0</v>
      </c>
      <c r="CX85" s="186">
        <v>0</v>
      </c>
      <c r="CY85" s="186">
        <v>0</v>
      </c>
      <c r="CZ85" s="186">
        <v>0</v>
      </c>
      <c r="DA85" s="186">
        <v>0</v>
      </c>
      <c r="DB85" s="186">
        <v>0</v>
      </c>
      <c r="DC85" s="186">
        <v>0</v>
      </c>
      <c r="DD85" s="186">
        <v>0</v>
      </c>
      <c r="DE85" s="186">
        <v>0</v>
      </c>
      <c r="DF85" s="186">
        <v>0</v>
      </c>
      <c r="DG85" s="186">
        <v>0</v>
      </c>
      <c r="DH85" s="186">
        <v>0</v>
      </c>
      <c r="DI85" s="186">
        <v>0</v>
      </c>
      <c r="DJ85" s="186">
        <v>0</v>
      </c>
      <c r="DK85" s="186">
        <v>0</v>
      </c>
      <c r="DL85" s="186">
        <v>0</v>
      </c>
      <c r="DM85" s="186">
        <v>0</v>
      </c>
      <c r="DN85" s="186">
        <v>0</v>
      </c>
      <c r="DO85" s="186">
        <v>0</v>
      </c>
      <c r="DP85" s="186">
        <v>0</v>
      </c>
      <c r="DQ85" s="186">
        <v>0</v>
      </c>
      <c r="DR85" s="186">
        <v>0</v>
      </c>
      <c r="DS85" s="186">
        <v>0</v>
      </c>
      <c r="DT85" s="186">
        <v>0</v>
      </c>
      <c r="DU85" s="186">
        <v>0</v>
      </c>
      <c r="DV85" s="186">
        <v>0</v>
      </c>
      <c r="DW85" s="186">
        <v>0</v>
      </c>
      <c r="DX85" s="186">
        <v>0</v>
      </c>
      <c r="DY85" s="186">
        <v>0</v>
      </c>
      <c r="DZ85" s="186">
        <v>0</v>
      </c>
      <c r="EA85" s="186">
        <v>0</v>
      </c>
      <c r="EB85" s="186">
        <v>0</v>
      </c>
      <c r="EC85" s="186">
        <v>0</v>
      </c>
      <c r="ED85" s="186">
        <v>0</v>
      </c>
      <c r="EE85" s="186">
        <v>0</v>
      </c>
      <c r="EF85" s="186">
        <v>0</v>
      </c>
      <c r="EG85" s="186">
        <v>0</v>
      </c>
      <c r="EH85" s="186">
        <v>0</v>
      </c>
      <c r="EI85" s="186">
        <v>0</v>
      </c>
      <c r="EJ85" s="186">
        <v>0</v>
      </c>
      <c r="EK85" s="186">
        <v>0</v>
      </c>
      <c r="EL85" s="186">
        <v>0</v>
      </c>
      <c r="EM85" s="186">
        <v>0</v>
      </c>
      <c r="EN85" s="186">
        <v>0</v>
      </c>
      <c r="EO85" s="186">
        <v>0</v>
      </c>
      <c r="EP85" s="186">
        <v>0</v>
      </c>
      <c r="EQ85" s="186">
        <v>0</v>
      </c>
      <c r="ER85" s="186">
        <v>0</v>
      </c>
      <c r="ES85" s="186">
        <v>0</v>
      </c>
      <c r="ET85" s="186">
        <v>0</v>
      </c>
      <c r="EU85" s="186">
        <v>0</v>
      </c>
      <c r="EV85" s="186">
        <v>0</v>
      </c>
      <c r="EW85" s="186">
        <v>0</v>
      </c>
      <c r="EX85" s="186">
        <v>0</v>
      </c>
      <c r="EY85" s="186">
        <v>0</v>
      </c>
      <c r="EZ85" s="186">
        <v>0</v>
      </c>
      <c r="FA85" s="186">
        <v>0</v>
      </c>
      <c r="FB85" s="186">
        <v>0</v>
      </c>
      <c r="FC85" s="186">
        <v>0</v>
      </c>
      <c r="FD85" s="186">
        <v>0</v>
      </c>
      <c r="FE85" s="186">
        <v>0</v>
      </c>
      <c r="FF85" s="186">
        <v>0</v>
      </c>
      <c r="FG85" s="186">
        <v>0</v>
      </c>
      <c r="FH85" s="186">
        <v>0</v>
      </c>
      <c r="FI85" s="186">
        <v>0</v>
      </c>
      <c r="FJ85" s="186">
        <v>0</v>
      </c>
      <c r="FK85" s="186">
        <v>0</v>
      </c>
      <c r="FL85" s="186">
        <v>0</v>
      </c>
      <c r="FM85" s="186">
        <v>0</v>
      </c>
      <c r="FN85" s="186">
        <v>0</v>
      </c>
      <c r="FO85" s="186">
        <v>0</v>
      </c>
      <c r="FP85" s="186">
        <v>0</v>
      </c>
      <c r="FQ85" s="186">
        <v>0</v>
      </c>
      <c r="FR85" s="186">
        <v>0</v>
      </c>
      <c r="FS85" s="186">
        <v>0</v>
      </c>
    </row>
    <row r="86" spans="1:175" s="10" customFormat="1" ht="34.200000000000003" x14ac:dyDescent="0.25">
      <c r="A86" s="66"/>
      <c r="B86" s="86"/>
      <c r="C86" s="179" t="s">
        <v>248</v>
      </c>
      <c r="D86" s="186">
        <v>0</v>
      </c>
      <c r="E86" s="186">
        <v>0</v>
      </c>
      <c r="F86" s="186">
        <v>0</v>
      </c>
      <c r="G86" s="186">
        <v>0</v>
      </c>
      <c r="H86" s="186">
        <v>0</v>
      </c>
      <c r="I86" s="186">
        <v>0</v>
      </c>
      <c r="J86" s="186">
        <v>0</v>
      </c>
      <c r="K86" s="186">
        <v>0</v>
      </c>
      <c r="L86" s="186">
        <v>0</v>
      </c>
      <c r="M86" s="186">
        <v>0</v>
      </c>
      <c r="N86" s="186">
        <v>0</v>
      </c>
      <c r="O86" s="186">
        <v>0</v>
      </c>
      <c r="P86" s="186">
        <v>0</v>
      </c>
      <c r="Q86" s="186">
        <v>0</v>
      </c>
      <c r="R86" s="186">
        <v>0</v>
      </c>
      <c r="S86" s="186">
        <v>0</v>
      </c>
      <c r="T86" s="186">
        <v>0</v>
      </c>
      <c r="U86" s="186">
        <v>0</v>
      </c>
      <c r="V86" s="186">
        <v>0</v>
      </c>
      <c r="W86" s="186">
        <v>0</v>
      </c>
      <c r="X86" s="186">
        <v>0</v>
      </c>
      <c r="Y86" s="186">
        <v>0</v>
      </c>
      <c r="Z86" s="186">
        <v>0</v>
      </c>
      <c r="AA86" s="186">
        <v>0</v>
      </c>
      <c r="AB86" s="186">
        <v>0</v>
      </c>
      <c r="AC86" s="186">
        <v>0</v>
      </c>
      <c r="AD86" s="186">
        <v>0</v>
      </c>
      <c r="AE86" s="186">
        <v>0</v>
      </c>
      <c r="AF86" s="186">
        <v>0</v>
      </c>
      <c r="AG86" s="186">
        <v>0</v>
      </c>
      <c r="AH86" s="186">
        <v>0</v>
      </c>
      <c r="AI86" s="186">
        <v>0</v>
      </c>
      <c r="AJ86" s="186">
        <v>0</v>
      </c>
      <c r="AK86" s="186">
        <v>0</v>
      </c>
      <c r="AL86" s="186">
        <v>0</v>
      </c>
      <c r="AM86" s="186">
        <v>0</v>
      </c>
      <c r="AN86" s="186">
        <v>0</v>
      </c>
      <c r="AO86" s="186">
        <v>0</v>
      </c>
      <c r="AP86" s="186">
        <v>0</v>
      </c>
      <c r="AQ86" s="186">
        <v>0</v>
      </c>
      <c r="AR86" s="186">
        <v>0</v>
      </c>
      <c r="AS86" s="186">
        <v>0</v>
      </c>
      <c r="AT86" s="186">
        <v>0</v>
      </c>
      <c r="AU86" s="186">
        <v>0</v>
      </c>
      <c r="AV86" s="186">
        <v>0</v>
      </c>
      <c r="AW86" s="186">
        <v>0</v>
      </c>
      <c r="AX86" s="186">
        <v>0</v>
      </c>
      <c r="AY86" s="186">
        <v>0</v>
      </c>
      <c r="AZ86" s="186">
        <v>0</v>
      </c>
      <c r="BA86" s="186">
        <v>0</v>
      </c>
      <c r="BB86" s="186">
        <v>0</v>
      </c>
      <c r="BC86" s="186">
        <v>0</v>
      </c>
      <c r="BD86" s="186">
        <v>0</v>
      </c>
      <c r="BE86" s="186">
        <v>0</v>
      </c>
      <c r="BF86" s="186">
        <v>0</v>
      </c>
      <c r="BG86" s="186">
        <v>0</v>
      </c>
      <c r="BH86" s="186">
        <v>0</v>
      </c>
      <c r="BI86" s="186">
        <v>0</v>
      </c>
      <c r="BJ86" s="186">
        <v>0</v>
      </c>
      <c r="BK86" s="186">
        <v>0</v>
      </c>
      <c r="BL86" s="186">
        <v>0</v>
      </c>
      <c r="BM86" s="186">
        <v>0</v>
      </c>
      <c r="BN86" s="186">
        <v>0</v>
      </c>
      <c r="BO86" s="186">
        <v>0</v>
      </c>
      <c r="BP86" s="186">
        <v>0</v>
      </c>
      <c r="BQ86" s="186">
        <v>0</v>
      </c>
      <c r="BR86" s="186">
        <v>0</v>
      </c>
      <c r="BS86" s="186">
        <v>0</v>
      </c>
      <c r="BT86" s="186">
        <v>0</v>
      </c>
      <c r="BU86" s="186">
        <v>0</v>
      </c>
      <c r="BV86" s="186">
        <v>0</v>
      </c>
      <c r="BW86" s="186">
        <v>0</v>
      </c>
      <c r="BX86" s="186">
        <v>0</v>
      </c>
      <c r="BY86" s="186">
        <v>0</v>
      </c>
      <c r="BZ86" s="186">
        <v>0</v>
      </c>
      <c r="CA86" s="186">
        <v>0</v>
      </c>
      <c r="CB86" s="186">
        <v>0</v>
      </c>
      <c r="CC86" s="186">
        <v>0</v>
      </c>
      <c r="CD86" s="186">
        <v>0</v>
      </c>
      <c r="CE86" s="186">
        <v>0</v>
      </c>
      <c r="CF86" s="186">
        <v>0</v>
      </c>
      <c r="CG86" s="186">
        <v>0</v>
      </c>
      <c r="CH86" s="186">
        <v>0</v>
      </c>
      <c r="CI86" s="186">
        <v>0</v>
      </c>
      <c r="CJ86" s="186">
        <v>0</v>
      </c>
      <c r="CK86" s="186">
        <v>0</v>
      </c>
      <c r="CL86" s="186">
        <v>0</v>
      </c>
      <c r="CM86" s="186">
        <v>0</v>
      </c>
      <c r="CN86" s="186">
        <v>0</v>
      </c>
      <c r="CO86" s="186">
        <v>0</v>
      </c>
      <c r="CP86" s="186">
        <v>0</v>
      </c>
      <c r="CQ86" s="186">
        <v>0</v>
      </c>
      <c r="CR86" s="186">
        <v>0</v>
      </c>
      <c r="CS86" s="186">
        <v>0</v>
      </c>
      <c r="CT86" s="186">
        <v>0</v>
      </c>
      <c r="CU86" s="186">
        <v>0</v>
      </c>
      <c r="CV86" s="186">
        <v>0</v>
      </c>
      <c r="CW86" s="186">
        <v>0</v>
      </c>
      <c r="CX86" s="186">
        <v>0</v>
      </c>
      <c r="CY86" s="186">
        <v>0</v>
      </c>
      <c r="CZ86" s="186">
        <v>0</v>
      </c>
      <c r="DA86" s="186">
        <v>0</v>
      </c>
      <c r="DB86" s="186">
        <v>0</v>
      </c>
      <c r="DC86" s="186">
        <v>0</v>
      </c>
      <c r="DD86" s="186">
        <v>0</v>
      </c>
      <c r="DE86" s="186">
        <v>0</v>
      </c>
      <c r="DF86" s="186">
        <v>0</v>
      </c>
      <c r="DG86" s="186">
        <v>0</v>
      </c>
      <c r="DH86" s="186">
        <v>0</v>
      </c>
      <c r="DI86" s="186">
        <v>0</v>
      </c>
      <c r="DJ86" s="186">
        <v>0</v>
      </c>
      <c r="DK86" s="186">
        <v>0</v>
      </c>
      <c r="DL86" s="186">
        <v>0</v>
      </c>
      <c r="DM86" s="186">
        <v>0</v>
      </c>
      <c r="DN86" s="186">
        <v>0</v>
      </c>
      <c r="DO86" s="186">
        <v>0</v>
      </c>
      <c r="DP86" s="186">
        <v>0</v>
      </c>
      <c r="DQ86" s="186">
        <v>0</v>
      </c>
      <c r="DR86" s="186">
        <v>0</v>
      </c>
      <c r="DS86" s="186">
        <v>0</v>
      </c>
      <c r="DT86" s="186">
        <v>0</v>
      </c>
      <c r="DU86" s="186">
        <v>0</v>
      </c>
      <c r="DV86" s="186">
        <v>0</v>
      </c>
      <c r="DW86" s="186">
        <v>0</v>
      </c>
      <c r="DX86" s="186">
        <v>0</v>
      </c>
      <c r="DY86" s="186">
        <v>0</v>
      </c>
      <c r="DZ86" s="186">
        <v>0</v>
      </c>
      <c r="EA86" s="186">
        <v>0</v>
      </c>
      <c r="EB86" s="186">
        <v>0</v>
      </c>
      <c r="EC86" s="186">
        <v>0</v>
      </c>
      <c r="ED86" s="186">
        <v>0</v>
      </c>
      <c r="EE86" s="186">
        <v>0</v>
      </c>
      <c r="EF86" s="186">
        <v>0</v>
      </c>
      <c r="EG86" s="186">
        <v>0</v>
      </c>
      <c r="EH86" s="186">
        <v>0</v>
      </c>
      <c r="EI86" s="186">
        <v>0</v>
      </c>
      <c r="EJ86" s="186">
        <v>0</v>
      </c>
      <c r="EK86" s="186">
        <v>0</v>
      </c>
      <c r="EL86" s="186">
        <v>0</v>
      </c>
      <c r="EM86" s="186">
        <v>0</v>
      </c>
      <c r="EN86" s="186">
        <v>0</v>
      </c>
      <c r="EO86" s="186">
        <v>0</v>
      </c>
      <c r="EP86" s="186">
        <v>0</v>
      </c>
      <c r="EQ86" s="186">
        <v>0</v>
      </c>
      <c r="ER86" s="186">
        <v>0</v>
      </c>
      <c r="ES86" s="186">
        <v>0</v>
      </c>
      <c r="ET86" s="186">
        <v>0</v>
      </c>
      <c r="EU86" s="186">
        <v>0</v>
      </c>
      <c r="EV86" s="186">
        <v>0</v>
      </c>
      <c r="EW86" s="186">
        <v>0</v>
      </c>
      <c r="EX86" s="186">
        <v>0</v>
      </c>
      <c r="EY86" s="186">
        <v>0</v>
      </c>
      <c r="EZ86" s="186">
        <v>0</v>
      </c>
      <c r="FA86" s="186">
        <v>0</v>
      </c>
      <c r="FB86" s="186">
        <v>0</v>
      </c>
      <c r="FC86" s="186">
        <v>0</v>
      </c>
      <c r="FD86" s="186">
        <v>0</v>
      </c>
      <c r="FE86" s="186">
        <v>0</v>
      </c>
      <c r="FF86" s="186">
        <v>0</v>
      </c>
      <c r="FG86" s="186">
        <v>0</v>
      </c>
      <c r="FH86" s="186">
        <v>0</v>
      </c>
      <c r="FI86" s="186">
        <v>0</v>
      </c>
      <c r="FJ86" s="186">
        <v>0</v>
      </c>
      <c r="FK86" s="186">
        <v>0</v>
      </c>
      <c r="FL86" s="186">
        <v>0</v>
      </c>
      <c r="FM86" s="186">
        <v>0</v>
      </c>
      <c r="FN86" s="186">
        <v>0</v>
      </c>
      <c r="FO86" s="186">
        <v>0</v>
      </c>
      <c r="FP86" s="186">
        <v>0</v>
      </c>
      <c r="FQ86" s="186">
        <v>0</v>
      </c>
      <c r="FR86" s="186">
        <v>0</v>
      </c>
      <c r="FS86" s="186">
        <v>0</v>
      </c>
    </row>
    <row r="87" spans="1:175" s="10" customFormat="1" x14ac:dyDescent="0.25">
      <c r="A87" s="66"/>
      <c r="B87" s="86"/>
      <c r="C87" s="179" t="s">
        <v>249</v>
      </c>
      <c r="D87" s="186">
        <v>0</v>
      </c>
      <c r="E87" s="186">
        <v>0</v>
      </c>
      <c r="F87" s="186">
        <v>0</v>
      </c>
      <c r="G87" s="186">
        <v>0</v>
      </c>
      <c r="H87" s="186">
        <v>0</v>
      </c>
      <c r="I87" s="186">
        <v>0</v>
      </c>
      <c r="J87" s="186">
        <v>0</v>
      </c>
      <c r="K87" s="186">
        <v>0</v>
      </c>
      <c r="L87" s="186">
        <v>0</v>
      </c>
      <c r="M87" s="186">
        <v>0</v>
      </c>
      <c r="N87" s="186">
        <v>0</v>
      </c>
      <c r="O87" s="186">
        <v>0</v>
      </c>
      <c r="P87" s="186">
        <v>0</v>
      </c>
      <c r="Q87" s="186">
        <v>0</v>
      </c>
      <c r="R87" s="186">
        <v>0</v>
      </c>
      <c r="S87" s="186">
        <v>0</v>
      </c>
      <c r="T87" s="186">
        <v>0</v>
      </c>
      <c r="U87" s="186">
        <v>0</v>
      </c>
      <c r="V87" s="186">
        <v>0</v>
      </c>
      <c r="W87" s="186">
        <v>0</v>
      </c>
      <c r="X87" s="186">
        <v>0</v>
      </c>
      <c r="Y87" s="186">
        <v>0</v>
      </c>
      <c r="Z87" s="186">
        <v>0</v>
      </c>
      <c r="AA87" s="186">
        <v>0</v>
      </c>
      <c r="AB87" s="186">
        <v>0</v>
      </c>
      <c r="AC87" s="186">
        <v>0</v>
      </c>
      <c r="AD87" s="186">
        <v>0</v>
      </c>
      <c r="AE87" s="186">
        <v>0</v>
      </c>
      <c r="AF87" s="186">
        <v>0</v>
      </c>
      <c r="AG87" s="186">
        <v>0</v>
      </c>
      <c r="AH87" s="186">
        <v>0</v>
      </c>
      <c r="AI87" s="186">
        <v>0</v>
      </c>
      <c r="AJ87" s="186">
        <v>0</v>
      </c>
      <c r="AK87" s="186">
        <v>0</v>
      </c>
      <c r="AL87" s="186">
        <v>0</v>
      </c>
      <c r="AM87" s="186">
        <v>0</v>
      </c>
      <c r="AN87" s="186">
        <v>0</v>
      </c>
      <c r="AO87" s="186">
        <v>0</v>
      </c>
      <c r="AP87" s="186">
        <v>0</v>
      </c>
      <c r="AQ87" s="186">
        <v>0</v>
      </c>
      <c r="AR87" s="186">
        <v>0</v>
      </c>
      <c r="AS87" s="186">
        <v>0</v>
      </c>
      <c r="AT87" s="186">
        <v>0</v>
      </c>
      <c r="AU87" s="186">
        <v>0</v>
      </c>
      <c r="AV87" s="186">
        <v>0</v>
      </c>
      <c r="AW87" s="186">
        <v>0</v>
      </c>
      <c r="AX87" s="186">
        <v>0</v>
      </c>
      <c r="AY87" s="186">
        <v>0</v>
      </c>
      <c r="AZ87" s="186">
        <v>0</v>
      </c>
      <c r="BA87" s="186">
        <v>0</v>
      </c>
      <c r="BB87" s="186">
        <v>0</v>
      </c>
      <c r="BC87" s="186">
        <v>0</v>
      </c>
      <c r="BD87" s="186">
        <v>0</v>
      </c>
      <c r="BE87" s="186">
        <v>0</v>
      </c>
      <c r="BF87" s="186">
        <v>0</v>
      </c>
      <c r="BG87" s="186">
        <v>0</v>
      </c>
      <c r="BH87" s="186">
        <v>0</v>
      </c>
      <c r="BI87" s="186">
        <v>0</v>
      </c>
      <c r="BJ87" s="186">
        <v>0</v>
      </c>
      <c r="BK87" s="186">
        <v>0</v>
      </c>
      <c r="BL87" s="186">
        <v>0</v>
      </c>
      <c r="BM87" s="186">
        <v>0</v>
      </c>
      <c r="BN87" s="186">
        <v>0</v>
      </c>
      <c r="BO87" s="186">
        <v>0</v>
      </c>
      <c r="BP87" s="186">
        <v>0</v>
      </c>
      <c r="BQ87" s="186">
        <v>0</v>
      </c>
      <c r="BR87" s="186">
        <v>0</v>
      </c>
      <c r="BS87" s="186">
        <v>0</v>
      </c>
      <c r="BT87" s="186">
        <v>0</v>
      </c>
      <c r="BU87" s="186">
        <v>0</v>
      </c>
      <c r="BV87" s="186">
        <v>0</v>
      </c>
      <c r="BW87" s="186">
        <v>0</v>
      </c>
      <c r="BX87" s="186">
        <v>0</v>
      </c>
      <c r="BY87" s="186">
        <v>0</v>
      </c>
      <c r="BZ87" s="186">
        <v>0</v>
      </c>
      <c r="CA87" s="186">
        <v>0</v>
      </c>
      <c r="CB87" s="186">
        <v>0</v>
      </c>
      <c r="CC87" s="186">
        <v>0</v>
      </c>
      <c r="CD87" s="186">
        <v>0</v>
      </c>
      <c r="CE87" s="186">
        <v>0</v>
      </c>
      <c r="CF87" s="186">
        <v>0</v>
      </c>
      <c r="CG87" s="186">
        <v>0</v>
      </c>
      <c r="CH87" s="186">
        <v>0</v>
      </c>
      <c r="CI87" s="186">
        <v>0</v>
      </c>
      <c r="CJ87" s="186">
        <v>0</v>
      </c>
      <c r="CK87" s="186">
        <v>0</v>
      </c>
      <c r="CL87" s="186">
        <v>0</v>
      </c>
      <c r="CM87" s="186">
        <v>0</v>
      </c>
      <c r="CN87" s="186">
        <v>0</v>
      </c>
      <c r="CO87" s="186">
        <v>0</v>
      </c>
      <c r="CP87" s="186">
        <v>0</v>
      </c>
      <c r="CQ87" s="186">
        <v>0</v>
      </c>
      <c r="CR87" s="186">
        <v>0</v>
      </c>
      <c r="CS87" s="186">
        <v>0</v>
      </c>
      <c r="CT87" s="186">
        <v>0</v>
      </c>
      <c r="CU87" s="186">
        <v>0</v>
      </c>
      <c r="CV87" s="186">
        <v>0</v>
      </c>
      <c r="CW87" s="186">
        <v>0</v>
      </c>
      <c r="CX87" s="186">
        <v>0</v>
      </c>
      <c r="CY87" s="186">
        <v>0</v>
      </c>
      <c r="CZ87" s="186">
        <v>0</v>
      </c>
      <c r="DA87" s="186">
        <v>0</v>
      </c>
      <c r="DB87" s="186">
        <v>0</v>
      </c>
      <c r="DC87" s="186">
        <v>0</v>
      </c>
      <c r="DD87" s="186">
        <v>0</v>
      </c>
      <c r="DE87" s="186">
        <v>0</v>
      </c>
      <c r="DF87" s="186">
        <v>0</v>
      </c>
      <c r="DG87" s="186">
        <v>0</v>
      </c>
      <c r="DH87" s="186">
        <v>0</v>
      </c>
      <c r="DI87" s="186">
        <v>0</v>
      </c>
      <c r="DJ87" s="186">
        <v>0</v>
      </c>
      <c r="DK87" s="186">
        <v>0</v>
      </c>
      <c r="DL87" s="186">
        <v>0</v>
      </c>
      <c r="DM87" s="186">
        <v>0</v>
      </c>
      <c r="DN87" s="186">
        <v>0</v>
      </c>
      <c r="DO87" s="186">
        <v>0</v>
      </c>
      <c r="DP87" s="186">
        <v>0</v>
      </c>
      <c r="DQ87" s="186">
        <v>0</v>
      </c>
      <c r="DR87" s="186">
        <v>0</v>
      </c>
      <c r="DS87" s="186">
        <v>0</v>
      </c>
      <c r="DT87" s="186">
        <v>0</v>
      </c>
      <c r="DU87" s="186">
        <v>0</v>
      </c>
      <c r="DV87" s="186">
        <v>0</v>
      </c>
      <c r="DW87" s="186">
        <v>0</v>
      </c>
      <c r="DX87" s="186">
        <v>0</v>
      </c>
      <c r="DY87" s="186">
        <v>0</v>
      </c>
      <c r="DZ87" s="186">
        <v>0</v>
      </c>
      <c r="EA87" s="186">
        <v>0</v>
      </c>
      <c r="EB87" s="186">
        <v>0</v>
      </c>
      <c r="EC87" s="186">
        <v>0</v>
      </c>
      <c r="ED87" s="186">
        <v>0</v>
      </c>
      <c r="EE87" s="186">
        <v>0</v>
      </c>
      <c r="EF87" s="186">
        <v>0</v>
      </c>
      <c r="EG87" s="186">
        <v>0</v>
      </c>
      <c r="EH87" s="186">
        <v>0</v>
      </c>
      <c r="EI87" s="186">
        <v>0</v>
      </c>
      <c r="EJ87" s="186">
        <v>0</v>
      </c>
      <c r="EK87" s="186">
        <v>0</v>
      </c>
      <c r="EL87" s="186">
        <v>0</v>
      </c>
      <c r="EM87" s="186">
        <v>0</v>
      </c>
      <c r="EN87" s="186">
        <v>0</v>
      </c>
      <c r="EO87" s="186">
        <v>0</v>
      </c>
      <c r="EP87" s="186">
        <v>0</v>
      </c>
      <c r="EQ87" s="186">
        <v>0</v>
      </c>
      <c r="ER87" s="186">
        <v>0</v>
      </c>
      <c r="ES87" s="186">
        <v>0</v>
      </c>
      <c r="ET87" s="186">
        <v>0</v>
      </c>
      <c r="EU87" s="186">
        <v>0</v>
      </c>
      <c r="EV87" s="186">
        <v>0</v>
      </c>
      <c r="EW87" s="186">
        <v>0</v>
      </c>
      <c r="EX87" s="186">
        <v>0</v>
      </c>
      <c r="EY87" s="186">
        <v>0</v>
      </c>
      <c r="EZ87" s="186">
        <v>0</v>
      </c>
      <c r="FA87" s="186">
        <v>0</v>
      </c>
      <c r="FB87" s="186">
        <v>0</v>
      </c>
      <c r="FC87" s="186">
        <v>0</v>
      </c>
      <c r="FD87" s="186">
        <v>0</v>
      </c>
      <c r="FE87" s="186">
        <v>0</v>
      </c>
      <c r="FF87" s="186">
        <v>0</v>
      </c>
      <c r="FG87" s="186">
        <v>0</v>
      </c>
      <c r="FH87" s="186">
        <v>0</v>
      </c>
      <c r="FI87" s="186">
        <v>0</v>
      </c>
      <c r="FJ87" s="186">
        <v>0</v>
      </c>
      <c r="FK87" s="186">
        <v>0</v>
      </c>
      <c r="FL87" s="186">
        <v>0</v>
      </c>
      <c r="FM87" s="186">
        <v>0</v>
      </c>
      <c r="FN87" s="186">
        <v>0</v>
      </c>
      <c r="FO87" s="186">
        <v>0</v>
      </c>
      <c r="FP87" s="186">
        <v>0</v>
      </c>
      <c r="FQ87" s="186">
        <v>0</v>
      </c>
      <c r="FR87" s="186">
        <v>0</v>
      </c>
      <c r="FS87" s="186">
        <v>0</v>
      </c>
    </row>
    <row r="88" spans="1:175" s="10" customFormat="1" x14ac:dyDescent="0.25">
      <c r="A88" s="66"/>
      <c r="B88" s="86"/>
      <c r="C88" s="179" t="s">
        <v>250</v>
      </c>
      <c r="D88" s="186">
        <v>0</v>
      </c>
      <c r="E88" s="186">
        <v>0</v>
      </c>
      <c r="F88" s="186">
        <v>0</v>
      </c>
      <c r="G88" s="186">
        <v>0</v>
      </c>
      <c r="H88" s="186">
        <v>0</v>
      </c>
      <c r="I88" s="186">
        <v>0</v>
      </c>
      <c r="J88" s="186">
        <v>0</v>
      </c>
      <c r="K88" s="186">
        <v>0</v>
      </c>
      <c r="L88" s="186">
        <v>0</v>
      </c>
      <c r="M88" s="186">
        <v>0</v>
      </c>
      <c r="N88" s="186">
        <v>0</v>
      </c>
      <c r="O88" s="186">
        <v>0</v>
      </c>
      <c r="P88" s="186">
        <v>0</v>
      </c>
      <c r="Q88" s="186">
        <v>0</v>
      </c>
      <c r="R88" s="186">
        <v>0</v>
      </c>
      <c r="S88" s="186">
        <v>0</v>
      </c>
      <c r="T88" s="186">
        <v>0</v>
      </c>
      <c r="U88" s="186">
        <v>0</v>
      </c>
      <c r="V88" s="186">
        <v>0</v>
      </c>
      <c r="W88" s="186">
        <v>0</v>
      </c>
      <c r="X88" s="186">
        <v>0</v>
      </c>
      <c r="Y88" s="186">
        <v>0</v>
      </c>
      <c r="Z88" s="186">
        <v>0</v>
      </c>
      <c r="AA88" s="186">
        <v>0</v>
      </c>
      <c r="AB88" s="186">
        <v>0</v>
      </c>
      <c r="AC88" s="186">
        <v>0</v>
      </c>
      <c r="AD88" s="186">
        <v>0</v>
      </c>
      <c r="AE88" s="186">
        <v>0</v>
      </c>
      <c r="AF88" s="186">
        <v>0</v>
      </c>
      <c r="AG88" s="186">
        <v>0</v>
      </c>
      <c r="AH88" s="186">
        <v>0</v>
      </c>
      <c r="AI88" s="186">
        <v>0</v>
      </c>
      <c r="AJ88" s="186">
        <v>0</v>
      </c>
      <c r="AK88" s="186">
        <v>0</v>
      </c>
      <c r="AL88" s="186">
        <v>0</v>
      </c>
      <c r="AM88" s="186">
        <v>0</v>
      </c>
      <c r="AN88" s="186">
        <v>0</v>
      </c>
      <c r="AO88" s="186">
        <v>0</v>
      </c>
      <c r="AP88" s="186">
        <v>0</v>
      </c>
      <c r="AQ88" s="186">
        <v>0</v>
      </c>
      <c r="AR88" s="186">
        <v>0</v>
      </c>
      <c r="AS88" s="186">
        <v>0</v>
      </c>
      <c r="AT88" s="186">
        <v>0</v>
      </c>
      <c r="AU88" s="186">
        <v>0</v>
      </c>
      <c r="AV88" s="186">
        <v>0</v>
      </c>
      <c r="AW88" s="186">
        <v>0</v>
      </c>
      <c r="AX88" s="186">
        <v>0</v>
      </c>
      <c r="AY88" s="186">
        <v>0</v>
      </c>
      <c r="AZ88" s="186">
        <v>0</v>
      </c>
      <c r="BA88" s="186">
        <v>0</v>
      </c>
      <c r="BB88" s="186">
        <v>0</v>
      </c>
      <c r="BC88" s="186">
        <v>0</v>
      </c>
      <c r="BD88" s="186">
        <v>0</v>
      </c>
      <c r="BE88" s="186">
        <v>0</v>
      </c>
      <c r="BF88" s="186">
        <v>0</v>
      </c>
      <c r="BG88" s="186">
        <v>0</v>
      </c>
      <c r="BH88" s="186">
        <v>0</v>
      </c>
      <c r="BI88" s="186">
        <v>0</v>
      </c>
      <c r="BJ88" s="186">
        <v>0</v>
      </c>
      <c r="BK88" s="186">
        <v>0</v>
      </c>
      <c r="BL88" s="186">
        <v>0</v>
      </c>
      <c r="BM88" s="186">
        <v>0</v>
      </c>
      <c r="BN88" s="186">
        <v>0</v>
      </c>
      <c r="BO88" s="186">
        <v>0</v>
      </c>
      <c r="BP88" s="186">
        <v>0</v>
      </c>
      <c r="BQ88" s="186">
        <v>0</v>
      </c>
      <c r="BR88" s="186">
        <v>0</v>
      </c>
      <c r="BS88" s="186">
        <v>0</v>
      </c>
      <c r="BT88" s="186">
        <v>0</v>
      </c>
      <c r="BU88" s="186">
        <v>0</v>
      </c>
      <c r="BV88" s="186">
        <v>0</v>
      </c>
      <c r="BW88" s="186">
        <v>0</v>
      </c>
      <c r="BX88" s="186">
        <v>0</v>
      </c>
      <c r="BY88" s="186">
        <v>0</v>
      </c>
      <c r="BZ88" s="186">
        <v>0</v>
      </c>
      <c r="CA88" s="186">
        <v>0</v>
      </c>
      <c r="CB88" s="186">
        <v>0</v>
      </c>
      <c r="CC88" s="186">
        <v>0</v>
      </c>
      <c r="CD88" s="186">
        <v>0</v>
      </c>
      <c r="CE88" s="186">
        <v>0</v>
      </c>
      <c r="CF88" s="186">
        <v>0</v>
      </c>
      <c r="CG88" s="186">
        <v>0</v>
      </c>
      <c r="CH88" s="186">
        <v>0</v>
      </c>
      <c r="CI88" s="186">
        <v>0</v>
      </c>
      <c r="CJ88" s="186">
        <v>0</v>
      </c>
      <c r="CK88" s="186">
        <v>0</v>
      </c>
      <c r="CL88" s="186">
        <v>0</v>
      </c>
      <c r="CM88" s="186">
        <v>0</v>
      </c>
      <c r="CN88" s="186">
        <v>0</v>
      </c>
      <c r="CO88" s="186">
        <v>0</v>
      </c>
      <c r="CP88" s="186">
        <v>0</v>
      </c>
      <c r="CQ88" s="186">
        <v>0</v>
      </c>
      <c r="CR88" s="186">
        <v>0</v>
      </c>
      <c r="CS88" s="186">
        <v>0</v>
      </c>
      <c r="CT88" s="186">
        <v>0</v>
      </c>
      <c r="CU88" s="186">
        <v>0</v>
      </c>
      <c r="CV88" s="186">
        <v>0</v>
      </c>
      <c r="CW88" s="186">
        <v>0</v>
      </c>
      <c r="CX88" s="186">
        <v>0</v>
      </c>
      <c r="CY88" s="186">
        <v>0</v>
      </c>
      <c r="CZ88" s="186">
        <v>0</v>
      </c>
      <c r="DA88" s="186">
        <v>0</v>
      </c>
      <c r="DB88" s="186">
        <v>0</v>
      </c>
      <c r="DC88" s="186">
        <v>0</v>
      </c>
      <c r="DD88" s="186">
        <v>0</v>
      </c>
      <c r="DE88" s="186">
        <v>0</v>
      </c>
      <c r="DF88" s="186">
        <v>0</v>
      </c>
      <c r="DG88" s="186">
        <v>0</v>
      </c>
      <c r="DH88" s="186">
        <v>0</v>
      </c>
      <c r="DI88" s="186">
        <v>0</v>
      </c>
      <c r="DJ88" s="186">
        <v>0</v>
      </c>
      <c r="DK88" s="186">
        <v>0</v>
      </c>
      <c r="DL88" s="186">
        <v>0</v>
      </c>
      <c r="DM88" s="186">
        <v>0</v>
      </c>
      <c r="DN88" s="186">
        <v>0</v>
      </c>
      <c r="DO88" s="186">
        <v>0</v>
      </c>
      <c r="DP88" s="186">
        <v>0</v>
      </c>
      <c r="DQ88" s="186">
        <v>0</v>
      </c>
      <c r="DR88" s="186">
        <v>0</v>
      </c>
      <c r="DS88" s="186">
        <v>0</v>
      </c>
      <c r="DT88" s="186">
        <v>0</v>
      </c>
      <c r="DU88" s="186">
        <v>0</v>
      </c>
      <c r="DV88" s="186">
        <v>0</v>
      </c>
      <c r="DW88" s="186">
        <v>0</v>
      </c>
      <c r="DX88" s="186">
        <v>0</v>
      </c>
      <c r="DY88" s="186">
        <v>0</v>
      </c>
      <c r="DZ88" s="186">
        <v>0</v>
      </c>
      <c r="EA88" s="186">
        <v>0</v>
      </c>
      <c r="EB88" s="186">
        <v>0</v>
      </c>
      <c r="EC88" s="186">
        <v>0</v>
      </c>
      <c r="ED88" s="186">
        <v>0</v>
      </c>
      <c r="EE88" s="186">
        <v>0</v>
      </c>
      <c r="EF88" s="186">
        <v>0</v>
      </c>
      <c r="EG88" s="186">
        <v>0</v>
      </c>
      <c r="EH88" s="186">
        <v>0</v>
      </c>
      <c r="EI88" s="186">
        <v>0</v>
      </c>
      <c r="EJ88" s="186">
        <v>0</v>
      </c>
      <c r="EK88" s="186">
        <v>0</v>
      </c>
      <c r="EL88" s="186">
        <v>0</v>
      </c>
      <c r="EM88" s="186">
        <v>0</v>
      </c>
      <c r="EN88" s="186">
        <v>0</v>
      </c>
      <c r="EO88" s="186">
        <v>0</v>
      </c>
      <c r="EP88" s="186">
        <v>0</v>
      </c>
      <c r="EQ88" s="186">
        <v>0</v>
      </c>
      <c r="ER88" s="186">
        <v>0</v>
      </c>
      <c r="ES88" s="186">
        <v>0</v>
      </c>
      <c r="ET88" s="186">
        <v>0</v>
      </c>
      <c r="EU88" s="186">
        <v>0</v>
      </c>
      <c r="EV88" s="186">
        <v>0</v>
      </c>
      <c r="EW88" s="186">
        <v>0</v>
      </c>
      <c r="EX88" s="186">
        <v>0</v>
      </c>
      <c r="EY88" s="186">
        <v>0</v>
      </c>
      <c r="EZ88" s="186">
        <v>0</v>
      </c>
      <c r="FA88" s="186">
        <v>0</v>
      </c>
      <c r="FB88" s="186">
        <v>0</v>
      </c>
      <c r="FC88" s="186">
        <v>0</v>
      </c>
      <c r="FD88" s="186">
        <v>0</v>
      </c>
      <c r="FE88" s="186">
        <v>0</v>
      </c>
      <c r="FF88" s="186">
        <v>0</v>
      </c>
      <c r="FG88" s="186">
        <v>0</v>
      </c>
      <c r="FH88" s="186">
        <v>0</v>
      </c>
      <c r="FI88" s="186">
        <v>0</v>
      </c>
      <c r="FJ88" s="186">
        <v>0</v>
      </c>
      <c r="FK88" s="186">
        <v>0</v>
      </c>
      <c r="FL88" s="186">
        <v>0</v>
      </c>
      <c r="FM88" s="186">
        <v>0</v>
      </c>
      <c r="FN88" s="186">
        <v>0</v>
      </c>
      <c r="FO88" s="186">
        <v>0</v>
      </c>
      <c r="FP88" s="186">
        <v>0</v>
      </c>
      <c r="FQ88" s="186">
        <v>0</v>
      </c>
      <c r="FR88" s="186">
        <v>0</v>
      </c>
      <c r="FS88" s="186">
        <v>0</v>
      </c>
    </row>
    <row r="89" spans="1:175" s="10" customFormat="1" x14ac:dyDescent="0.25">
      <c r="A89" s="66">
        <v>5</v>
      </c>
      <c r="B89" s="86">
        <v>5</v>
      </c>
      <c r="C89" s="35" t="s">
        <v>6</v>
      </c>
      <c r="D89" s="186">
        <v>48584.294901999987</v>
      </c>
      <c r="E89" s="186">
        <v>48584.294901999987</v>
      </c>
      <c r="F89" s="186">
        <v>0</v>
      </c>
      <c r="G89" s="186">
        <v>0</v>
      </c>
      <c r="H89" s="186">
        <v>-22594.239737999967</v>
      </c>
      <c r="I89" s="186">
        <v>-22594.239737999967</v>
      </c>
      <c r="J89" s="186">
        <v>0</v>
      </c>
      <c r="K89" s="186">
        <v>0</v>
      </c>
      <c r="L89" s="186">
        <v>4000.6845439999402</v>
      </c>
      <c r="M89" s="186">
        <v>4000.6845439999402</v>
      </c>
      <c r="N89" s="186">
        <v>0</v>
      </c>
      <c r="O89" s="186">
        <v>0</v>
      </c>
      <c r="P89" s="186">
        <v>28736.462044000004</v>
      </c>
      <c r="Q89" s="186">
        <v>28736.462044000004</v>
      </c>
      <c r="R89" s="186">
        <v>0</v>
      </c>
      <c r="S89" s="186">
        <v>0</v>
      </c>
      <c r="T89" s="186">
        <v>36019.103332000035</v>
      </c>
      <c r="U89" s="186">
        <v>36019.103332000035</v>
      </c>
      <c r="V89" s="186">
        <v>0</v>
      </c>
      <c r="W89" s="186">
        <v>0</v>
      </c>
      <c r="X89" s="186">
        <v>-16885.872794000017</v>
      </c>
      <c r="Y89" s="186">
        <v>-16885.872794000017</v>
      </c>
      <c r="Z89" s="186">
        <v>0</v>
      </c>
      <c r="AA89" s="186">
        <v>0</v>
      </c>
      <c r="AB89" s="186">
        <v>15327.008093000002</v>
      </c>
      <c r="AC89" s="186">
        <v>14540.051884933335</v>
      </c>
      <c r="AD89" s="186">
        <v>0</v>
      </c>
      <c r="AE89" s="186">
        <v>786.95620806666659</v>
      </c>
      <c r="AF89" s="186">
        <v>8883.2007310000045</v>
      </c>
      <c r="AG89" s="186">
        <v>8883.2007310000045</v>
      </c>
      <c r="AH89" s="186">
        <v>0</v>
      </c>
      <c r="AI89" s="186">
        <v>0</v>
      </c>
      <c r="AJ89" s="186">
        <v>1239.9116719999543</v>
      </c>
      <c r="AK89" s="186">
        <v>1239.9116719999543</v>
      </c>
      <c r="AL89" s="186">
        <v>0</v>
      </c>
      <c r="AM89" s="186">
        <v>0</v>
      </c>
      <c r="AN89" s="186">
        <v>-9156.9959599999929</v>
      </c>
      <c r="AO89" s="186">
        <v>-9156.9959599999929</v>
      </c>
      <c r="AP89" s="186">
        <v>0</v>
      </c>
      <c r="AQ89" s="186">
        <v>0</v>
      </c>
      <c r="AR89" s="186">
        <v>12071.734798000029</v>
      </c>
      <c r="AS89" s="186">
        <v>12071.734798000029</v>
      </c>
      <c r="AT89" s="186">
        <v>0</v>
      </c>
      <c r="AU89" s="186">
        <v>0</v>
      </c>
      <c r="AV89" s="186">
        <v>30523.312434999985</v>
      </c>
      <c r="AW89" s="186">
        <v>30523.312434999985</v>
      </c>
      <c r="AX89" s="186">
        <v>0</v>
      </c>
      <c r="AY89" s="186">
        <v>0</v>
      </c>
      <c r="AZ89" s="186">
        <v>-22607.062751000019</v>
      </c>
      <c r="BA89" s="186">
        <v>-22607.062751000019</v>
      </c>
      <c r="BB89" s="186">
        <v>0</v>
      </c>
      <c r="BC89" s="186">
        <v>0</v>
      </c>
      <c r="BD89" s="186">
        <v>-13321.746395999948</v>
      </c>
      <c r="BE89" s="186">
        <v>-13321.746395999948</v>
      </c>
      <c r="BF89" s="186">
        <v>0</v>
      </c>
      <c r="BG89" s="186">
        <v>0</v>
      </c>
      <c r="BH89" s="186">
        <v>34469.229896000004</v>
      </c>
      <c r="BI89" s="186">
        <v>34469.229896000004</v>
      </c>
      <c r="BJ89" s="186">
        <v>0</v>
      </c>
      <c r="BK89" s="186">
        <v>0</v>
      </c>
      <c r="BL89" s="186">
        <v>-10432.025675999983</v>
      </c>
      <c r="BM89" s="186">
        <v>-10432.025675999983</v>
      </c>
      <c r="BN89" s="186">
        <v>0</v>
      </c>
      <c r="BO89" s="186">
        <v>0</v>
      </c>
      <c r="BP89" s="186">
        <v>-8892.3882350000677</v>
      </c>
      <c r="BQ89" s="186">
        <v>-8892.3882350000677</v>
      </c>
      <c r="BR89" s="186">
        <v>0</v>
      </c>
      <c r="BS89" s="186">
        <v>0</v>
      </c>
      <c r="BT89" s="186">
        <v>-19671.971146999982</v>
      </c>
      <c r="BU89" s="186">
        <v>-19671.971146999982</v>
      </c>
      <c r="BV89" s="186">
        <v>0</v>
      </c>
      <c r="BW89" s="186">
        <v>0</v>
      </c>
      <c r="BX89" s="186">
        <v>-47205.342564999984</v>
      </c>
      <c r="BY89" s="186">
        <v>-47609.523507608683</v>
      </c>
      <c r="BZ89" s="186">
        <v>404.180942608696</v>
      </c>
      <c r="CA89" s="186">
        <v>0</v>
      </c>
      <c r="CB89" s="186">
        <v>-6570.7701330000145</v>
      </c>
      <c r="CC89" s="186">
        <v>-5867.2135998478389</v>
      </c>
      <c r="CD89" s="186">
        <v>-703.55653315217535</v>
      </c>
      <c r="CE89" s="186">
        <v>0</v>
      </c>
      <c r="CF89" s="186">
        <v>121324.02060000006</v>
      </c>
      <c r="CG89" s="186">
        <v>114108.89205494511</v>
      </c>
      <c r="CH89" s="186">
        <v>7215.128545054954</v>
      </c>
      <c r="CI89" s="186">
        <v>0</v>
      </c>
      <c r="CJ89" s="186">
        <v>-29868.362000000099</v>
      </c>
      <c r="CK89" s="186">
        <v>-30325.905623077022</v>
      </c>
      <c r="CL89" s="186">
        <v>457.54362307692361</v>
      </c>
      <c r="CM89" s="186">
        <v>0</v>
      </c>
      <c r="CN89" s="186">
        <v>52459.210399999989</v>
      </c>
      <c r="CO89" s="186">
        <v>52238.413573913036</v>
      </c>
      <c r="CP89" s="186">
        <v>303.59563586956563</v>
      </c>
      <c r="CQ89" s="186">
        <v>-82.798809782608799</v>
      </c>
      <c r="CR89" s="186">
        <v>3261.7454000000698</v>
      </c>
      <c r="CS89" s="186">
        <v>5099.1536717392009</v>
      </c>
      <c r="CT89" s="186">
        <v>-1837.4082717391311</v>
      </c>
      <c r="CU89" s="186">
        <v>0</v>
      </c>
      <c r="CV89" s="186">
        <v>-24988.302800000027</v>
      </c>
      <c r="CW89" s="186">
        <v>-19869.903210000022</v>
      </c>
      <c r="CX89" s="186">
        <v>-5118.3995900000054</v>
      </c>
      <c r="CY89" s="186">
        <v>0</v>
      </c>
      <c r="CZ89" s="186">
        <v>-18198.049599999962</v>
      </c>
      <c r="DA89" s="186">
        <v>-16956.45277032963</v>
      </c>
      <c r="DB89" s="186">
        <v>-1241.5968296703315</v>
      </c>
      <c r="DC89" s="186">
        <v>0</v>
      </c>
      <c r="DD89" s="186">
        <v>-20166.147399999969</v>
      </c>
      <c r="DE89" s="186">
        <v>-19654.837759782578</v>
      </c>
      <c r="DF89" s="186">
        <v>-511.3096402173918</v>
      </c>
      <c r="DG89" s="186">
        <v>0</v>
      </c>
      <c r="DH89" s="186">
        <v>16781.634200000051</v>
      </c>
      <c r="DI89" s="186">
        <v>20810.411201087001</v>
      </c>
      <c r="DJ89" s="186">
        <v>-4028.7770010869494</v>
      </c>
      <c r="DK89" s="186">
        <v>0</v>
      </c>
      <c r="DL89" s="186">
        <v>54830.720999999845</v>
      </c>
      <c r="DM89" s="186">
        <v>57714.7242655554</v>
      </c>
      <c r="DN89" s="186">
        <v>-2884.0032655555574</v>
      </c>
      <c r="DO89" s="186">
        <v>0</v>
      </c>
      <c r="DP89" s="186">
        <v>-8717.9603999999563</v>
      </c>
      <c r="DQ89" s="186">
        <v>-10180.705399999955</v>
      </c>
      <c r="DR89" s="186">
        <v>1462.7449999999999</v>
      </c>
      <c r="DS89" s="186">
        <v>0</v>
      </c>
      <c r="DT89" s="186">
        <v>154349.00340000016</v>
      </c>
      <c r="DU89" s="186">
        <v>152495.13407433417</v>
      </c>
      <c r="DV89" s="186">
        <v>1853.8693256659999</v>
      </c>
      <c r="DW89" s="186">
        <v>0</v>
      </c>
      <c r="DX89" s="186">
        <v>18723.122199999918</v>
      </c>
      <c r="DY89" s="186">
        <v>14993.124999999918</v>
      </c>
      <c r="DZ89" s="186">
        <v>3729.9972000000002</v>
      </c>
      <c r="EA89" s="186">
        <v>0</v>
      </c>
      <c r="EB89" s="186">
        <v>10092.932800000119</v>
      </c>
      <c r="EC89" s="186">
        <v>6326.3670000001175</v>
      </c>
      <c r="ED89" s="186">
        <v>3766.5658000000003</v>
      </c>
      <c r="EE89" s="186">
        <v>0</v>
      </c>
      <c r="EF89" s="186">
        <v>-3729.9970000000562</v>
      </c>
      <c r="EG89" s="186">
        <v>-4534.5062000000562</v>
      </c>
      <c r="EH89" s="186">
        <v>804.50920000000008</v>
      </c>
      <c r="EI89" s="186">
        <v>0</v>
      </c>
      <c r="EJ89" s="186">
        <v>841.0776000000551</v>
      </c>
      <c r="EK89" s="186">
        <v>-4644.2123999999458</v>
      </c>
      <c r="EL89" s="186">
        <v>5485.2900000000009</v>
      </c>
      <c r="EM89" s="186">
        <v>0</v>
      </c>
      <c r="EN89" s="186">
        <v>72031.358199999901</v>
      </c>
      <c r="EO89" s="186">
        <v>67420.495299999893</v>
      </c>
      <c r="EP89" s="186">
        <v>4610.8629000000001</v>
      </c>
      <c r="EQ89" s="186">
        <v>0</v>
      </c>
      <c r="ER89" s="186">
        <v>51452.51879999978</v>
      </c>
      <c r="ES89" s="186">
        <v>50536.373789010766</v>
      </c>
      <c r="ET89" s="186">
        <v>916.14501098901133</v>
      </c>
      <c r="EU89" s="186">
        <v>0</v>
      </c>
      <c r="EV89" s="186">
        <v>57390.579200000167</v>
      </c>
      <c r="EW89" s="186">
        <v>56713.165908780167</v>
      </c>
      <c r="EX89" s="186">
        <v>677.41329122000002</v>
      </c>
      <c r="EY89" s="186">
        <v>0</v>
      </c>
      <c r="EZ89" s="186">
        <v>44134.031800000077</v>
      </c>
      <c r="FA89" s="186">
        <v>43640.337856480081</v>
      </c>
      <c r="FB89" s="186">
        <v>493.69394351999995</v>
      </c>
      <c r="FC89" s="186">
        <v>0</v>
      </c>
      <c r="FD89" s="186">
        <v>24314.199199999748</v>
      </c>
      <c r="FE89" s="186">
        <v>28707.82592219975</v>
      </c>
      <c r="FF89" s="186">
        <v>-4393.6267222000006</v>
      </c>
      <c r="FG89" s="186">
        <v>0</v>
      </c>
      <c r="FH89" s="186">
        <v>-6220.4432000000961</v>
      </c>
      <c r="FI89" s="186">
        <v>-2796.4246894000953</v>
      </c>
      <c r="FJ89" s="186">
        <v>-3424.0185106000004</v>
      </c>
      <c r="FK89" s="186">
        <v>0</v>
      </c>
      <c r="FL89" s="186">
        <v>35495.39840000034</v>
      </c>
      <c r="FM89" s="186">
        <v>39065.07071188034</v>
      </c>
      <c r="FN89" s="186">
        <v>-3569.6723118800001</v>
      </c>
      <c r="FO89" s="186">
        <v>0</v>
      </c>
      <c r="FP89" s="186">
        <v>7226.507599999888</v>
      </c>
      <c r="FQ89" s="186">
        <v>7807.7915869198878</v>
      </c>
      <c r="FR89" s="186">
        <v>-581.28398692000007</v>
      </c>
      <c r="FS89" s="186">
        <v>0</v>
      </c>
    </row>
    <row r="90" spans="1:175" s="10" customFormat="1" x14ac:dyDescent="0.25">
      <c r="A90" s="66">
        <v>5.0999999999999996</v>
      </c>
      <c r="B90" s="86">
        <v>5.0999999999999996</v>
      </c>
      <c r="C90" s="44" t="s">
        <v>47</v>
      </c>
      <c r="D90" s="186">
        <v>6897.1268589999991</v>
      </c>
      <c r="E90" s="186">
        <v>6897.1268589999991</v>
      </c>
      <c r="F90" s="186">
        <v>0</v>
      </c>
      <c r="G90" s="186">
        <v>0</v>
      </c>
      <c r="H90" s="186">
        <v>-2400.8306689999986</v>
      </c>
      <c r="I90" s="186">
        <v>-2400.8306689999986</v>
      </c>
      <c r="J90" s="186">
        <v>0</v>
      </c>
      <c r="K90" s="186">
        <v>0</v>
      </c>
      <c r="L90" s="186">
        <v>-273.08914600000026</v>
      </c>
      <c r="M90" s="186">
        <v>-273.08914600000026</v>
      </c>
      <c r="N90" s="186">
        <v>0</v>
      </c>
      <c r="O90" s="186">
        <v>0</v>
      </c>
      <c r="P90" s="186">
        <v>920.79608399999893</v>
      </c>
      <c r="Q90" s="186">
        <v>920.79608399999893</v>
      </c>
      <c r="R90" s="186">
        <v>0</v>
      </c>
      <c r="S90" s="186">
        <v>0</v>
      </c>
      <c r="T90" s="186">
        <v>6129.8803960000032</v>
      </c>
      <c r="U90" s="186">
        <v>6129.8803960000032</v>
      </c>
      <c r="V90" s="186">
        <v>0</v>
      </c>
      <c r="W90" s="186">
        <v>0</v>
      </c>
      <c r="X90" s="186">
        <v>310.35877199999777</v>
      </c>
      <c r="Y90" s="186">
        <v>310.35877199999777</v>
      </c>
      <c r="Z90" s="186">
        <v>0</v>
      </c>
      <c r="AA90" s="186">
        <v>0</v>
      </c>
      <c r="AB90" s="186">
        <v>1851.6249349999994</v>
      </c>
      <c r="AC90" s="186">
        <v>1064.6687269333327</v>
      </c>
      <c r="AD90" s="186">
        <v>0</v>
      </c>
      <c r="AE90" s="186">
        <v>786.95620806666659</v>
      </c>
      <c r="AF90" s="186">
        <v>-2496.5835109999994</v>
      </c>
      <c r="AG90" s="186">
        <v>-2496.5835109999994</v>
      </c>
      <c r="AH90" s="186">
        <v>0</v>
      </c>
      <c r="AI90" s="186">
        <v>0</v>
      </c>
      <c r="AJ90" s="186">
        <v>2063.8279820000002</v>
      </c>
      <c r="AK90" s="186">
        <v>2063.8279820000002</v>
      </c>
      <c r="AL90" s="186">
        <v>0</v>
      </c>
      <c r="AM90" s="186">
        <v>0</v>
      </c>
      <c r="AN90" s="186">
        <v>-999.87832000000321</v>
      </c>
      <c r="AO90" s="186">
        <v>-999.87832000000321</v>
      </c>
      <c r="AP90" s="186">
        <v>0</v>
      </c>
      <c r="AQ90" s="186">
        <v>0</v>
      </c>
      <c r="AR90" s="186">
        <v>1327.9844260000027</v>
      </c>
      <c r="AS90" s="186">
        <v>1327.9844260000027</v>
      </c>
      <c r="AT90" s="186">
        <v>0</v>
      </c>
      <c r="AU90" s="186">
        <v>0</v>
      </c>
      <c r="AV90" s="186">
        <v>1790.6102789999991</v>
      </c>
      <c r="AW90" s="186">
        <v>1790.6102789999991</v>
      </c>
      <c r="AX90" s="186">
        <v>0</v>
      </c>
      <c r="AY90" s="186">
        <v>0</v>
      </c>
      <c r="AZ90" s="186">
        <v>-805.46186900000043</v>
      </c>
      <c r="BA90" s="186">
        <v>-805.46186900000043</v>
      </c>
      <c r="BB90" s="186">
        <v>0</v>
      </c>
      <c r="BC90" s="186">
        <v>0</v>
      </c>
      <c r="BD90" s="186">
        <v>-1729.6241139999984</v>
      </c>
      <c r="BE90" s="186">
        <v>-1729.6241139999984</v>
      </c>
      <c r="BF90" s="186">
        <v>0</v>
      </c>
      <c r="BG90" s="186">
        <v>0</v>
      </c>
      <c r="BH90" s="186">
        <v>721.24813600000198</v>
      </c>
      <c r="BI90" s="186">
        <v>721.24813600000198</v>
      </c>
      <c r="BJ90" s="186">
        <v>0</v>
      </c>
      <c r="BK90" s="186">
        <v>0</v>
      </c>
      <c r="BL90" s="186">
        <v>1171.9377719999984</v>
      </c>
      <c r="BM90" s="186">
        <v>1171.9377719999984</v>
      </c>
      <c r="BN90" s="186">
        <v>0</v>
      </c>
      <c r="BO90" s="186">
        <v>0</v>
      </c>
      <c r="BP90" s="186">
        <v>213.68012699999969</v>
      </c>
      <c r="BQ90" s="186">
        <v>213.68012699999969</v>
      </c>
      <c r="BR90" s="186">
        <v>0</v>
      </c>
      <c r="BS90" s="186">
        <v>0</v>
      </c>
      <c r="BT90" s="186">
        <v>929.03683699999965</v>
      </c>
      <c r="BU90" s="186">
        <v>929.03683699999965</v>
      </c>
      <c r="BV90" s="186">
        <v>0</v>
      </c>
      <c r="BW90" s="186">
        <v>0</v>
      </c>
      <c r="BX90" s="186">
        <v>-597.88968099999636</v>
      </c>
      <c r="BY90" s="186">
        <v>-623.15098991303989</v>
      </c>
      <c r="BZ90" s="186">
        <v>0</v>
      </c>
      <c r="CA90" s="186">
        <v>25.2613089130435</v>
      </c>
      <c r="CB90" s="186">
        <v>-176.17301100000509</v>
      </c>
      <c r="CC90" s="186">
        <v>-176.17301100000509</v>
      </c>
      <c r="CD90" s="186">
        <v>0</v>
      </c>
      <c r="CE90" s="186">
        <v>0</v>
      </c>
      <c r="CF90" s="186">
        <v>7827.1572000000042</v>
      </c>
      <c r="CG90" s="186">
        <v>7827.1572000000042</v>
      </c>
      <c r="CH90" s="186">
        <v>0</v>
      </c>
      <c r="CI90" s="186">
        <v>0</v>
      </c>
      <c r="CJ90" s="186">
        <v>1297.0349999999989</v>
      </c>
      <c r="CK90" s="186">
        <v>1297.0349999999989</v>
      </c>
      <c r="CL90" s="186">
        <v>0</v>
      </c>
      <c r="CM90" s="186">
        <v>0</v>
      </c>
      <c r="CN90" s="186">
        <v>5141.8810000000003</v>
      </c>
      <c r="CO90" s="186">
        <v>5141.8810000000003</v>
      </c>
      <c r="CP90" s="186">
        <v>0</v>
      </c>
      <c r="CQ90" s="186">
        <v>0</v>
      </c>
      <c r="CR90" s="186">
        <v>-94.651600000001395</v>
      </c>
      <c r="CS90" s="186">
        <v>-94.651600000001395</v>
      </c>
      <c r="CT90" s="186">
        <v>0</v>
      </c>
      <c r="CU90" s="186">
        <v>0</v>
      </c>
      <c r="CV90" s="186">
        <v>-5189.3549999999996</v>
      </c>
      <c r="CW90" s="186">
        <v>-5189.3549999999996</v>
      </c>
      <c r="CX90" s="186">
        <v>0</v>
      </c>
      <c r="CY90" s="186">
        <v>0</v>
      </c>
      <c r="CZ90" s="186">
        <v>890.29580000000135</v>
      </c>
      <c r="DA90" s="186">
        <v>890.29580000000135</v>
      </c>
      <c r="DB90" s="186">
        <v>0</v>
      </c>
      <c r="DC90" s="186">
        <v>0</v>
      </c>
      <c r="DD90" s="186">
        <v>-1593.8272000000024</v>
      </c>
      <c r="DE90" s="186">
        <v>-1593.8272000000024</v>
      </c>
      <c r="DF90" s="186">
        <v>0</v>
      </c>
      <c r="DG90" s="186">
        <v>0</v>
      </c>
      <c r="DH90" s="186">
        <v>2474.8156000000045</v>
      </c>
      <c r="DI90" s="186">
        <v>2474.8156000000045</v>
      </c>
      <c r="DJ90" s="186">
        <v>0</v>
      </c>
      <c r="DK90" s="186">
        <v>0</v>
      </c>
      <c r="DL90" s="186">
        <v>6239.2277999999933</v>
      </c>
      <c r="DM90" s="186">
        <v>6239.2277999999933</v>
      </c>
      <c r="DN90" s="186">
        <v>0</v>
      </c>
      <c r="DO90" s="186">
        <v>0</v>
      </c>
      <c r="DP90" s="186">
        <v>-2545.1765000000005</v>
      </c>
      <c r="DQ90" s="186">
        <v>-2545.1765000000005</v>
      </c>
      <c r="DR90" s="186">
        <v>0</v>
      </c>
      <c r="DS90" s="186">
        <v>0</v>
      </c>
      <c r="DT90" s="186">
        <v>6041.1011000000108</v>
      </c>
      <c r="DU90" s="186">
        <v>6041.1011000000108</v>
      </c>
      <c r="DV90" s="186">
        <v>0</v>
      </c>
      <c r="DW90" s="186">
        <v>0</v>
      </c>
      <c r="DX90" s="186">
        <v>4936.7610000000004</v>
      </c>
      <c r="DY90" s="186">
        <v>4936.7610000000004</v>
      </c>
      <c r="DZ90" s="186">
        <v>0</v>
      </c>
      <c r="EA90" s="186">
        <v>0</v>
      </c>
      <c r="EB90" s="186">
        <v>5156.172599999999</v>
      </c>
      <c r="EC90" s="186">
        <v>5156.172599999999</v>
      </c>
      <c r="ED90" s="186">
        <v>0</v>
      </c>
      <c r="EE90" s="186">
        <v>0</v>
      </c>
      <c r="EF90" s="186">
        <v>-1864.9985999999972</v>
      </c>
      <c r="EG90" s="186">
        <v>-1864.9985999999972</v>
      </c>
      <c r="EH90" s="186">
        <v>0</v>
      </c>
      <c r="EI90" s="186">
        <v>0</v>
      </c>
      <c r="EJ90" s="186">
        <v>-1097.0580000000009</v>
      </c>
      <c r="EK90" s="186">
        <v>-1097.0580000000009</v>
      </c>
      <c r="EL90" s="186">
        <v>0</v>
      </c>
      <c r="EM90" s="186">
        <v>0</v>
      </c>
      <c r="EN90" s="186">
        <v>8906.3625999999931</v>
      </c>
      <c r="EO90" s="186">
        <v>8906.3625999999931</v>
      </c>
      <c r="EP90" s="186">
        <v>0</v>
      </c>
      <c r="EQ90" s="186">
        <v>0</v>
      </c>
      <c r="ER90" s="186">
        <v>6896.3075999999901</v>
      </c>
      <c r="ES90" s="186">
        <v>6896.3075999999901</v>
      </c>
      <c r="ET90" s="186">
        <v>0</v>
      </c>
      <c r="EU90" s="186">
        <v>0</v>
      </c>
      <c r="EV90" s="186">
        <v>6131.9166000000077</v>
      </c>
      <c r="EW90" s="186">
        <v>6131.9166000000077</v>
      </c>
      <c r="EX90" s="186">
        <v>0</v>
      </c>
      <c r="EY90" s="186">
        <v>0</v>
      </c>
      <c r="EZ90" s="186">
        <v>13858.471200000007</v>
      </c>
      <c r="FA90" s="186">
        <v>13858.471200000007</v>
      </c>
      <c r="FB90" s="186">
        <v>0</v>
      </c>
      <c r="FC90" s="186">
        <v>0</v>
      </c>
      <c r="FD90" s="186">
        <v>411.08899999997629</v>
      </c>
      <c r="FE90" s="186">
        <v>411.08899999997629</v>
      </c>
      <c r="FF90" s="186">
        <v>0</v>
      </c>
      <c r="FG90" s="186">
        <v>0</v>
      </c>
      <c r="FH90" s="186">
        <v>15421.062800000009</v>
      </c>
      <c r="FI90" s="186">
        <v>15421.062800000009</v>
      </c>
      <c r="FJ90" s="186">
        <v>0</v>
      </c>
      <c r="FK90" s="186">
        <v>0</v>
      </c>
      <c r="FL90" s="186">
        <v>7852.291000000012</v>
      </c>
      <c r="FM90" s="186">
        <v>7852.291000000012</v>
      </c>
      <c r="FN90" s="186">
        <v>0</v>
      </c>
      <c r="FO90" s="186">
        <v>0</v>
      </c>
      <c r="FP90" s="186">
        <v>19021.417199999996</v>
      </c>
      <c r="FQ90" s="186">
        <v>19021.417199999996</v>
      </c>
      <c r="FR90" s="186">
        <v>0</v>
      </c>
      <c r="FS90" s="186">
        <v>0</v>
      </c>
    </row>
    <row r="91" spans="1:175" s="10" customFormat="1" x14ac:dyDescent="0.25">
      <c r="A91" s="66" t="s">
        <v>84</v>
      </c>
      <c r="B91" s="86" t="s">
        <v>84</v>
      </c>
      <c r="C91" s="45" t="s">
        <v>48</v>
      </c>
      <c r="D91" s="186">
        <v>6897.1268589999991</v>
      </c>
      <c r="E91" s="186">
        <v>6897.1268589999991</v>
      </c>
      <c r="F91" s="186">
        <v>0</v>
      </c>
      <c r="G91" s="186">
        <v>0</v>
      </c>
      <c r="H91" s="186">
        <v>-2400.1787429999986</v>
      </c>
      <c r="I91" s="186">
        <v>-2400.1787429999986</v>
      </c>
      <c r="J91" s="186">
        <v>0</v>
      </c>
      <c r="K91" s="186">
        <v>0</v>
      </c>
      <c r="L91" s="186">
        <v>-247.39280800000051</v>
      </c>
      <c r="M91" s="186">
        <v>-247.39280800000051</v>
      </c>
      <c r="N91" s="186">
        <v>0</v>
      </c>
      <c r="O91" s="186">
        <v>0</v>
      </c>
      <c r="P91" s="186">
        <v>834.05344799999875</v>
      </c>
      <c r="Q91" s="186">
        <v>834.05344799999875</v>
      </c>
      <c r="R91" s="186">
        <v>0</v>
      </c>
      <c r="S91" s="186">
        <v>0</v>
      </c>
      <c r="T91" s="186">
        <v>5348.826984000003</v>
      </c>
      <c r="U91" s="186">
        <v>5348.826984000003</v>
      </c>
      <c r="V91" s="186">
        <v>0</v>
      </c>
      <c r="W91" s="186">
        <v>0</v>
      </c>
      <c r="X91" s="186">
        <v>343.56269699999757</v>
      </c>
      <c r="Y91" s="186">
        <v>343.56269699999757</v>
      </c>
      <c r="Z91" s="186">
        <v>0</v>
      </c>
      <c r="AA91" s="186">
        <v>0</v>
      </c>
      <c r="AB91" s="186">
        <v>1800.9796019999994</v>
      </c>
      <c r="AC91" s="186">
        <v>1014.0233939333328</v>
      </c>
      <c r="AD91" s="186">
        <v>0</v>
      </c>
      <c r="AE91" s="186">
        <v>786.95620806666659</v>
      </c>
      <c r="AF91" s="186">
        <v>-2374.2457869999994</v>
      </c>
      <c r="AG91" s="186">
        <v>-2374.2457869999994</v>
      </c>
      <c r="AH91" s="186">
        <v>0</v>
      </c>
      <c r="AI91" s="186">
        <v>0</v>
      </c>
      <c r="AJ91" s="186">
        <v>1965.6238400000002</v>
      </c>
      <c r="AK91" s="186">
        <v>1965.6238400000002</v>
      </c>
      <c r="AL91" s="186">
        <v>0</v>
      </c>
      <c r="AM91" s="186">
        <v>0</v>
      </c>
      <c r="AN91" s="186">
        <v>-960.41044000000329</v>
      </c>
      <c r="AO91" s="186">
        <v>-960.41044000000329</v>
      </c>
      <c r="AP91" s="186">
        <v>0</v>
      </c>
      <c r="AQ91" s="186">
        <v>0</v>
      </c>
      <c r="AR91" s="186">
        <v>1259.7813960000026</v>
      </c>
      <c r="AS91" s="186">
        <v>1259.7813960000026</v>
      </c>
      <c r="AT91" s="186">
        <v>0</v>
      </c>
      <c r="AU91" s="186">
        <v>0</v>
      </c>
      <c r="AV91" s="186">
        <v>1723.809111999999</v>
      </c>
      <c r="AW91" s="186">
        <v>1723.809111999999</v>
      </c>
      <c r="AX91" s="186">
        <v>0</v>
      </c>
      <c r="AY91" s="186">
        <v>0</v>
      </c>
      <c r="AZ91" s="186">
        <v>-851.88394200000039</v>
      </c>
      <c r="BA91" s="186">
        <v>-851.88394200000039</v>
      </c>
      <c r="BB91" s="186">
        <v>0</v>
      </c>
      <c r="BC91" s="186">
        <v>0</v>
      </c>
      <c r="BD91" s="186">
        <v>-1729.6241139999984</v>
      </c>
      <c r="BE91" s="186">
        <v>-1729.6241139999984</v>
      </c>
      <c r="BF91" s="186">
        <v>0</v>
      </c>
      <c r="BG91" s="186">
        <v>0</v>
      </c>
      <c r="BH91" s="186">
        <v>721.24813600000198</v>
      </c>
      <c r="BI91" s="186">
        <v>721.24813600000198</v>
      </c>
      <c r="BJ91" s="186">
        <v>0</v>
      </c>
      <c r="BK91" s="186">
        <v>0</v>
      </c>
      <c r="BL91" s="186">
        <v>1171.9377719999984</v>
      </c>
      <c r="BM91" s="186">
        <v>1171.9377719999984</v>
      </c>
      <c r="BN91" s="186">
        <v>0</v>
      </c>
      <c r="BO91" s="186">
        <v>0</v>
      </c>
      <c r="BP91" s="186">
        <v>213.68012699999969</v>
      </c>
      <c r="BQ91" s="186">
        <v>213.68012699999969</v>
      </c>
      <c r="BR91" s="186">
        <v>0</v>
      </c>
      <c r="BS91" s="186">
        <v>0</v>
      </c>
      <c r="BT91" s="186">
        <v>929.03683699999965</v>
      </c>
      <c r="BU91" s="186">
        <v>929.03683699999965</v>
      </c>
      <c r="BV91" s="186">
        <v>0</v>
      </c>
      <c r="BW91" s="186">
        <v>0</v>
      </c>
      <c r="BX91" s="186">
        <v>-597.88968099999636</v>
      </c>
      <c r="BY91" s="186">
        <v>-623.15098991303989</v>
      </c>
      <c r="BZ91" s="186">
        <v>0</v>
      </c>
      <c r="CA91" s="186">
        <v>25.2613089130435</v>
      </c>
      <c r="CB91" s="186">
        <v>-159.68141100000503</v>
      </c>
      <c r="CC91" s="186">
        <v>-159.68141100000503</v>
      </c>
      <c r="CD91" s="186">
        <v>0</v>
      </c>
      <c r="CE91" s="186">
        <v>0</v>
      </c>
      <c r="CF91" s="186">
        <v>7604.0496000000039</v>
      </c>
      <c r="CG91" s="186">
        <v>7604.0496000000039</v>
      </c>
      <c r="CH91" s="186">
        <v>0</v>
      </c>
      <c r="CI91" s="186">
        <v>0</v>
      </c>
      <c r="CJ91" s="186">
        <v>1266.2531999999992</v>
      </c>
      <c r="CK91" s="186">
        <v>1266.2531999999992</v>
      </c>
      <c r="CL91" s="186">
        <v>0</v>
      </c>
      <c r="CM91" s="186">
        <v>0</v>
      </c>
      <c r="CN91" s="186">
        <v>4979.9130000000005</v>
      </c>
      <c r="CO91" s="186">
        <v>4979.9130000000005</v>
      </c>
      <c r="CP91" s="186">
        <v>0</v>
      </c>
      <c r="CQ91" s="186">
        <v>0</v>
      </c>
      <c r="CR91" s="186">
        <v>-92.707600000001548</v>
      </c>
      <c r="CS91" s="186">
        <v>-92.707600000001548</v>
      </c>
      <c r="CT91" s="186">
        <v>0</v>
      </c>
      <c r="CU91" s="186">
        <v>0</v>
      </c>
      <c r="CV91" s="186">
        <v>-4872.9691999999995</v>
      </c>
      <c r="CW91" s="186">
        <v>-4872.9691999999995</v>
      </c>
      <c r="CX91" s="186">
        <v>0</v>
      </c>
      <c r="CY91" s="186">
        <v>0</v>
      </c>
      <c r="CZ91" s="186">
        <v>849.38100000000122</v>
      </c>
      <c r="DA91" s="186">
        <v>849.38100000000122</v>
      </c>
      <c r="DB91" s="186">
        <v>0</v>
      </c>
      <c r="DC91" s="186">
        <v>0</v>
      </c>
      <c r="DD91" s="186">
        <v>-1477.0434000000023</v>
      </c>
      <c r="DE91" s="186">
        <v>-1477.0434000000023</v>
      </c>
      <c r="DF91" s="186">
        <v>0</v>
      </c>
      <c r="DG91" s="186">
        <v>0</v>
      </c>
      <c r="DH91" s="186">
        <v>2274.1764000000039</v>
      </c>
      <c r="DI91" s="186">
        <v>2274.1764000000039</v>
      </c>
      <c r="DJ91" s="186">
        <v>0</v>
      </c>
      <c r="DK91" s="186">
        <v>0</v>
      </c>
      <c r="DL91" s="186">
        <v>5707.1024999999936</v>
      </c>
      <c r="DM91" s="186">
        <v>5707.1024999999936</v>
      </c>
      <c r="DN91" s="186">
        <v>0</v>
      </c>
      <c r="DO91" s="186">
        <v>0</v>
      </c>
      <c r="DP91" s="186">
        <v>-2311.1373000000003</v>
      </c>
      <c r="DQ91" s="186">
        <v>-2311.1373000000003</v>
      </c>
      <c r="DR91" s="186">
        <v>0</v>
      </c>
      <c r="DS91" s="186">
        <v>0</v>
      </c>
      <c r="DT91" s="186">
        <v>5514.5160000000105</v>
      </c>
      <c r="DU91" s="186">
        <v>5514.5160000000105</v>
      </c>
      <c r="DV91" s="186">
        <v>0</v>
      </c>
      <c r="DW91" s="186">
        <v>0</v>
      </c>
      <c r="DX91" s="186">
        <v>4497.9377999999997</v>
      </c>
      <c r="DY91" s="186">
        <v>4497.9377999999997</v>
      </c>
      <c r="DZ91" s="186">
        <v>0</v>
      </c>
      <c r="EA91" s="186">
        <v>0</v>
      </c>
      <c r="EB91" s="186">
        <v>4717.3493999999992</v>
      </c>
      <c r="EC91" s="186">
        <v>4717.3493999999992</v>
      </c>
      <c r="ED91" s="186">
        <v>0</v>
      </c>
      <c r="EE91" s="186">
        <v>0</v>
      </c>
      <c r="EF91" s="186">
        <v>-1718.7241999999969</v>
      </c>
      <c r="EG91" s="186">
        <v>-1718.7241999999969</v>
      </c>
      <c r="EH91" s="186">
        <v>0</v>
      </c>
      <c r="EI91" s="186">
        <v>0</v>
      </c>
      <c r="EJ91" s="186">
        <v>-987.35220000000118</v>
      </c>
      <c r="EK91" s="186">
        <v>-987.35220000000118</v>
      </c>
      <c r="EL91" s="186">
        <v>0</v>
      </c>
      <c r="EM91" s="186">
        <v>0</v>
      </c>
      <c r="EN91" s="186">
        <v>8137.2807999999932</v>
      </c>
      <c r="EO91" s="186">
        <v>8137.2807999999932</v>
      </c>
      <c r="EP91" s="186">
        <v>0</v>
      </c>
      <c r="EQ91" s="186">
        <v>0</v>
      </c>
      <c r="ER91" s="186">
        <v>6271.588199999991</v>
      </c>
      <c r="ES91" s="186">
        <v>6271.588199999991</v>
      </c>
      <c r="ET91" s="186">
        <v>0</v>
      </c>
      <c r="EU91" s="186">
        <v>0</v>
      </c>
      <c r="EV91" s="186">
        <v>5628.3828000000067</v>
      </c>
      <c r="EW91" s="186">
        <v>5628.3828000000067</v>
      </c>
      <c r="EX91" s="186">
        <v>0</v>
      </c>
      <c r="EY91" s="186">
        <v>0</v>
      </c>
      <c r="EZ91" s="186">
        <v>12514.883400000006</v>
      </c>
      <c r="FA91" s="186">
        <v>12514.883400000006</v>
      </c>
      <c r="FB91" s="186">
        <v>0</v>
      </c>
      <c r="FC91" s="186">
        <v>0</v>
      </c>
      <c r="FD91" s="186">
        <v>368.9483999999793</v>
      </c>
      <c r="FE91" s="186">
        <v>368.9483999999793</v>
      </c>
      <c r="FF91" s="186">
        <v>0</v>
      </c>
      <c r="FG91" s="186">
        <v>0</v>
      </c>
      <c r="FH91" s="186">
        <v>13853.227200000008</v>
      </c>
      <c r="FI91" s="186">
        <v>13853.227200000008</v>
      </c>
      <c r="FJ91" s="186">
        <v>0</v>
      </c>
      <c r="FK91" s="186">
        <v>0</v>
      </c>
      <c r="FL91" s="186">
        <v>7057.66320000001</v>
      </c>
      <c r="FM91" s="186">
        <v>7057.66320000001</v>
      </c>
      <c r="FN91" s="186">
        <v>0</v>
      </c>
      <c r="FO91" s="186">
        <v>0</v>
      </c>
      <c r="FP91" s="186">
        <v>17051.233999999997</v>
      </c>
      <c r="FQ91" s="186">
        <v>17051.233999999997</v>
      </c>
      <c r="FR91" s="186">
        <v>0</v>
      </c>
      <c r="FS91" s="186">
        <v>0</v>
      </c>
    </row>
    <row r="92" spans="1:175" s="10" customFormat="1" x14ac:dyDescent="0.25">
      <c r="A92" s="66" t="s">
        <v>85</v>
      </c>
      <c r="B92" s="86" t="s">
        <v>85</v>
      </c>
      <c r="C92" s="45" t="s">
        <v>49</v>
      </c>
      <c r="D92" s="186">
        <v>0</v>
      </c>
      <c r="E92" s="186">
        <v>0</v>
      </c>
      <c r="F92" s="186">
        <v>0</v>
      </c>
      <c r="G92" s="186">
        <v>0</v>
      </c>
      <c r="H92" s="186">
        <v>-0.65192599999999601</v>
      </c>
      <c r="I92" s="186">
        <v>-0.65192599999999601</v>
      </c>
      <c r="J92" s="186">
        <v>0</v>
      </c>
      <c r="K92" s="186">
        <v>0</v>
      </c>
      <c r="L92" s="186">
        <v>-25.696337999999741</v>
      </c>
      <c r="M92" s="186">
        <v>-25.696337999999741</v>
      </c>
      <c r="N92" s="186">
        <v>0</v>
      </c>
      <c r="O92" s="186">
        <v>0</v>
      </c>
      <c r="P92" s="186">
        <v>86.742636000000175</v>
      </c>
      <c r="Q92" s="186">
        <v>86.742636000000175</v>
      </c>
      <c r="R92" s="186">
        <v>0</v>
      </c>
      <c r="S92" s="186">
        <v>0</v>
      </c>
      <c r="T92" s="186">
        <v>781.05341199999987</v>
      </c>
      <c r="U92" s="186">
        <v>781.05341199999987</v>
      </c>
      <c r="V92" s="186">
        <v>0</v>
      </c>
      <c r="W92" s="186">
        <v>0</v>
      </c>
      <c r="X92" s="186">
        <v>-33.203924999999799</v>
      </c>
      <c r="Y92" s="186">
        <v>-33.203924999999799</v>
      </c>
      <c r="Z92" s="186">
        <v>0</v>
      </c>
      <c r="AA92" s="186">
        <v>0</v>
      </c>
      <c r="AB92" s="186">
        <v>50.645332999999894</v>
      </c>
      <c r="AC92" s="186">
        <v>50.645332999999894</v>
      </c>
      <c r="AD92" s="186">
        <v>0</v>
      </c>
      <c r="AE92" s="186">
        <v>0</v>
      </c>
      <c r="AF92" s="186">
        <v>-122.33772400000001</v>
      </c>
      <c r="AG92" s="186">
        <v>-122.33772400000001</v>
      </c>
      <c r="AH92" s="186">
        <v>0</v>
      </c>
      <c r="AI92" s="186">
        <v>0</v>
      </c>
      <c r="AJ92" s="186">
        <v>98.204141999999877</v>
      </c>
      <c r="AK92" s="186">
        <v>98.204141999999877</v>
      </c>
      <c r="AL92" s="186">
        <v>0</v>
      </c>
      <c r="AM92" s="186">
        <v>0</v>
      </c>
      <c r="AN92" s="186">
        <v>-39.467879999999923</v>
      </c>
      <c r="AO92" s="186">
        <v>-39.467879999999923</v>
      </c>
      <c r="AP92" s="186">
        <v>0</v>
      </c>
      <c r="AQ92" s="186">
        <v>0</v>
      </c>
      <c r="AR92" s="186">
        <v>68.203030000000069</v>
      </c>
      <c r="AS92" s="186">
        <v>68.203030000000069</v>
      </c>
      <c r="AT92" s="186">
        <v>0</v>
      </c>
      <c r="AU92" s="186">
        <v>0</v>
      </c>
      <c r="AV92" s="186">
        <v>66.801166999999964</v>
      </c>
      <c r="AW92" s="186">
        <v>66.801166999999964</v>
      </c>
      <c r="AX92" s="186">
        <v>0</v>
      </c>
      <c r="AY92" s="186">
        <v>0</v>
      </c>
      <c r="AZ92" s="186">
        <v>46.422072999999955</v>
      </c>
      <c r="BA92" s="186">
        <v>46.422072999999955</v>
      </c>
      <c r="BB92" s="186">
        <v>0</v>
      </c>
      <c r="BC92" s="186">
        <v>0</v>
      </c>
      <c r="BD92" s="186">
        <v>0</v>
      </c>
      <c r="BE92" s="186">
        <v>0</v>
      </c>
      <c r="BF92" s="186">
        <v>0</v>
      </c>
      <c r="BG92" s="186">
        <v>0</v>
      </c>
      <c r="BH92" s="186">
        <v>0</v>
      </c>
      <c r="BI92" s="186">
        <v>0</v>
      </c>
      <c r="BJ92" s="186">
        <v>0</v>
      </c>
      <c r="BK92" s="186">
        <v>0</v>
      </c>
      <c r="BL92" s="186">
        <v>0</v>
      </c>
      <c r="BM92" s="186">
        <v>0</v>
      </c>
      <c r="BN92" s="186">
        <v>0</v>
      </c>
      <c r="BO92" s="186">
        <v>0</v>
      </c>
      <c r="BP92" s="186">
        <v>0</v>
      </c>
      <c r="BQ92" s="186">
        <v>0</v>
      </c>
      <c r="BR92" s="186">
        <v>0</v>
      </c>
      <c r="BS92" s="186">
        <v>0</v>
      </c>
      <c r="BT92" s="186">
        <v>0</v>
      </c>
      <c r="BU92" s="186">
        <v>0</v>
      </c>
      <c r="BV92" s="186">
        <v>0</v>
      </c>
      <c r="BW92" s="186">
        <v>0</v>
      </c>
      <c r="BX92" s="186">
        <v>0</v>
      </c>
      <c r="BY92" s="186">
        <v>0</v>
      </c>
      <c r="BZ92" s="186">
        <v>0</v>
      </c>
      <c r="CA92" s="186">
        <v>0</v>
      </c>
      <c r="CB92" s="186">
        <v>-16.491600000000062</v>
      </c>
      <c r="CC92" s="186">
        <v>-16.491600000000062</v>
      </c>
      <c r="CD92" s="186">
        <v>0</v>
      </c>
      <c r="CE92" s="186">
        <v>0</v>
      </c>
      <c r="CF92" s="186">
        <v>223.1076000000001</v>
      </c>
      <c r="CG92" s="186">
        <v>223.1076000000001</v>
      </c>
      <c r="CH92" s="186">
        <v>0</v>
      </c>
      <c r="CI92" s="186">
        <v>0</v>
      </c>
      <c r="CJ92" s="186">
        <v>30.781799999999862</v>
      </c>
      <c r="CK92" s="186">
        <v>30.781799999999862</v>
      </c>
      <c r="CL92" s="186">
        <v>0</v>
      </c>
      <c r="CM92" s="186">
        <v>0</v>
      </c>
      <c r="CN92" s="186">
        <v>161.96800000000007</v>
      </c>
      <c r="CO92" s="186">
        <v>161.96800000000007</v>
      </c>
      <c r="CP92" s="186">
        <v>0</v>
      </c>
      <c r="CQ92" s="186">
        <v>0</v>
      </c>
      <c r="CR92" s="186">
        <v>-1.9439999999998463</v>
      </c>
      <c r="CS92" s="186">
        <v>-1.9439999999998463</v>
      </c>
      <c r="CT92" s="186">
        <v>0</v>
      </c>
      <c r="CU92" s="186">
        <v>0</v>
      </c>
      <c r="CV92" s="186">
        <v>-316.38580000000002</v>
      </c>
      <c r="CW92" s="186">
        <v>-316.38580000000002</v>
      </c>
      <c r="CX92" s="186">
        <v>0</v>
      </c>
      <c r="CY92" s="186">
        <v>0</v>
      </c>
      <c r="CZ92" s="186">
        <v>40.914800000000099</v>
      </c>
      <c r="DA92" s="186">
        <v>40.914800000000099</v>
      </c>
      <c r="DB92" s="186">
        <v>0</v>
      </c>
      <c r="DC92" s="186">
        <v>0</v>
      </c>
      <c r="DD92" s="186">
        <v>-116.78380000000016</v>
      </c>
      <c r="DE92" s="186">
        <v>-116.78380000000016</v>
      </c>
      <c r="DF92" s="186">
        <v>0</v>
      </c>
      <c r="DG92" s="186">
        <v>0</v>
      </c>
      <c r="DH92" s="186">
        <v>200.63920000000041</v>
      </c>
      <c r="DI92" s="186">
        <v>200.63920000000041</v>
      </c>
      <c r="DJ92" s="186">
        <v>0</v>
      </c>
      <c r="DK92" s="186">
        <v>0</v>
      </c>
      <c r="DL92" s="186">
        <v>532.1252999999997</v>
      </c>
      <c r="DM92" s="186">
        <v>532.1252999999997</v>
      </c>
      <c r="DN92" s="186">
        <v>0</v>
      </c>
      <c r="DO92" s="186">
        <v>0</v>
      </c>
      <c r="DP92" s="186">
        <v>-234.03920000000016</v>
      </c>
      <c r="DQ92" s="186">
        <v>-234.03920000000016</v>
      </c>
      <c r="DR92" s="186">
        <v>0</v>
      </c>
      <c r="DS92" s="186">
        <v>0</v>
      </c>
      <c r="DT92" s="186">
        <v>526.58510000000024</v>
      </c>
      <c r="DU92" s="186">
        <v>526.58510000000024</v>
      </c>
      <c r="DV92" s="186">
        <v>0</v>
      </c>
      <c r="DW92" s="186">
        <v>0</v>
      </c>
      <c r="DX92" s="186">
        <v>438.82320000000072</v>
      </c>
      <c r="DY92" s="186">
        <v>438.82320000000072</v>
      </c>
      <c r="DZ92" s="186">
        <v>0</v>
      </c>
      <c r="EA92" s="186">
        <v>0</v>
      </c>
      <c r="EB92" s="186">
        <v>438.82319999999982</v>
      </c>
      <c r="EC92" s="186">
        <v>438.82319999999982</v>
      </c>
      <c r="ED92" s="186">
        <v>0</v>
      </c>
      <c r="EE92" s="186">
        <v>0</v>
      </c>
      <c r="EF92" s="186">
        <v>-146.27440000000024</v>
      </c>
      <c r="EG92" s="186">
        <v>-146.27440000000024</v>
      </c>
      <c r="EH92" s="186">
        <v>0</v>
      </c>
      <c r="EI92" s="186">
        <v>0</v>
      </c>
      <c r="EJ92" s="186">
        <v>-109.70579999999973</v>
      </c>
      <c r="EK92" s="186">
        <v>-109.70579999999973</v>
      </c>
      <c r="EL92" s="186">
        <v>0</v>
      </c>
      <c r="EM92" s="186">
        <v>0</v>
      </c>
      <c r="EN92" s="186">
        <v>769.08179999999902</v>
      </c>
      <c r="EO92" s="186">
        <v>769.08179999999902</v>
      </c>
      <c r="EP92" s="186">
        <v>0</v>
      </c>
      <c r="EQ92" s="186">
        <v>0</v>
      </c>
      <c r="ER92" s="186">
        <v>624.71939999999904</v>
      </c>
      <c r="ES92" s="186">
        <v>624.71939999999904</v>
      </c>
      <c r="ET92" s="186">
        <v>0</v>
      </c>
      <c r="EU92" s="186">
        <v>0</v>
      </c>
      <c r="EV92" s="186">
        <v>503.53380000000107</v>
      </c>
      <c r="EW92" s="186">
        <v>503.53380000000107</v>
      </c>
      <c r="EX92" s="186">
        <v>0</v>
      </c>
      <c r="EY92" s="186">
        <v>0</v>
      </c>
      <c r="EZ92" s="186">
        <v>1343.5878000000016</v>
      </c>
      <c r="FA92" s="186">
        <v>1343.5878000000016</v>
      </c>
      <c r="FB92" s="186">
        <v>0</v>
      </c>
      <c r="FC92" s="186">
        <v>0</v>
      </c>
      <c r="FD92" s="186">
        <v>42.140599999996994</v>
      </c>
      <c r="FE92" s="186">
        <v>42.140599999996994</v>
      </c>
      <c r="FF92" s="186">
        <v>0</v>
      </c>
      <c r="FG92" s="186">
        <v>0</v>
      </c>
      <c r="FH92" s="186">
        <v>1567.8356000000003</v>
      </c>
      <c r="FI92" s="186">
        <v>1567.8356000000003</v>
      </c>
      <c r="FJ92" s="186">
        <v>0</v>
      </c>
      <c r="FK92" s="186">
        <v>0</v>
      </c>
      <c r="FL92" s="186">
        <v>794.62780000000203</v>
      </c>
      <c r="FM92" s="186">
        <v>794.62780000000203</v>
      </c>
      <c r="FN92" s="186">
        <v>0</v>
      </c>
      <c r="FO92" s="186">
        <v>0</v>
      </c>
      <c r="FP92" s="186">
        <v>1970.1831999999995</v>
      </c>
      <c r="FQ92" s="186">
        <v>1970.1831999999995</v>
      </c>
      <c r="FR92" s="186">
        <v>0</v>
      </c>
      <c r="FS92" s="186">
        <v>0</v>
      </c>
    </row>
    <row r="93" spans="1:175" s="10" customFormat="1" x14ac:dyDescent="0.25">
      <c r="A93" s="66">
        <v>5.2</v>
      </c>
      <c r="B93" s="86">
        <v>5.2</v>
      </c>
      <c r="C93" s="44" t="s">
        <v>50</v>
      </c>
      <c r="D93" s="186">
        <v>-2.8384739999999766</v>
      </c>
      <c r="E93" s="186">
        <v>-2.8384739999999766</v>
      </c>
      <c r="F93" s="186">
        <v>0</v>
      </c>
      <c r="G93" s="186">
        <v>0</v>
      </c>
      <c r="H93" s="186">
        <v>-4.1686020000000745</v>
      </c>
      <c r="I93" s="186">
        <v>-4.1686020000000745</v>
      </c>
      <c r="J93" s="186">
        <v>0</v>
      </c>
      <c r="K93" s="186">
        <v>0</v>
      </c>
      <c r="L93" s="186">
        <v>-2.9048839999999956</v>
      </c>
      <c r="M93" s="186">
        <v>-2.9048839999999956</v>
      </c>
      <c r="N93" s="186">
        <v>0</v>
      </c>
      <c r="O93" s="186">
        <v>0</v>
      </c>
      <c r="P93" s="186">
        <v>-8.534261000000086</v>
      </c>
      <c r="Q93" s="186">
        <v>-8.534261000000086</v>
      </c>
      <c r="R93" s="186">
        <v>0</v>
      </c>
      <c r="S93" s="186">
        <v>0</v>
      </c>
      <c r="T93" s="186">
        <v>-17.791946999999851</v>
      </c>
      <c r="U93" s="186">
        <v>-17.791946999999851</v>
      </c>
      <c r="V93" s="186">
        <v>0</v>
      </c>
      <c r="W93" s="186">
        <v>0</v>
      </c>
      <c r="X93" s="186">
        <v>22.690824999997858</v>
      </c>
      <c r="Y93" s="186">
        <v>22.690824999997858</v>
      </c>
      <c r="Z93" s="186">
        <v>0</v>
      </c>
      <c r="AA93" s="186">
        <v>0</v>
      </c>
      <c r="AB93" s="186">
        <v>2277.5304539999997</v>
      </c>
      <c r="AC93" s="186">
        <v>2277.5304539999997</v>
      </c>
      <c r="AD93" s="186">
        <v>0</v>
      </c>
      <c r="AE93" s="186">
        <v>0</v>
      </c>
      <c r="AF93" s="186">
        <v>725.79969699999788</v>
      </c>
      <c r="AG93" s="186">
        <v>725.79969699999788</v>
      </c>
      <c r="AH93" s="186">
        <v>0</v>
      </c>
      <c r="AI93" s="186">
        <v>0</v>
      </c>
      <c r="AJ93" s="186">
        <v>97.325551999991148</v>
      </c>
      <c r="AK93" s="186">
        <v>97.325551999991148</v>
      </c>
      <c r="AL93" s="186">
        <v>0</v>
      </c>
      <c r="AM93" s="186">
        <v>0</v>
      </c>
      <c r="AN93" s="186">
        <v>-669.3555199999937</v>
      </c>
      <c r="AO93" s="186">
        <v>-669.3555199999937</v>
      </c>
      <c r="AP93" s="186">
        <v>0</v>
      </c>
      <c r="AQ93" s="186">
        <v>0</v>
      </c>
      <c r="AR93" s="186">
        <v>2234.8330940000033</v>
      </c>
      <c r="AS93" s="186">
        <v>2234.8330940000033</v>
      </c>
      <c r="AT93" s="186">
        <v>0</v>
      </c>
      <c r="AU93" s="186">
        <v>0</v>
      </c>
      <c r="AV93" s="186">
        <v>4016.4698599999974</v>
      </c>
      <c r="AW93" s="186">
        <v>4016.4698599999974</v>
      </c>
      <c r="AX93" s="186">
        <v>0</v>
      </c>
      <c r="AY93" s="186">
        <v>0</v>
      </c>
      <c r="AZ93" s="186">
        <v>-1855.2964589999938</v>
      </c>
      <c r="BA93" s="186">
        <v>-1855.2964589999938</v>
      </c>
      <c r="BB93" s="186">
        <v>0</v>
      </c>
      <c r="BC93" s="186">
        <v>0</v>
      </c>
      <c r="BD93" s="186">
        <v>-1707.5993689999996</v>
      </c>
      <c r="BE93" s="186">
        <v>-1707.5993689999996</v>
      </c>
      <c r="BF93" s="186">
        <v>0</v>
      </c>
      <c r="BG93" s="186">
        <v>0</v>
      </c>
      <c r="BH93" s="186">
        <v>1222.7786240000005</v>
      </c>
      <c r="BI93" s="186">
        <v>1222.7786240000005</v>
      </c>
      <c r="BJ93" s="186">
        <v>0</v>
      </c>
      <c r="BK93" s="186">
        <v>0</v>
      </c>
      <c r="BL93" s="186">
        <v>-195.85775799999919</v>
      </c>
      <c r="BM93" s="186">
        <v>-195.85775799999919</v>
      </c>
      <c r="BN93" s="186">
        <v>0</v>
      </c>
      <c r="BO93" s="186">
        <v>0</v>
      </c>
      <c r="BP93" s="186">
        <v>-63.724526000000054</v>
      </c>
      <c r="BQ93" s="186">
        <v>-63.724526000000054</v>
      </c>
      <c r="BR93" s="186">
        <v>0</v>
      </c>
      <c r="BS93" s="186">
        <v>0</v>
      </c>
      <c r="BT93" s="186">
        <v>-43.684237999999951</v>
      </c>
      <c r="BU93" s="186">
        <v>-43.684237999999951</v>
      </c>
      <c r="BV93" s="186">
        <v>0</v>
      </c>
      <c r="BW93" s="186">
        <v>0</v>
      </c>
      <c r="BX93" s="186">
        <v>-93.656584000000009</v>
      </c>
      <c r="BY93" s="186">
        <v>-93.656584000000009</v>
      </c>
      <c r="BZ93" s="186">
        <v>0</v>
      </c>
      <c r="CA93" s="186">
        <v>0</v>
      </c>
      <c r="CB93" s="186">
        <v>-15.16570799999991</v>
      </c>
      <c r="CC93" s="186">
        <v>-15.16570799999991</v>
      </c>
      <c r="CD93" s="186">
        <v>0</v>
      </c>
      <c r="CE93" s="186">
        <v>0</v>
      </c>
      <c r="CF93" s="186">
        <v>45.026500000000112</v>
      </c>
      <c r="CG93" s="186">
        <v>45.026500000000112</v>
      </c>
      <c r="CH93" s="186">
        <v>0</v>
      </c>
      <c r="CI93" s="186">
        <v>0</v>
      </c>
      <c r="CJ93" s="186">
        <v>-38.251300000000185</v>
      </c>
      <c r="CK93" s="186">
        <v>-38.251300000000185</v>
      </c>
      <c r="CL93" s="186">
        <v>0</v>
      </c>
      <c r="CM93" s="186">
        <v>0</v>
      </c>
      <c r="CN93" s="186">
        <v>47.616200000000106</v>
      </c>
      <c r="CO93" s="186">
        <v>47.616200000000106</v>
      </c>
      <c r="CP93" s="186">
        <v>0</v>
      </c>
      <c r="CQ93" s="186">
        <v>0</v>
      </c>
      <c r="CR93" s="186">
        <v>27.148600000000187</v>
      </c>
      <c r="CS93" s="186">
        <v>27.148600000000187</v>
      </c>
      <c r="CT93" s="186">
        <v>0</v>
      </c>
      <c r="CU93" s="186">
        <v>0</v>
      </c>
      <c r="CV93" s="186">
        <v>-26.408800000000184</v>
      </c>
      <c r="CW93" s="186">
        <v>-26.408800000000184</v>
      </c>
      <c r="CX93" s="186">
        <v>0</v>
      </c>
      <c r="CY93" s="186">
        <v>0</v>
      </c>
      <c r="CZ93" s="186">
        <v>-25.782899999999927</v>
      </c>
      <c r="DA93" s="186">
        <v>-25.782899999999927</v>
      </c>
      <c r="DB93" s="186">
        <v>0</v>
      </c>
      <c r="DC93" s="186">
        <v>0</v>
      </c>
      <c r="DD93" s="186">
        <v>-715.84029999998893</v>
      </c>
      <c r="DE93" s="186">
        <v>-715.84029999998893</v>
      </c>
      <c r="DF93" s="186">
        <v>0</v>
      </c>
      <c r="DG93" s="186">
        <v>0</v>
      </c>
      <c r="DH93" s="186">
        <v>605.41279999999824</v>
      </c>
      <c r="DI93" s="186">
        <v>605.41279999999824</v>
      </c>
      <c r="DJ93" s="186">
        <v>0</v>
      </c>
      <c r="DK93" s="186">
        <v>0</v>
      </c>
      <c r="DL93" s="186">
        <v>-345.63509999999951</v>
      </c>
      <c r="DM93" s="186">
        <v>-345.63509999999951</v>
      </c>
      <c r="DN93" s="186">
        <v>0</v>
      </c>
      <c r="DO93" s="186">
        <v>0</v>
      </c>
      <c r="DP93" s="186">
        <v>-1667.5288000000037</v>
      </c>
      <c r="DQ93" s="186">
        <v>-1667.5288000000037</v>
      </c>
      <c r="DR93" s="186">
        <v>0</v>
      </c>
      <c r="DS93" s="186">
        <v>0</v>
      </c>
      <c r="DT93" s="186">
        <v>10941.289100000002</v>
      </c>
      <c r="DU93" s="186">
        <v>10941.289100000002</v>
      </c>
      <c r="DV93" s="186">
        <v>0</v>
      </c>
      <c r="DW93" s="186">
        <v>0</v>
      </c>
      <c r="DX93" s="186">
        <v>2120.9788000000026</v>
      </c>
      <c r="DY93" s="186">
        <v>2120.9788000000026</v>
      </c>
      <c r="DZ93" s="186">
        <v>0</v>
      </c>
      <c r="EA93" s="186">
        <v>0</v>
      </c>
      <c r="EB93" s="186">
        <v>914.21560000000318</v>
      </c>
      <c r="EC93" s="186">
        <v>914.21560000000318</v>
      </c>
      <c r="ED93" s="186">
        <v>0</v>
      </c>
      <c r="EE93" s="186">
        <v>0</v>
      </c>
      <c r="EF93" s="186">
        <v>-1353.0384000000013</v>
      </c>
      <c r="EG93" s="186">
        <v>-1353.0384000000013</v>
      </c>
      <c r="EH93" s="186">
        <v>0</v>
      </c>
      <c r="EI93" s="186">
        <v>0</v>
      </c>
      <c r="EJ93" s="186">
        <v>-329.11680000000342</v>
      </c>
      <c r="EK93" s="186">
        <v>-329.11680000000342</v>
      </c>
      <c r="EL93" s="186">
        <v>0</v>
      </c>
      <c r="EM93" s="186">
        <v>0</v>
      </c>
      <c r="EN93" s="186">
        <v>974.17139999999563</v>
      </c>
      <c r="EO93" s="186">
        <v>974.17139999999563</v>
      </c>
      <c r="EP93" s="186">
        <v>0</v>
      </c>
      <c r="EQ93" s="186">
        <v>0</v>
      </c>
      <c r="ER93" s="186">
        <v>612.7975999999835</v>
      </c>
      <c r="ES93" s="186">
        <v>612.7975999999835</v>
      </c>
      <c r="ET93" s="186">
        <v>0</v>
      </c>
      <c r="EU93" s="186">
        <v>0</v>
      </c>
      <c r="EV93" s="186">
        <v>1499.7886000000144</v>
      </c>
      <c r="EW93" s="186">
        <v>1499.7886000000144</v>
      </c>
      <c r="EX93" s="186">
        <v>0</v>
      </c>
      <c r="EY93" s="186">
        <v>0</v>
      </c>
      <c r="EZ93" s="186">
        <v>821.72560000000431</v>
      </c>
      <c r="FA93" s="186">
        <v>821.72560000000431</v>
      </c>
      <c r="FB93" s="186">
        <v>0</v>
      </c>
      <c r="FC93" s="186">
        <v>0</v>
      </c>
      <c r="FD93" s="186">
        <v>-538.78840000001219</v>
      </c>
      <c r="FE93" s="186">
        <v>-538.78840000001219</v>
      </c>
      <c r="FF93" s="186">
        <v>0</v>
      </c>
      <c r="FG93" s="186">
        <v>0</v>
      </c>
      <c r="FH93" s="186">
        <v>223.32730000000447</v>
      </c>
      <c r="FI93" s="186">
        <v>223.32730000000447</v>
      </c>
      <c r="FJ93" s="186">
        <v>0</v>
      </c>
      <c r="FK93" s="186">
        <v>0</v>
      </c>
      <c r="FL93" s="186">
        <v>2114.0205000000133</v>
      </c>
      <c r="FM93" s="186">
        <v>2114.0205000000133</v>
      </c>
      <c r="FN93" s="186">
        <v>0</v>
      </c>
      <c r="FO93" s="186">
        <v>0</v>
      </c>
      <c r="FP93" s="186">
        <v>-995.16120000000956</v>
      </c>
      <c r="FQ93" s="186">
        <v>-995.16120000000956</v>
      </c>
      <c r="FR93" s="186">
        <v>0</v>
      </c>
      <c r="FS93" s="186">
        <v>0</v>
      </c>
    </row>
    <row r="94" spans="1:175" s="10" customFormat="1" x14ac:dyDescent="0.25">
      <c r="A94" s="66">
        <v>5.4</v>
      </c>
      <c r="B94" s="86">
        <v>5.4</v>
      </c>
      <c r="C94" s="44" t="s">
        <v>51</v>
      </c>
      <c r="D94" s="186">
        <v>41690.006516999987</v>
      </c>
      <c r="E94" s="186">
        <v>41690.006516999987</v>
      </c>
      <c r="F94" s="186">
        <v>0</v>
      </c>
      <c r="G94" s="186">
        <v>0</v>
      </c>
      <c r="H94" s="186">
        <v>-20189.240466999967</v>
      </c>
      <c r="I94" s="186">
        <v>-20189.240466999967</v>
      </c>
      <c r="J94" s="186">
        <v>0</v>
      </c>
      <c r="K94" s="186">
        <v>0</v>
      </c>
      <c r="L94" s="186">
        <v>4276.6785739999405</v>
      </c>
      <c r="M94" s="186">
        <v>4276.6785739999405</v>
      </c>
      <c r="N94" s="186">
        <v>0</v>
      </c>
      <c r="O94" s="186">
        <v>0</v>
      </c>
      <c r="P94" s="186">
        <v>27824.200221000006</v>
      </c>
      <c r="Q94" s="186">
        <v>27824.200221000006</v>
      </c>
      <c r="R94" s="186">
        <v>0</v>
      </c>
      <c r="S94" s="186">
        <v>0</v>
      </c>
      <c r="T94" s="186">
        <v>29907.014883000029</v>
      </c>
      <c r="U94" s="186">
        <v>29907.014883000029</v>
      </c>
      <c r="V94" s="186">
        <v>0</v>
      </c>
      <c r="W94" s="186">
        <v>0</v>
      </c>
      <c r="X94" s="186">
        <v>-17218.922391000015</v>
      </c>
      <c r="Y94" s="186">
        <v>-17218.922391000015</v>
      </c>
      <c r="Z94" s="186">
        <v>0</v>
      </c>
      <c r="AA94" s="186">
        <v>0</v>
      </c>
      <c r="AB94" s="186">
        <v>11197.852704000003</v>
      </c>
      <c r="AC94" s="186">
        <v>11197.852704000003</v>
      </c>
      <c r="AD94" s="186">
        <v>0</v>
      </c>
      <c r="AE94" s="186">
        <v>0</v>
      </c>
      <c r="AF94" s="186">
        <v>10653.984545000007</v>
      </c>
      <c r="AG94" s="186">
        <v>10653.984545000007</v>
      </c>
      <c r="AH94" s="186">
        <v>0</v>
      </c>
      <c r="AI94" s="186">
        <v>0</v>
      </c>
      <c r="AJ94" s="186">
        <v>-921.24186200003714</v>
      </c>
      <c r="AK94" s="186">
        <v>-921.24186200003714</v>
      </c>
      <c r="AL94" s="186">
        <v>0</v>
      </c>
      <c r="AM94" s="186">
        <v>0</v>
      </c>
      <c r="AN94" s="186">
        <v>-7487.7621199999967</v>
      </c>
      <c r="AO94" s="186">
        <v>-7487.7621199999967</v>
      </c>
      <c r="AP94" s="186">
        <v>0</v>
      </c>
      <c r="AQ94" s="186">
        <v>0</v>
      </c>
      <c r="AR94" s="186">
        <v>8508.9172780000226</v>
      </c>
      <c r="AS94" s="186">
        <v>8508.9172780000226</v>
      </c>
      <c r="AT94" s="186">
        <v>0</v>
      </c>
      <c r="AU94" s="186">
        <v>0</v>
      </c>
      <c r="AV94" s="186">
        <v>24716.232295999987</v>
      </c>
      <c r="AW94" s="186">
        <v>24716.232295999987</v>
      </c>
      <c r="AX94" s="186">
        <v>0</v>
      </c>
      <c r="AY94" s="186">
        <v>0</v>
      </c>
      <c r="AZ94" s="186">
        <v>-19946.304423000023</v>
      </c>
      <c r="BA94" s="186">
        <v>-19946.304423000023</v>
      </c>
      <c r="BB94" s="186">
        <v>0</v>
      </c>
      <c r="BC94" s="186">
        <v>0</v>
      </c>
      <c r="BD94" s="186">
        <v>-9884.5229129999498</v>
      </c>
      <c r="BE94" s="186">
        <v>-9884.5229129999498</v>
      </c>
      <c r="BF94" s="186">
        <v>0</v>
      </c>
      <c r="BG94" s="186">
        <v>0</v>
      </c>
      <c r="BH94" s="186">
        <v>32525.203136000004</v>
      </c>
      <c r="BI94" s="186">
        <v>32525.203136000004</v>
      </c>
      <c r="BJ94" s="186">
        <v>0</v>
      </c>
      <c r="BK94" s="186">
        <v>0</v>
      </c>
      <c r="BL94" s="186">
        <v>-11408.105689999982</v>
      </c>
      <c r="BM94" s="186">
        <v>-11408.105689999982</v>
      </c>
      <c r="BN94" s="186">
        <v>0</v>
      </c>
      <c r="BO94" s="186">
        <v>0</v>
      </c>
      <c r="BP94" s="186">
        <v>-9042.3438360000673</v>
      </c>
      <c r="BQ94" s="186">
        <v>-9042.3438360000673</v>
      </c>
      <c r="BR94" s="186">
        <v>0</v>
      </c>
      <c r="BS94" s="186">
        <v>0</v>
      </c>
      <c r="BT94" s="186">
        <v>-20557.32374599998</v>
      </c>
      <c r="BU94" s="186">
        <v>-20557.32374599998</v>
      </c>
      <c r="BV94" s="186">
        <v>0</v>
      </c>
      <c r="BW94" s="186">
        <v>0</v>
      </c>
      <c r="BX94" s="186">
        <v>-46513.796299999987</v>
      </c>
      <c r="BY94" s="186">
        <v>-46892.715933695639</v>
      </c>
      <c r="BZ94" s="186">
        <v>404.180942608696</v>
      </c>
      <c r="CA94" s="186">
        <v>-25.2613089130435</v>
      </c>
      <c r="CB94" s="186">
        <v>-6379.4314140000097</v>
      </c>
      <c r="CC94" s="186">
        <v>-5675.874880847834</v>
      </c>
      <c r="CD94" s="186">
        <v>-703.55653315217535</v>
      </c>
      <c r="CE94" s="186">
        <v>0</v>
      </c>
      <c r="CF94" s="186">
        <v>113451.83690000005</v>
      </c>
      <c r="CG94" s="186">
        <v>106236.70835494511</v>
      </c>
      <c r="CH94" s="186">
        <v>7215.128545054954</v>
      </c>
      <c r="CI94" s="186">
        <v>0</v>
      </c>
      <c r="CJ94" s="186">
        <v>-31127.145700000099</v>
      </c>
      <c r="CK94" s="186">
        <v>-31584.689323077022</v>
      </c>
      <c r="CL94" s="186">
        <v>457.54362307692361</v>
      </c>
      <c r="CM94" s="186">
        <v>0</v>
      </c>
      <c r="CN94" s="186">
        <v>47269.713199999991</v>
      </c>
      <c r="CO94" s="186">
        <v>47048.916373913038</v>
      </c>
      <c r="CP94" s="186">
        <v>303.59563586956563</v>
      </c>
      <c r="CQ94" s="186">
        <v>-82.798809782608799</v>
      </c>
      <c r="CR94" s="186">
        <v>3329.2484000000713</v>
      </c>
      <c r="CS94" s="186">
        <v>5166.6566717392025</v>
      </c>
      <c r="CT94" s="186">
        <v>-1837.4082717391311</v>
      </c>
      <c r="CU94" s="186">
        <v>0</v>
      </c>
      <c r="CV94" s="186">
        <v>-19772.53900000003</v>
      </c>
      <c r="CW94" s="186">
        <v>-14654.139410000023</v>
      </c>
      <c r="CX94" s="186">
        <v>-5118.3995900000054</v>
      </c>
      <c r="CY94" s="186">
        <v>0</v>
      </c>
      <c r="CZ94" s="186">
        <v>-19062.562499999964</v>
      </c>
      <c r="DA94" s="186">
        <v>-17820.965670329631</v>
      </c>
      <c r="DB94" s="186">
        <v>-1241.5968296703315</v>
      </c>
      <c r="DC94" s="186">
        <v>0</v>
      </c>
      <c r="DD94" s="186">
        <v>-17856.479899999977</v>
      </c>
      <c r="DE94" s="186">
        <v>-17345.170259782586</v>
      </c>
      <c r="DF94" s="186">
        <v>-511.3096402173918</v>
      </c>
      <c r="DG94" s="186">
        <v>0</v>
      </c>
      <c r="DH94" s="186">
        <v>13701.405800000048</v>
      </c>
      <c r="DI94" s="186">
        <v>17730.182801086998</v>
      </c>
      <c r="DJ94" s="186">
        <v>-4028.7770010869494</v>
      </c>
      <c r="DK94" s="186">
        <v>0</v>
      </c>
      <c r="DL94" s="186">
        <v>48937.128299999851</v>
      </c>
      <c r="DM94" s="186">
        <v>51821.131565555406</v>
      </c>
      <c r="DN94" s="186">
        <v>-2884.0032655555574</v>
      </c>
      <c r="DO94" s="186">
        <v>0</v>
      </c>
      <c r="DP94" s="186">
        <v>-4505.2550999999512</v>
      </c>
      <c r="DQ94" s="186">
        <v>-5968.0000999999511</v>
      </c>
      <c r="DR94" s="186">
        <v>1462.7449999999999</v>
      </c>
      <c r="DS94" s="186">
        <v>0</v>
      </c>
      <c r="DT94" s="186">
        <v>137366.61320000014</v>
      </c>
      <c r="DU94" s="186">
        <v>135512.74387433415</v>
      </c>
      <c r="DV94" s="186">
        <v>1853.8693256659999</v>
      </c>
      <c r="DW94" s="186">
        <v>0</v>
      </c>
      <c r="DX94" s="186">
        <v>11665.382399999915</v>
      </c>
      <c r="DY94" s="186">
        <v>7935.3851999999151</v>
      </c>
      <c r="DZ94" s="186">
        <v>3729.9972000000002</v>
      </c>
      <c r="EA94" s="186">
        <v>0</v>
      </c>
      <c r="EB94" s="186">
        <v>4022.5446000001157</v>
      </c>
      <c r="EC94" s="186">
        <v>255.97880000011537</v>
      </c>
      <c r="ED94" s="186">
        <v>3766.5658000000003</v>
      </c>
      <c r="EE94" s="186">
        <v>0</v>
      </c>
      <c r="EF94" s="186">
        <v>-511.96000000005722</v>
      </c>
      <c r="EG94" s="186">
        <v>-1316.4692000000573</v>
      </c>
      <c r="EH94" s="186">
        <v>804.50920000000008</v>
      </c>
      <c r="EI94" s="186">
        <v>0</v>
      </c>
      <c r="EJ94" s="186">
        <v>2267.2524000000594</v>
      </c>
      <c r="EK94" s="186">
        <v>-3218.0375999999414</v>
      </c>
      <c r="EL94" s="186">
        <v>5485.2900000000009</v>
      </c>
      <c r="EM94" s="186">
        <v>0</v>
      </c>
      <c r="EN94" s="186">
        <v>62150.824199999908</v>
      </c>
      <c r="EO94" s="186">
        <v>57539.961299999908</v>
      </c>
      <c r="EP94" s="186">
        <v>4610.8629000000001</v>
      </c>
      <c r="EQ94" s="186">
        <v>0</v>
      </c>
      <c r="ER94" s="186">
        <v>43943.413599999803</v>
      </c>
      <c r="ES94" s="186">
        <v>43027.26858901079</v>
      </c>
      <c r="ET94" s="186">
        <v>916.14501098901133</v>
      </c>
      <c r="EU94" s="186">
        <v>0</v>
      </c>
      <c r="EV94" s="186">
        <v>49758.874000000149</v>
      </c>
      <c r="EW94" s="186">
        <v>49081.460708780149</v>
      </c>
      <c r="EX94" s="186">
        <v>677.41329122000002</v>
      </c>
      <c r="EY94" s="186">
        <v>0</v>
      </c>
      <c r="EZ94" s="186">
        <v>29453.835000000065</v>
      </c>
      <c r="FA94" s="186">
        <v>28960.141056480064</v>
      </c>
      <c r="FB94" s="186">
        <v>493.69394351999995</v>
      </c>
      <c r="FC94" s="186">
        <v>0</v>
      </c>
      <c r="FD94" s="186">
        <v>24441.898599999789</v>
      </c>
      <c r="FE94" s="186">
        <v>28835.525322199788</v>
      </c>
      <c r="FF94" s="186">
        <v>-4393.6267222000006</v>
      </c>
      <c r="FG94" s="186">
        <v>0</v>
      </c>
      <c r="FH94" s="186">
        <v>-21864.833300000108</v>
      </c>
      <c r="FI94" s="186">
        <v>-18440.814789400109</v>
      </c>
      <c r="FJ94" s="186">
        <v>-3424.0185106000004</v>
      </c>
      <c r="FK94" s="186">
        <v>0</v>
      </c>
      <c r="FL94" s="186">
        <v>25529.086900000311</v>
      </c>
      <c r="FM94" s="186">
        <v>29098.759211880311</v>
      </c>
      <c r="FN94" s="186">
        <v>-3569.6723118800001</v>
      </c>
      <c r="FO94" s="186">
        <v>0</v>
      </c>
      <c r="FP94" s="186">
        <v>-10799.748400000099</v>
      </c>
      <c r="FQ94" s="186">
        <v>-10218.464413080099</v>
      </c>
      <c r="FR94" s="186">
        <v>-581.28398692000007</v>
      </c>
      <c r="FS94" s="186">
        <v>0</v>
      </c>
    </row>
    <row r="95" spans="1:175" s="10" customFormat="1" x14ac:dyDescent="0.25">
      <c r="A95" s="66" t="s">
        <v>86</v>
      </c>
      <c r="B95" s="86" t="s">
        <v>86</v>
      </c>
      <c r="C95" s="45" t="s">
        <v>52</v>
      </c>
      <c r="D95" s="186">
        <v>10617.766996999995</v>
      </c>
      <c r="E95" s="186">
        <v>10617.766996999995</v>
      </c>
      <c r="F95" s="186">
        <v>0</v>
      </c>
      <c r="G95" s="186">
        <v>0</v>
      </c>
      <c r="H95" s="186">
        <v>-7358.8587069999921</v>
      </c>
      <c r="I95" s="186">
        <v>-7358.8587069999921</v>
      </c>
      <c r="J95" s="186">
        <v>0</v>
      </c>
      <c r="K95" s="186">
        <v>0</v>
      </c>
      <c r="L95" s="186">
        <v>1012.6882859999887</v>
      </c>
      <c r="M95" s="186">
        <v>1012.6882859999887</v>
      </c>
      <c r="N95" s="186">
        <v>0</v>
      </c>
      <c r="O95" s="186">
        <v>0</v>
      </c>
      <c r="P95" s="186">
        <v>11146.666034</v>
      </c>
      <c r="Q95" s="186">
        <v>11146.666034</v>
      </c>
      <c r="R95" s="186">
        <v>0</v>
      </c>
      <c r="S95" s="186">
        <v>0</v>
      </c>
      <c r="T95" s="186">
        <v>12901.820030000006</v>
      </c>
      <c r="U95" s="186">
        <v>12901.820030000006</v>
      </c>
      <c r="V95" s="186">
        <v>0</v>
      </c>
      <c r="W95" s="186">
        <v>0</v>
      </c>
      <c r="X95" s="186">
        <v>-3468.8038040000029</v>
      </c>
      <c r="Y95" s="186">
        <v>-3468.8038040000029</v>
      </c>
      <c r="Z95" s="186">
        <v>0</v>
      </c>
      <c r="AA95" s="186">
        <v>0</v>
      </c>
      <c r="AB95" s="186">
        <v>1418.7458469999983</v>
      </c>
      <c r="AC95" s="186">
        <v>1418.7458469999983</v>
      </c>
      <c r="AD95" s="186">
        <v>0</v>
      </c>
      <c r="AE95" s="186">
        <v>0</v>
      </c>
      <c r="AF95" s="186">
        <v>9.9385649999967427</v>
      </c>
      <c r="AG95" s="186">
        <v>9.9385649999967427</v>
      </c>
      <c r="AH95" s="186">
        <v>0</v>
      </c>
      <c r="AI95" s="186">
        <v>0</v>
      </c>
      <c r="AJ95" s="186">
        <v>272.50648200000433</v>
      </c>
      <c r="AK95" s="186">
        <v>272.50648200000433</v>
      </c>
      <c r="AL95" s="186">
        <v>0</v>
      </c>
      <c r="AM95" s="186">
        <v>0</v>
      </c>
      <c r="AN95" s="186">
        <v>-534.55597800000123</v>
      </c>
      <c r="AO95" s="186">
        <v>-534.55597800000123</v>
      </c>
      <c r="AP95" s="186">
        <v>0</v>
      </c>
      <c r="AQ95" s="186">
        <v>0</v>
      </c>
      <c r="AR95" s="186">
        <v>630.68163600000162</v>
      </c>
      <c r="AS95" s="186">
        <v>630.68163600000162</v>
      </c>
      <c r="AT95" s="186">
        <v>0</v>
      </c>
      <c r="AU95" s="186">
        <v>0</v>
      </c>
      <c r="AV95" s="186">
        <v>1632.1103440000029</v>
      </c>
      <c r="AW95" s="186">
        <v>1632.1103440000029</v>
      </c>
      <c r="AX95" s="186">
        <v>0</v>
      </c>
      <c r="AY95" s="186">
        <v>0</v>
      </c>
      <c r="AZ95" s="186">
        <v>-1705.5407350000005</v>
      </c>
      <c r="BA95" s="186">
        <v>-1705.5407350000005</v>
      </c>
      <c r="BB95" s="186">
        <v>0</v>
      </c>
      <c r="BC95" s="186">
        <v>0</v>
      </c>
      <c r="BD95" s="186">
        <v>-756.23226499999873</v>
      </c>
      <c r="BE95" s="186">
        <v>-756.23226499999873</v>
      </c>
      <c r="BF95" s="186">
        <v>0</v>
      </c>
      <c r="BG95" s="186">
        <v>0</v>
      </c>
      <c r="BH95" s="186">
        <v>4105.5902760000008</v>
      </c>
      <c r="BI95" s="186">
        <v>4105.5902760000008</v>
      </c>
      <c r="BJ95" s="186">
        <v>0</v>
      </c>
      <c r="BK95" s="186">
        <v>0</v>
      </c>
      <c r="BL95" s="186">
        <v>-1498.1743520000018</v>
      </c>
      <c r="BM95" s="186">
        <v>-1498.1743520000018</v>
      </c>
      <c r="BN95" s="186">
        <v>0</v>
      </c>
      <c r="BO95" s="186">
        <v>0</v>
      </c>
      <c r="BP95" s="186">
        <v>-1538.2660040000028</v>
      </c>
      <c r="BQ95" s="186">
        <v>-1538.2660040000028</v>
      </c>
      <c r="BR95" s="186">
        <v>0</v>
      </c>
      <c r="BS95" s="186">
        <v>0</v>
      </c>
      <c r="BT95" s="186">
        <v>-2996.5469540000013</v>
      </c>
      <c r="BU95" s="186">
        <v>-2996.5469540000013</v>
      </c>
      <c r="BV95" s="186">
        <v>0</v>
      </c>
      <c r="BW95" s="186">
        <v>0</v>
      </c>
      <c r="BX95" s="186">
        <v>-8402.2998269999953</v>
      </c>
      <c r="BY95" s="186">
        <v>-8377.0385180869525</v>
      </c>
      <c r="BZ95" s="186">
        <v>0</v>
      </c>
      <c r="CA95" s="186">
        <v>-25.2613089130435</v>
      </c>
      <c r="CB95" s="186">
        <v>13.142800999990868</v>
      </c>
      <c r="CC95" s="186">
        <v>13.142800999990868</v>
      </c>
      <c r="CD95" s="186">
        <v>0</v>
      </c>
      <c r="CE95" s="186">
        <v>0</v>
      </c>
      <c r="CF95" s="186">
        <v>13331.161700000008</v>
      </c>
      <c r="CG95" s="186">
        <v>13331.161700000008</v>
      </c>
      <c r="CH95" s="186">
        <v>0</v>
      </c>
      <c r="CI95" s="186">
        <v>0</v>
      </c>
      <c r="CJ95" s="186">
        <v>-4255.0157000000163</v>
      </c>
      <c r="CK95" s="186">
        <v>-4255.0157000000163</v>
      </c>
      <c r="CL95" s="186">
        <v>0</v>
      </c>
      <c r="CM95" s="186">
        <v>0</v>
      </c>
      <c r="CN95" s="186">
        <v>8704.7444000000014</v>
      </c>
      <c r="CO95" s="186">
        <v>8704.7444000000014</v>
      </c>
      <c r="CP95" s="186">
        <v>0</v>
      </c>
      <c r="CQ95" s="186">
        <v>0</v>
      </c>
      <c r="CR95" s="186">
        <v>1130.1052</v>
      </c>
      <c r="CS95" s="186">
        <v>1130.1052</v>
      </c>
      <c r="CT95" s="186">
        <v>0</v>
      </c>
      <c r="CU95" s="186">
        <v>0</v>
      </c>
      <c r="CV95" s="186">
        <v>-2270.8719999999903</v>
      </c>
      <c r="CW95" s="186">
        <v>-2270.8719999999903</v>
      </c>
      <c r="CX95" s="186">
        <v>0</v>
      </c>
      <c r="CY95" s="186">
        <v>0</v>
      </c>
      <c r="CZ95" s="186">
        <v>-2564.1407000000036</v>
      </c>
      <c r="DA95" s="186">
        <v>-2564.1407000000036</v>
      </c>
      <c r="DB95" s="186">
        <v>0</v>
      </c>
      <c r="DC95" s="186">
        <v>0</v>
      </c>
      <c r="DD95" s="186">
        <v>-2577.2796999999991</v>
      </c>
      <c r="DE95" s="186">
        <v>-2577.2796999999991</v>
      </c>
      <c r="DF95" s="186">
        <v>0</v>
      </c>
      <c r="DG95" s="186">
        <v>0</v>
      </c>
      <c r="DH95" s="186">
        <v>2909.882800000003</v>
      </c>
      <c r="DI95" s="186">
        <v>2909.882800000003</v>
      </c>
      <c r="DJ95" s="186">
        <v>0</v>
      </c>
      <c r="DK95" s="186">
        <v>0</v>
      </c>
      <c r="DL95" s="186">
        <v>8842.4340999999986</v>
      </c>
      <c r="DM95" s="186">
        <v>8842.4340999999986</v>
      </c>
      <c r="DN95" s="186">
        <v>0</v>
      </c>
      <c r="DO95" s="186">
        <v>0</v>
      </c>
      <c r="DP95" s="186">
        <v>-2428.156799999997</v>
      </c>
      <c r="DQ95" s="186">
        <v>-2428.156799999997</v>
      </c>
      <c r="DR95" s="186">
        <v>0</v>
      </c>
      <c r="DS95" s="186">
        <v>0</v>
      </c>
      <c r="DT95" s="186">
        <v>43288.601900000038</v>
      </c>
      <c r="DU95" s="186">
        <v>43288.601900000038</v>
      </c>
      <c r="DV95" s="186">
        <v>0</v>
      </c>
      <c r="DW95" s="186">
        <v>0</v>
      </c>
      <c r="DX95" s="186">
        <v>6765.1903999999922</v>
      </c>
      <c r="DY95" s="186">
        <v>6765.1903999999922</v>
      </c>
      <c r="DZ95" s="186">
        <v>0</v>
      </c>
      <c r="EA95" s="186">
        <v>0</v>
      </c>
      <c r="EB95" s="186">
        <v>-182.84419999995771</v>
      </c>
      <c r="EC95" s="186">
        <v>-182.84419999995771</v>
      </c>
      <c r="ED95" s="186">
        <v>0</v>
      </c>
      <c r="EE95" s="186">
        <v>0</v>
      </c>
      <c r="EF95" s="186">
        <v>-731.3720000000103</v>
      </c>
      <c r="EG95" s="186">
        <v>-731.3720000000103</v>
      </c>
      <c r="EH95" s="186">
        <v>0</v>
      </c>
      <c r="EI95" s="186">
        <v>0</v>
      </c>
      <c r="EJ95" s="186">
        <v>-2888.9193999999516</v>
      </c>
      <c r="EK95" s="186">
        <v>-2888.9193999999516</v>
      </c>
      <c r="EL95" s="186">
        <v>0</v>
      </c>
      <c r="EM95" s="186">
        <v>0</v>
      </c>
      <c r="EN95" s="186">
        <v>16212.032999999956</v>
      </c>
      <c r="EO95" s="186">
        <v>16212.032999999956</v>
      </c>
      <c r="EP95" s="186">
        <v>0</v>
      </c>
      <c r="EQ95" s="186">
        <v>0</v>
      </c>
      <c r="ER95" s="186">
        <v>7984.56699999993</v>
      </c>
      <c r="ES95" s="186">
        <v>7984.56699999993</v>
      </c>
      <c r="ET95" s="186">
        <v>0</v>
      </c>
      <c r="EU95" s="186">
        <v>0</v>
      </c>
      <c r="EV95" s="186">
        <v>11002.935600000053</v>
      </c>
      <c r="EW95" s="186">
        <v>11002.935600000053</v>
      </c>
      <c r="EX95" s="186">
        <v>0</v>
      </c>
      <c r="EY95" s="186">
        <v>0</v>
      </c>
      <c r="EZ95" s="186">
        <v>10030.452400000038</v>
      </c>
      <c r="FA95" s="186">
        <v>10030.452400000038</v>
      </c>
      <c r="FB95" s="186">
        <v>0</v>
      </c>
      <c r="FC95" s="186">
        <v>0</v>
      </c>
      <c r="FD95" s="186">
        <v>4066.765199999867</v>
      </c>
      <c r="FE95" s="186">
        <v>4066.765199999867</v>
      </c>
      <c r="FF95" s="186">
        <v>0</v>
      </c>
      <c r="FG95" s="186">
        <v>0</v>
      </c>
      <c r="FH95" s="186">
        <v>-2486.1355999999723</v>
      </c>
      <c r="FI95" s="186">
        <v>-2486.1355999999723</v>
      </c>
      <c r="FJ95" s="186">
        <v>0</v>
      </c>
      <c r="FK95" s="186">
        <v>0</v>
      </c>
      <c r="FL95" s="186">
        <v>24168.605300000014</v>
      </c>
      <c r="FM95" s="186">
        <v>24168.605300000014</v>
      </c>
      <c r="FN95" s="186">
        <v>0</v>
      </c>
      <c r="FO95" s="186">
        <v>0</v>
      </c>
      <c r="FP95" s="186">
        <v>-1595.5879000000132</v>
      </c>
      <c r="FQ95" s="186">
        <v>-1595.5879000000132</v>
      </c>
      <c r="FR95" s="186">
        <v>0</v>
      </c>
      <c r="FS95" s="186">
        <v>0</v>
      </c>
    </row>
    <row r="96" spans="1:175" s="10" customFormat="1" ht="22.8" x14ac:dyDescent="0.25">
      <c r="A96" s="66" t="s">
        <v>87</v>
      </c>
      <c r="B96" s="86" t="s">
        <v>87</v>
      </c>
      <c r="C96" s="46" t="s">
        <v>9</v>
      </c>
      <c r="D96" s="186">
        <v>481.07999200000268</v>
      </c>
      <c r="E96" s="186">
        <v>481.07999200000268</v>
      </c>
      <c r="F96" s="186">
        <v>0</v>
      </c>
      <c r="G96" s="186">
        <v>0</v>
      </c>
      <c r="H96" s="186">
        <v>-1608.2329699999973</v>
      </c>
      <c r="I96" s="186">
        <v>-1608.2329699999973</v>
      </c>
      <c r="J96" s="186">
        <v>0</v>
      </c>
      <c r="K96" s="186">
        <v>0</v>
      </c>
      <c r="L96" s="186">
        <v>305.38533399999778</v>
      </c>
      <c r="M96" s="186">
        <v>305.38533399999778</v>
      </c>
      <c r="N96" s="186">
        <v>0</v>
      </c>
      <c r="O96" s="186">
        <v>0</v>
      </c>
      <c r="P96" s="186">
        <v>1750.9730419999996</v>
      </c>
      <c r="Q96" s="186">
        <v>1750.9730419999996</v>
      </c>
      <c r="R96" s="186">
        <v>0</v>
      </c>
      <c r="S96" s="186">
        <v>0</v>
      </c>
      <c r="T96" s="186">
        <v>2297.8089819999996</v>
      </c>
      <c r="U96" s="186">
        <v>2297.8089819999996</v>
      </c>
      <c r="V96" s="186">
        <v>0</v>
      </c>
      <c r="W96" s="186">
        <v>0</v>
      </c>
      <c r="X96" s="186">
        <v>-926.2770920000039</v>
      </c>
      <c r="Y96" s="186">
        <v>-926.2770920000039</v>
      </c>
      <c r="Z96" s="186">
        <v>0</v>
      </c>
      <c r="AA96" s="186">
        <v>0</v>
      </c>
      <c r="AB96" s="186">
        <v>175.97605599999952</v>
      </c>
      <c r="AC96" s="186">
        <v>175.97605599999952</v>
      </c>
      <c r="AD96" s="186">
        <v>0</v>
      </c>
      <c r="AE96" s="186">
        <v>0</v>
      </c>
      <c r="AF96" s="186">
        <v>-65.461749999998574</v>
      </c>
      <c r="AG96" s="186">
        <v>-65.461749999998574</v>
      </c>
      <c r="AH96" s="186">
        <v>0</v>
      </c>
      <c r="AI96" s="186">
        <v>0</v>
      </c>
      <c r="AJ96" s="186">
        <v>-15.942399999999907</v>
      </c>
      <c r="AK96" s="186">
        <v>-15.942399999999907</v>
      </c>
      <c r="AL96" s="186">
        <v>0</v>
      </c>
      <c r="AM96" s="186">
        <v>0</v>
      </c>
      <c r="AN96" s="186">
        <v>-30.321345999999721</v>
      </c>
      <c r="AO96" s="186">
        <v>-30.321345999999721</v>
      </c>
      <c r="AP96" s="186">
        <v>0</v>
      </c>
      <c r="AQ96" s="186">
        <v>0</v>
      </c>
      <c r="AR96" s="186">
        <v>79.012425999999778</v>
      </c>
      <c r="AS96" s="186">
        <v>79.012425999999778</v>
      </c>
      <c r="AT96" s="186">
        <v>0</v>
      </c>
      <c r="AU96" s="186">
        <v>0</v>
      </c>
      <c r="AV96" s="186">
        <v>789.69595800000116</v>
      </c>
      <c r="AW96" s="186">
        <v>789.69595800000116</v>
      </c>
      <c r="AX96" s="186">
        <v>0</v>
      </c>
      <c r="AY96" s="186">
        <v>0</v>
      </c>
      <c r="AZ96" s="186">
        <v>-808.43985799999973</v>
      </c>
      <c r="BA96" s="186">
        <v>-808.43985799999973</v>
      </c>
      <c r="BB96" s="186">
        <v>0</v>
      </c>
      <c r="BC96" s="186">
        <v>0</v>
      </c>
      <c r="BD96" s="186">
        <v>-452.92848199999935</v>
      </c>
      <c r="BE96" s="186">
        <v>-452.92848199999935</v>
      </c>
      <c r="BF96" s="186">
        <v>0</v>
      </c>
      <c r="BG96" s="186">
        <v>0</v>
      </c>
      <c r="BH96" s="186">
        <v>1041.1176079999989</v>
      </c>
      <c r="BI96" s="186">
        <v>1041.1176079999989</v>
      </c>
      <c r="BJ96" s="186">
        <v>0</v>
      </c>
      <c r="BK96" s="186">
        <v>0</v>
      </c>
      <c r="BL96" s="186">
        <v>-204.55503999999928</v>
      </c>
      <c r="BM96" s="186">
        <v>-5095.8375652717468</v>
      </c>
      <c r="BN96" s="186">
        <v>0</v>
      </c>
      <c r="BO96" s="186">
        <v>4891.2825252717475</v>
      </c>
      <c r="BP96" s="186">
        <v>-1087.6590879999985</v>
      </c>
      <c r="BQ96" s="186">
        <v>-1087.6590879999985</v>
      </c>
      <c r="BR96" s="186">
        <v>0</v>
      </c>
      <c r="BS96" s="186">
        <v>0</v>
      </c>
      <c r="BT96" s="186">
        <v>-1021.2649239999992</v>
      </c>
      <c r="BU96" s="186">
        <v>-1021.2649239999992</v>
      </c>
      <c r="BV96" s="186">
        <v>0</v>
      </c>
      <c r="BW96" s="186">
        <v>0</v>
      </c>
      <c r="BX96" s="186">
        <v>-5119.8661229999998</v>
      </c>
      <c r="BY96" s="186">
        <v>-5094.6048140869561</v>
      </c>
      <c r="BZ96" s="186">
        <v>0</v>
      </c>
      <c r="CA96" s="186">
        <v>-25.2613089130435</v>
      </c>
      <c r="CB96" s="186">
        <v>381.35236699999587</v>
      </c>
      <c r="CC96" s="186">
        <v>381.35236699999587</v>
      </c>
      <c r="CD96" s="186">
        <v>0</v>
      </c>
      <c r="CE96" s="186">
        <v>0</v>
      </c>
      <c r="CF96" s="186">
        <v>7692.1513000000014</v>
      </c>
      <c r="CG96" s="186">
        <v>7692.1513000000014</v>
      </c>
      <c r="CH96" s="186">
        <v>0</v>
      </c>
      <c r="CI96" s="186">
        <v>0</v>
      </c>
      <c r="CJ96" s="186">
        <v>-3443.617900000012</v>
      </c>
      <c r="CK96" s="186">
        <v>-3443.617900000012</v>
      </c>
      <c r="CL96" s="186">
        <v>0</v>
      </c>
      <c r="CM96" s="186">
        <v>0</v>
      </c>
      <c r="CN96" s="186">
        <v>6756.3340000000026</v>
      </c>
      <c r="CO96" s="186">
        <v>6756.3340000000026</v>
      </c>
      <c r="CP96" s="186">
        <v>0</v>
      </c>
      <c r="CQ96" s="186">
        <v>0</v>
      </c>
      <c r="CR96" s="186">
        <v>1211.5993999999992</v>
      </c>
      <c r="CS96" s="186">
        <v>1211.5993999999992</v>
      </c>
      <c r="CT96" s="186">
        <v>0</v>
      </c>
      <c r="CU96" s="186">
        <v>0</v>
      </c>
      <c r="CV96" s="186">
        <v>-1892.4405999999944</v>
      </c>
      <c r="CW96" s="186">
        <v>-1892.4405999999944</v>
      </c>
      <c r="CX96" s="186">
        <v>0</v>
      </c>
      <c r="CY96" s="186">
        <v>0</v>
      </c>
      <c r="CZ96" s="186">
        <v>-1791.3063000000038</v>
      </c>
      <c r="DA96" s="186">
        <v>-1791.3063000000038</v>
      </c>
      <c r="DB96" s="186">
        <v>0</v>
      </c>
      <c r="DC96" s="186">
        <v>0</v>
      </c>
      <c r="DD96" s="186">
        <v>-2070.2790999999997</v>
      </c>
      <c r="DE96" s="186">
        <v>-2070.2790999999997</v>
      </c>
      <c r="DF96" s="186">
        <v>0</v>
      </c>
      <c r="DG96" s="186">
        <v>0</v>
      </c>
      <c r="DH96" s="186">
        <v>1192.988400000002</v>
      </c>
      <c r="DI96" s="186">
        <v>1192.988400000002</v>
      </c>
      <c r="DJ96" s="186">
        <v>0</v>
      </c>
      <c r="DK96" s="186">
        <v>0</v>
      </c>
      <c r="DL96" s="186">
        <v>6618.7585000000036</v>
      </c>
      <c r="DM96" s="186">
        <v>6618.7585000000036</v>
      </c>
      <c r="DN96" s="186">
        <v>0</v>
      </c>
      <c r="DO96" s="186">
        <v>0</v>
      </c>
      <c r="DP96" s="186">
        <v>-2252.627800000002</v>
      </c>
      <c r="DQ96" s="186">
        <v>-2252.627800000002</v>
      </c>
      <c r="DR96" s="186">
        <v>0</v>
      </c>
      <c r="DS96" s="186">
        <v>0</v>
      </c>
      <c r="DT96" s="186">
        <v>35829.808500000036</v>
      </c>
      <c r="DU96" s="186">
        <v>35829.808500000036</v>
      </c>
      <c r="DV96" s="186">
        <v>0</v>
      </c>
      <c r="DW96" s="186">
        <v>0</v>
      </c>
      <c r="DX96" s="186">
        <v>6765.1903999999922</v>
      </c>
      <c r="DY96" s="186">
        <v>6765.1903999999922</v>
      </c>
      <c r="DZ96" s="186">
        <v>0</v>
      </c>
      <c r="EA96" s="186">
        <v>0</v>
      </c>
      <c r="EB96" s="186">
        <v>-73.138199999957578</v>
      </c>
      <c r="EC96" s="186">
        <v>-73.138199999957578</v>
      </c>
      <c r="ED96" s="186">
        <v>0</v>
      </c>
      <c r="EE96" s="186">
        <v>0</v>
      </c>
      <c r="EF96" s="186">
        <v>-292.54860000000917</v>
      </c>
      <c r="EG96" s="186">
        <v>-292.54860000000917</v>
      </c>
      <c r="EH96" s="186">
        <v>0</v>
      </c>
      <c r="EI96" s="186">
        <v>0</v>
      </c>
      <c r="EJ96" s="186">
        <v>-2742.6447999999509</v>
      </c>
      <c r="EK96" s="186">
        <v>-2742.6447999999509</v>
      </c>
      <c r="EL96" s="186">
        <v>0</v>
      </c>
      <c r="EM96" s="186">
        <v>0</v>
      </c>
      <c r="EN96" s="186">
        <v>14059.315399999963</v>
      </c>
      <c r="EO96" s="186">
        <v>14059.315399999963</v>
      </c>
      <c r="EP96" s="186">
        <v>0</v>
      </c>
      <c r="EQ96" s="186">
        <v>0</v>
      </c>
      <c r="ER96" s="186">
        <v>6166.414399999936</v>
      </c>
      <c r="ES96" s="186">
        <v>6166.414399999936</v>
      </c>
      <c r="ET96" s="186">
        <v>0</v>
      </c>
      <c r="EU96" s="186">
        <v>0</v>
      </c>
      <c r="EV96" s="186">
        <v>7980.3412000000535</v>
      </c>
      <c r="EW96" s="186">
        <v>7980.3412000000535</v>
      </c>
      <c r="EX96" s="186">
        <v>0</v>
      </c>
      <c r="EY96" s="186">
        <v>0</v>
      </c>
      <c r="EZ96" s="186">
        <v>8505.4442000000272</v>
      </c>
      <c r="FA96" s="186">
        <v>8505.4442000000272</v>
      </c>
      <c r="FB96" s="186">
        <v>0</v>
      </c>
      <c r="FC96" s="186">
        <v>0</v>
      </c>
      <c r="FD96" s="186">
        <v>3552.0433999998786</v>
      </c>
      <c r="FE96" s="186">
        <v>3552.0433999998786</v>
      </c>
      <c r="FF96" s="186">
        <v>0</v>
      </c>
      <c r="FG96" s="186">
        <v>0</v>
      </c>
      <c r="FH96" s="186">
        <v>-2782.266799999983</v>
      </c>
      <c r="FI96" s="186">
        <v>-2782.266799999983</v>
      </c>
      <c r="FJ96" s="186">
        <v>0</v>
      </c>
      <c r="FK96" s="186">
        <v>0</v>
      </c>
      <c r="FL96" s="186">
        <v>23973.843800000002</v>
      </c>
      <c r="FM96" s="186">
        <v>23973.843800000002</v>
      </c>
      <c r="FN96" s="186">
        <v>0</v>
      </c>
      <c r="FO96" s="186">
        <v>0</v>
      </c>
      <c r="FP96" s="186">
        <v>-1476.991399999999</v>
      </c>
      <c r="FQ96" s="186">
        <v>-1476.991399999999</v>
      </c>
      <c r="FR96" s="186">
        <v>0</v>
      </c>
      <c r="FS96" s="186">
        <v>0</v>
      </c>
    </row>
    <row r="97" spans="1:175" s="10" customFormat="1" x14ac:dyDescent="0.25">
      <c r="A97" s="66" t="s">
        <v>88</v>
      </c>
      <c r="B97" s="86" t="s">
        <v>88</v>
      </c>
      <c r="C97" s="46" t="s">
        <v>10</v>
      </c>
      <c r="D97" s="186">
        <v>10136.687004999992</v>
      </c>
      <c r="E97" s="186">
        <v>10136.687004999992</v>
      </c>
      <c r="F97" s="186">
        <v>0</v>
      </c>
      <c r="G97" s="186">
        <v>0</v>
      </c>
      <c r="H97" s="186">
        <v>-5750.6257369999948</v>
      </c>
      <c r="I97" s="186">
        <v>-5750.6257369999948</v>
      </c>
      <c r="J97" s="186">
        <v>0</v>
      </c>
      <c r="K97" s="186">
        <v>0</v>
      </c>
      <c r="L97" s="186">
        <v>707.30295199999091</v>
      </c>
      <c r="M97" s="186">
        <v>707.30295199999091</v>
      </c>
      <c r="N97" s="186">
        <v>0</v>
      </c>
      <c r="O97" s="186">
        <v>0</v>
      </c>
      <c r="P97" s="186">
        <v>9395.6929920000002</v>
      </c>
      <c r="Q97" s="186">
        <v>9395.6929920000002</v>
      </c>
      <c r="R97" s="186">
        <v>0</v>
      </c>
      <c r="S97" s="186">
        <v>0</v>
      </c>
      <c r="T97" s="186">
        <v>10604.011048000008</v>
      </c>
      <c r="U97" s="186">
        <v>10604.011048000008</v>
      </c>
      <c r="V97" s="186">
        <v>0</v>
      </c>
      <c r="W97" s="186">
        <v>0</v>
      </c>
      <c r="X97" s="186">
        <v>-2542.526711999999</v>
      </c>
      <c r="Y97" s="186">
        <v>-2542.526711999999</v>
      </c>
      <c r="Z97" s="186">
        <v>0</v>
      </c>
      <c r="AA97" s="186">
        <v>0</v>
      </c>
      <c r="AB97" s="186">
        <v>1242.7697909999988</v>
      </c>
      <c r="AC97" s="186">
        <v>1242.7697909999988</v>
      </c>
      <c r="AD97" s="186">
        <v>0</v>
      </c>
      <c r="AE97" s="186">
        <v>0</v>
      </c>
      <c r="AF97" s="186">
        <v>75.400314999995317</v>
      </c>
      <c r="AG97" s="186">
        <v>75.400314999995317</v>
      </c>
      <c r="AH97" s="186">
        <v>0</v>
      </c>
      <c r="AI97" s="186">
        <v>0</v>
      </c>
      <c r="AJ97" s="186">
        <v>288.44888200000423</v>
      </c>
      <c r="AK97" s="186">
        <v>288.44888200000423</v>
      </c>
      <c r="AL97" s="186">
        <v>0</v>
      </c>
      <c r="AM97" s="186">
        <v>0</v>
      </c>
      <c r="AN97" s="186">
        <v>-504.23463200000151</v>
      </c>
      <c r="AO97" s="186">
        <v>-504.23463200000151</v>
      </c>
      <c r="AP97" s="186">
        <v>0</v>
      </c>
      <c r="AQ97" s="186">
        <v>0</v>
      </c>
      <c r="AR97" s="186">
        <v>551.66921000000184</v>
      </c>
      <c r="AS97" s="186">
        <v>551.66921000000184</v>
      </c>
      <c r="AT97" s="186">
        <v>0</v>
      </c>
      <c r="AU97" s="186">
        <v>0</v>
      </c>
      <c r="AV97" s="186">
        <v>842.41438600000174</v>
      </c>
      <c r="AW97" s="186">
        <v>842.41438600000174</v>
      </c>
      <c r="AX97" s="186">
        <v>0</v>
      </c>
      <c r="AY97" s="186">
        <v>0</v>
      </c>
      <c r="AZ97" s="186">
        <v>-897.10087700000076</v>
      </c>
      <c r="BA97" s="186">
        <v>-897.10087700000076</v>
      </c>
      <c r="BB97" s="186">
        <v>0</v>
      </c>
      <c r="BC97" s="186">
        <v>0</v>
      </c>
      <c r="BD97" s="186">
        <v>-303.30378299999938</v>
      </c>
      <c r="BE97" s="186">
        <v>-303.30378299999938</v>
      </c>
      <c r="BF97" s="186">
        <v>0</v>
      </c>
      <c r="BG97" s="186">
        <v>0</v>
      </c>
      <c r="BH97" s="186">
        <v>3064.4726680000022</v>
      </c>
      <c r="BI97" s="186">
        <v>3064.4726680000022</v>
      </c>
      <c r="BJ97" s="186">
        <v>0</v>
      </c>
      <c r="BK97" s="186">
        <v>0</v>
      </c>
      <c r="BL97" s="186">
        <v>-1293.6193120000025</v>
      </c>
      <c r="BM97" s="186">
        <v>3597.663213271745</v>
      </c>
      <c r="BN97" s="186">
        <v>0</v>
      </c>
      <c r="BO97" s="186">
        <v>-4891.2825252717475</v>
      </c>
      <c r="BP97" s="186">
        <v>-450.60691600000428</v>
      </c>
      <c r="BQ97" s="186">
        <v>-450.60691600000428</v>
      </c>
      <c r="BR97" s="186">
        <v>0</v>
      </c>
      <c r="BS97" s="186">
        <v>0</v>
      </c>
      <c r="BT97" s="186">
        <v>-1975.2820300000021</v>
      </c>
      <c r="BU97" s="186">
        <v>-1975.2820300000021</v>
      </c>
      <c r="BV97" s="186">
        <v>0</v>
      </c>
      <c r="BW97" s="186">
        <v>0</v>
      </c>
      <c r="BX97" s="186">
        <v>-3282.4337039999955</v>
      </c>
      <c r="BY97" s="186">
        <v>-3282.4337039999955</v>
      </c>
      <c r="BZ97" s="186">
        <v>0</v>
      </c>
      <c r="CA97" s="186">
        <v>0</v>
      </c>
      <c r="CB97" s="186">
        <v>-368.209566000005</v>
      </c>
      <c r="CC97" s="186">
        <v>-368.209566000005</v>
      </c>
      <c r="CD97" s="186">
        <v>0</v>
      </c>
      <c r="CE97" s="186">
        <v>0</v>
      </c>
      <c r="CF97" s="186">
        <v>5639.0104000000065</v>
      </c>
      <c r="CG97" s="186">
        <v>5639.0104000000065</v>
      </c>
      <c r="CH97" s="186">
        <v>0</v>
      </c>
      <c r="CI97" s="186">
        <v>0</v>
      </c>
      <c r="CJ97" s="186">
        <v>-811.39780000000428</v>
      </c>
      <c r="CK97" s="186">
        <v>-811.39780000000428</v>
      </c>
      <c r="CL97" s="186">
        <v>0</v>
      </c>
      <c r="CM97" s="186">
        <v>0</v>
      </c>
      <c r="CN97" s="186">
        <v>1948.4103999999988</v>
      </c>
      <c r="CO97" s="186">
        <v>1948.4103999999988</v>
      </c>
      <c r="CP97" s="186">
        <v>0</v>
      </c>
      <c r="CQ97" s="186">
        <v>0</v>
      </c>
      <c r="CR97" s="186">
        <v>-81.494199999999182</v>
      </c>
      <c r="CS97" s="186">
        <v>-81.494199999999182</v>
      </c>
      <c r="CT97" s="186">
        <v>0</v>
      </c>
      <c r="CU97" s="186">
        <v>0</v>
      </c>
      <c r="CV97" s="186">
        <v>-378.43139999999585</v>
      </c>
      <c r="CW97" s="186">
        <v>-378.43139999999585</v>
      </c>
      <c r="CX97" s="186">
        <v>0</v>
      </c>
      <c r="CY97" s="186">
        <v>0</v>
      </c>
      <c r="CZ97" s="186">
        <v>-772.83439999999973</v>
      </c>
      <c r="DA97" s="186">
        <v>-772.83439999999973</v>
      </c>
      <c r="DB97" s="186">
        <v>0</v>
      </c>
      <c r="DC97" s="186">
        <v>0</v>
      </c>
      <c r="DD97" s="186">
        <v>-507.00059999999939</v>
      </c>
      <c r="DE97" s="186">
        <v>-507.00059999999939</v>
      </c>
      <c r="DF97" s="186">
        <v>0</v>
      </c>
      <c r="DG97" s="186">
        <v>0</v>
      </c>
      <c r="DH97" s="186">
        <v>1716.894400000001</v>
      </c>
      <c r="DI97" s="186">
        <v>1716.894400000001</v>
      </c>
      <c r="DJ97" s="186">
        <v>0</v>
      </c>
      <c r="DK97" s="186">
        <v>0</v>
      </c>
      <c r="DL97" s="186">
        <v>2223.675599999995</v>
      </c>
      <c r="DM97" s="186">
        <v>2223.675599999995</v>
      </c>
      <c r="DN97" s="186">
        <v>0</v>
      </c>
      <c r="DO97" s="186">
        <v>0</v>
      </c>
      <c r="DP97" s="186">
        <v>-175.52899999999499</v>
      </c>
      <c r="DQ97" s="186">
        <v>-175.52899999999499</v>
      </c>
      <c r="DR97" s="186">
        <v>0</v>
      </c>
      <c r="DS97" s="186">
        <v>0</v>
      </c>
      <c r="DT97" s="186">
        <v>7458.7934000000023</v>
      </c>
      <c r="DU97" s="186">
        <v>7458.7934000000023</v>
      </c>
      <c r="DV97" s="186">
        <v>0</v>
      </c>
      <c r="DW97" s="186">
        <v>0</v>
      </c>
      <c r="DX97" s="186">
        <v>0</v>
      </c>
      <c r="DY97" s="186">
        <v>0</v>
      </c>
      <c r="DZ97" s="186">
        <v>0</v>
      </c>
      <c r="EA97" s="186">
        <v>0</v>
      </c>
      <c r="EB97" s="186">
        <v>-109.70600000000013</v>
      </c>
      <c r="EC97" s="186">
        <v>-109.70600000000013</v>
      </c>
      <c r="ED97" s="186">
        <v>0</v>
      </c>
      <c r="EE97" s="186">
        <v>0</v>
      </c>
      <c r="EF97" s="186">
        <v>-438.82340000000113</v>
      </c>
      <c r="EG97" s="186">
        <v>-438.82340000000113</v>
      </c>
      <c r="EH97" s="186">
        <v>0</v>
      </c>
      <c r="EI97" s="186">
        <v>0</v>
      </c>
      <c r="EJ97" s="186">
        <v>-146.27460000000065</v>
      </c>
      <c r="EK97" s="186">
        <v>-146.27460000000065</v>
      </c>
      <c r="EL97" s="186">
        <v>0</v>
      </c>
      <c r="EM97" s="186">
        <v>0</v>
      </c>
      <c r="EN97" s="186">
        <v>2152.7175999999927</v>
      </c>
      <c r="EO97" s="186">
        <v>2152.7175999999927</v>
      </c>
      <c r="EP97" s="186">
        <v>0</v>
      </c>
      <c r="EQ97" s="186">
        <v>0</v>
      </c>
      <c r="ER97" s="186">
        <v>1818.152599999994</v>
      </c>
      <c r="ES97" s="186">
        <v>1818.152599999994</v>
      </c>
      <c r="ET97" s="186">
        <v>0</v>
      </c>
      <c r="EU97" s="186">
        <v>0</v>
      </c>
      <c r="EV97" s="186">
        <v>3022.5944</v>
      </c>
      <c r="EW97" s="186">
        <v>3022.5944</v>
      </c>
      <c r="EX97" s="186">
        <v>0</v>
      </c>
      <c r="EY97" s="186">
        <v>0</v>
      </c>
      <c r="EZ97" s="186">
        <v>1525.0082000000111</v>
      </c>
      <c r="FA97" s="186">
        <v>1525.0082000000111</v>
      </c>
      <c r="FB97" s="186">
        <v>0</v>
      </c>
      <c r="FC97" s="186">
        <v>0</v>
      </c>
      <c r="FD97" s="186">
        <v>514.72179999998843</v>
      </c>
      <c r="FE97" s="186">
        <v>514.72179999998843</v>
      </c>
      <c r="FF97" s="186">
        <v>0</v>
      </c>
      <c r="FG97" s="186">
        <v>0</v>
      </c>
      <c r="FH97" s="186">
        <v>296.13120000001072</v>
      </c>
      <c r="FI97" s="186">
        <v>296.13120000001072</v>
      </c>
      <c r="FJ97" s="186">
        <v>0</v>
      </c>
      <c r="FK97" s="186">
        <v>0</v>
      </c>
      <c r="FL97" s="186">
        <v>194.76150000001144</v>
      </c>
      <c r="FM97" s="186">
        <v>194.76150000001144</v>
      </c>
      <c r="FN97" s="186">
        <v>0</v>
      </c>
      <c r="FO97" s="186">
        <v>0</v>
      </c>
      <c r="FP97" s="186">
        <v>-118.5965000000142</v>
      </c>
      <c r="FQ97" s="186">
        <v>-118.5965000000142</v>
      </c>
      <c r="FR97" s="186">
        <v>0</v>
      </c>
      <c r="FS97" s="186">
        <v>0</v>
      </c>
    </row>
    <row r="98" spans="1:175" s="10" customFormat="1" x14ac:dyDescent="0.25">
      <c r="A98" s="66" t="s">
        <v>89</v>
      </c>
      <c r="B98" s="86" t="s">
        <v>89</v>
      </c>
      <c r="C98" s="45" t="s">
        <v>53</v>
      </c>
      <c r="D98" s="186">
        <v>31072.239519999996</v>
      </c>
      <c r="E98" s="186">
        <v>31072.239519999996</v>
      </c>
      <c r="F98" s="186">
        <v>0</v>
      </c>
      <c r="G98" s="186">
        <v>0</v>
      </c>
      <c r="H98" s="186">
        <v>-12830.381759999975</v>
      </c>
      <c r="I98" s="186">
        <v>-12830.381759999975</v>
      </c>
      <c r="J98" s="186">
        <v>0</v>
      </c>
      <c r="K98" s="186">
        <v>0</v>
      </c>
      <c r="L98" s="186">
        <v>3263.9902879999518</v>
      </c>
      <c r="M98" s="186">
        <v>3263.9902879999518</v>
      </c>
      <c r="N98" s="186">
        <v>0</v>
      </c>
      <c r="O98" s="186">
        <v>0</v>
      </c>
      <c r="P98" s="186">
        <v>16677.534187000005</v>
      </c>
      <c r="Q98" s="186">
        <v>16677.534187000005</v>
      </c>
      <c r="R98" s="186">
        <v>0</v>
      </c>
      <c r="S98" s="186">
        <v>0</v>
      </c>
      <c r="T98" s="186">
        <v>17005.194853000023</v>
      </c>
      <c r="U98" s="186">
        <v>17005.194853000023</v>
      </c>
      <c r="V98" s="186">
        <v>0</v>
      </c>
      <c r="W98" s="186">
        <v>0</v>
      </c>
      <c r="X98" s="186">
        <v>-13750.118587000012</v>
      </c>
      <c r="Y98" s="186">
        <v>-13750.118587000012</v>
      </c>
      <c r="Z98" s="186">
        <v>0</v>
      </c>
      <c r="AA98" s="186">
        <v>0</v>
      </c>
      <c r="AB98" s="186">
        <v>9779.1068570000043</v>
      </c>
      <c r="AC98" s="186">
        <v>9779.1068570000043</v>
      </c>
      <c r="AD98" s="186">
        <v>0</v>
      </c>
      <c r="AE98" s="186">
        <v>0</v>
      </c>
      <c r="AF98" s="186">
        <v>10644.04598000001</v>
      </c>
      <c r="AG98" s="186">
        <v>10644.04598000001</v>
      </c>
      <c r="AH98" s="186">
        <v>0</v>
      </c>
      <c r="AI98" s="186">
        <v>0</v>
      </c>
      <c r="AJ98" s="186">
        <v>-1193.7483440000415</v>
      </c>
      <c r="AK98" s="186">
        <v>-1193.7483440000415</v>
      </c>
      <c r="AL98" s="186">
        <v>0</v>
      </c>
      <c r="AM98" s="186">
        <v>0</v>
      </c>
      <c r="AN98" s="186">
        <v>-6953.2061419999955</v>
      </c>
      <c r="AO98" s="186">
        <v>-6953.2061419999955</v>
      </c>
      <c r="AP98" s="186">
        <v>0</v>
      </c>
      <c r="AQ98" s="186">
        <v>0</v>
      </c>
      <c r="AR98" s="186">
        <v>7878.2356420000215</v>
      </c>
      <c r="AS98" s="186">
        <v>7878.2356420000215</v>
      </c>
      <c r="AT98" s="186">
        <v>0</v>
      </c>
      <c r="AU98" s="186">
        <v>0</v>
      </c>
      <c r="AV98" s="186">
        <v>23084.121951999983</v>
      </c>
      <c r="AW98" s="186">
        <v>23084.121951999983</v>
      </c>
      <c r="AX98" s="186">
        <v>0</v>
      </c>
      <c r="AY98" s="186">
        <v>0</v>
      </c>
      <c r="AZ98" s="186">
        <v>-18240.763688000021</v>
      </c>
      <c r="BA98" s="186">
        <v>-18240.763688000021</v>
      </c>
      <c r="BB98" s="186">
        <v>0</v>
      </c>
      <c r="BC98" s="186">
        <v>0</v>
      </c>
      <c r="BD98" s="186">
        <v>-9128.290647999951</v>
      </c>
      <c r="BE98" s="186">
        <v>-9128.290647999951</v>
      </c>
      <c r="BF98" s="186">
        <v>0</v>
      </c>
      <c r="BG98" s="186">
        <v>0</v>
      </c>
      <c r="BH98" s="186">
        <v>28419.612860000001</v>
      </c>
      <c r="BI98" s="186">
        <v>28419.612860000001</v>
      </c>
      <c r="BJ98" s="186">
        <v>0</v>
      </c>
      <c r="BK98" s="186">
        <v>0</v>
      </c>
      <c r="BL98" s="186">
        <v>-9909.9313379999803</v>
      </c>
      <c r="BM98" s="186">
        <v>-9909.9313379999803</v>
      </c>
      <c r="BN98" s="186">
        <v>0</v>
      </c>
      <c r="BO98" s="186">
        <v>0</v>
      </c>
      <c r="BP98" s="186">
        <v>-7504.0778320000645</v>
      </c>
      <c r="BQ98" s="186">
        <v>-7504.0778320000645</v>
      </c>
      <c r="BR98" s="186">
        <v>0</v>
      </c>
      <c r="BS98" s="186">
        <v>0</v>
      </c>
      <c r="BT98" s="186">
        <v>-17560.776791999979</v>
      </c>
      <c r="BU98" s="186">
        <v>-17560.776791999979</v>
      </c>
      <c r="BV98" s="186">
        <v>0</v>
      </c>
      <c r="BW98" s="186">
        <v>0</v>
      </c>
      <c r="BX98" s="186">
        <v>-38111.496472999992</v>
      </c>
      <c r="BY98" s="186">
        <v>-38515.67741560869</v>
      </c>
      <c r="BZ98" s="186">
        <v>404.180942608696</v>
      </c>
      <c r="CA98" s="186">
        <v>0</v>
      </c>
      <c r="CB98" s="186">
        <v>-6392.5742150000005</v>
      </c>
      <c r="CC98" s="186">
        <v>-5689.0176818478249</v>
      </c>
      <c r="CD98" s="186">
        <v>-703.55653315217535</v>
      </c>
      <c r="CE98" s="186">
        <v>0</v>
      </c>
      <c r="CF98" s="186">
        <v>100120.67520000004</v>
      </c>
      <c r="CG98" s="186">
        <v>92905.546654945094</v>
      </c>
      <c r="CH98" s="186">
        <v>7215.128545054954</v>
      </c>
      <c r="CI98" s="186">
        <v>0</v>
      </c>
      <c r="CJ98" s="186">
        <v>-26872.130000000085</v>
      </c>
      <c r="CK98" s="186">
        <v>-27329.673623077008</v>
      </c>
      <c r="CL98" s="186">
        <v>457.54362307692361</v>
      </c>
      <c r="CM98" s="186">
        <v>0</v>
      </c>
      <c r="CN98" s="186">
        <v>38564.968799999988</v>
      </c>
      <c r="CO98" s="186">
        <v>38344.171973913035</v>
      </c>
      <c r="CP98" s="186">
        <v>303.59563586956563</v>
      </c>
      <c r="CQ98" s="186">
        <v>-82.798809782608799</v>
      </c>
      <c r="CR98" s="186">
        <v>2199.1432000000714</v>
      </c>
      <c r="CS98" s="186">
        <v>4036.5514717392025</v>
      </c>
      <c r="CT98" s="186">
        <v>-1837.4082717391311</v>
      </c>
      <c r="CU98" s="186">
        <v>0</v>
      </c>
      <c r="CV98" s="186">
        <v>-17501.667000000038</v>
      </c>
      <c r="CW98" s="186">
        <v>-12383.267410000033</v>
      </c>
      <c r="CX98" s="186">
        <v>-5118.3995900000054</v>
      </c>
      <c r="CY98" s="186">
        <v>0</v>
      </c>
      <c r="CZ98" s="186">
        <v>-16498.42179999996</v>
      </c>
      <c r="DA98" s="186">
        <v>-15256.824970329628</v>
      </c>
      <c r="DB98" s="186">
        <v>-1241.5968296703315</v>
      </c>
      <c r="DC98" s="186">
        <v>0</v>
      </c>
      <c r="DD98" s="186">
        <v>-15279.200199999979</v>
      </c>
      <c r="DE98" s="186">
        <v>-14767.890559782587</v>
      </c>
      <c r="DF98" s="186">
        <v>-511.3096402173918</v>
      </c>
      <c r="DG98" s="186">
        <v>0</v>
      </c>
      <c r="DH98" s="186">
        <v>10791.523000000045</v>
      </c>
      <c r="DI98" s="186">
        <v>14820.300001086995</v>
      </c>
      <c r="DJ98" s="186">
        <v>-4028.7770010869494</v>
      </c>
      <c r="DK98" s="186">
        <v>0</v>
      </c>
      <c r="DL98" s="186">
        <v>40094.694199999853</v>
      </c>
      <c r="DM98" s="186">
        <v>42978.697465555408</v>
      </c>
      <c r="DN98" s="186">
        <v>-2884.0032655555574</v>
      </c>
      <c r="DO98" s="186">
        <v>0</v>
      </c>
      <c r="DP98" s="186">
        <v>-2077.0982999999542</v>
      </c>
      <c r="DQ98" s="186">
        <v>-3539.8432999999541</v>
      </c>
      <c r="DR98" s="186">
        <v>1462.7449999999999</v>
      </c>
      <c r="DS98" s="186">
        <v>0</v>
      </c>
      <c r="DT98" s="186">
        <v>94078.011300000129</v>
      </c>
      <c r="DU98" s="186">
        <v>92224.141974334125</v>
      </c>
      <c r="DV98" s="186">
        <v>1853.8693256659999</v>
      </c>
      <c r="DW98" s="186">
        <v>0</v>
      </c>
      <c r="DX98" s="186">
        <v>4900.1919999999227</v>
      </c>
      <c r="DY98" s="186">
        <v>1170.1947999999225</v>
      </c>
      <c r="DZ98" s="186">
        <v>3729.9972000000002</v>
      </c>
      <c r="EA98" s="186">
        <v>0</v>
      </c>
      <c r="EB98" s="186">
        <v>4205.3888000000734</v>
      </c>
      <c r="EC98" s="186">
        <v>438.82300000007308</v>
      </c>
      <c r="ED98" s="186">
        <v>3766.5658000000003</v>
      </c>
      <c r="EE98" s="186">
        <v>0</v>
      </c>
      <c r="EF98" s="186">
        <v>219.41199999995297</v>
      </c>
      <c r="EG98" s="186">
        <v>-585.09720000004711</v>
      </c>
      <c r="EH98" s="186">
        <v>804.50920000000008</v>
      </c>
      <c r="EI98" s="186">
        <v>0</v>
      </c>
      <c r="EJ98" s="186">
        <v>5156.171800000011</v>
      </c>
      <c r="EK98" s="186">
        <v>-329.11819999998988</v>
      </c>
      <c r="EL98" s="186">
        <v>5485.2900000000009</v>
      </c>
      <c r="EM98" s="186">
        <v>0</v>
      </c>
      <c r="EN98" s="186">
        <v>45938.791199999949</v>
      </c>
      <c r="EO98" s="186">
        <v>41327.928299999949</v>
      </c>
      <c r="EP98" s="186">
        <v>4610.8629000000001</v>
      </c>
      <c r="EQ98" s="186">
        <v>0</v>
      </c>
      <c r="ER98" s="186">
        <v>35958.846599999873</v>
      </c>
      <c r="ES98" s="186">
        <v>35042.70158901086</v>
      </c>
      <c r="ET98" s="186">
        <v>916.14501098901133</v>
      </c>
      <c r="EU98" s="186">
        <v>0</v>
      </c>
      <c r="EV98" s="186">
        <v>38755.938400000094</v>
      </c>
      <c r="EW98" s="186">
        <v>38078.525108780093</v>
      </c>
      <c r="EX98" s="186">
        <v>677.41329122000002</v>
      </c>
      <c r="EY98" s="186">
        <v>0</v>
      </c>
      <c r="EZ98" s="186">
        <v>19423.382600000026</v>
      </c>
      <c r="FA98" s="186">
        <v>18929.688656480026</v>
      </c>
      <c r="FB98" s="186">
        <v>493.69394351999995</v>
      </c>
      <c r="FC98" s="186">
        <v>0</v>
      </c>
      <c r="FD98" s="186">
        <v>20375.133399999919</v>
      </c>
      <c r="FE98" s="186">
        <v>24768.760122199921</v>
      </c>
      <c r="FF98" s="186">
        <v>-4393.6267222000006</v>
      </c>
      <c r="FG98" s="186">
        <v>0</v>
      </c>
      <c r="FH98" s="186">
        <v>-19378.697700000135</v>
      </c>
      <c r="FI98" s="186">
        <v>-15954.679189400134</v>
      </c>
      <c r="FJ98" s="186">
        <v>-3424.0185106000004</v>
      </c>
      <c r="FK98" s="186">
        <v>0</v>
      </c>
      <c r="FL98" s="186">
        <v>1360.4816000002975</v>
      </c>
      <c r="FM98" s="186">
        <v>4930.1539118802975</v>
      </c>
      <c r="FN98" s="186">
        <v>-3569.6723118800001</v>
      </c>
      <c r="FO98" s="186">
        <v>0</v>
      </c>
      <c r="FP98" s="186">
        <v>-9204.1605000000854</v>
      </c>
      <c r="FQ98" s="186">
        <v>-8622.8765130800857</v>
      </c>
      <c r="FR98" s="186">
        <v>-581.28398692000007</v>
      </c>
      <c r="FS98" s="186">
        <v>0</v>
      </c>
    </row>
    <row r="99" spans="1:175" s="10" customFormat="1" x14ac:dyDescent="0.25">
      <c r="A99" s="66" t="s">
        <v>90</v>
      </c>
      <c r="B99" s="86" t="s">
        <v>90</v>
      </c>
      <c r="C99" s="46" t="s">
        <v>22</v>
      </c>
      <c r="D99" s="186">
        <v>31072.239519999996</v>
      </c>
      <c r="E99" s="186">
        <v>31072.239519999996</v>
      </c>
      <c r="F99" s="186">
        <v>0</v>
      </c>
      <c r="G99" s="186">
        <v>0</v>
      </c>
      <c r="H99" s="186">
        <v>-12830.381759999975</v>
      </c>
      <c r="I99" s="186">
        <v>-12830.381759999975</v>
      </c>
      <c r="J99" s="186">
        <v>0</v>
      </c>
      <c r="K99" s="186">
        <v>0</v>
      </c>
      <c r="L99" s="186">
        <v>3263.9902879999518</v>
      </c>
      <c r="M99" s="186">
        <v>3263.9902879999518</v>
      </c>
      <c r="N99" s="186">
        <v>0</v>
      </c>
      <c r="O99" s="186">
        <v>0</v>
      </c>
      <c r="P99" s="186">
        <v>16677.534187000005</v>
      </c>
      <c r="Q99" s="186">
        <v>16677.534187000005</v>
      </c>
      <c r="R99" s="186">
        <v>0</v>
      </c>
      <c r="S99" s="186">
        <v>0</v>
      </c>
      <c r="T99" s="186">
        <v>17005.194853000023</v>
      </c>
      <c r="U99" s="186">
        <v>17005.194853000023</v>
      </c>
      <c r="V99" s="186">
        <v>0</v>
      </c>
      <c r="W99" s="186">
        <v>0</v>
      </c>
      <c r="X99" s="186">
        <v>-13750.118587000012</v>
      </c>
      <c r="Y99" s="186">
        <v>-13750.118587000012</v>
      </c>
      <c r="Z99" s="186">
        <v>0</v>
      </c>
      <c r="AA99" s="186">
        <v>0</v>
      </c>
      <c r="AB99" s="186">
        <v>9779.1068570000043</v>
      </c>
      <c r="AC99" s="186">
        <v>9779.1068570000043</v>
      </c>
      <c r="AD99" s="186">
        <v>0</v>
      </c>
      <c r="AE99" s="186">
        <v>0</v>
      </c>
      <c r="AF99" s="186">
        <v>10644.04598000001</v>
      </c>
      <c r="AG99" s="186">
        <v>10644.04598000001</v>
      </c>
      <c r="AH99" s="186">
        <v>0</v>
      </c>
      <c r="AI99" s="186">
        <v>0</v>
      </c>
      <c r="AJ99" s="186">
        <v>-1193.7483440000415</v>
      </c>
      <c r="AK99" s="186">
        <v>-1193.7483440000415</v>
      </c>
      <c r="AL99" s="186">
        <v>0</v>
      </c>
      <c r="AM99" s="186">
        <v>0</v>
      </c>
      <c r="AN99" s="186">
        <v>-6953.2061419999955</v>
      </c>
      <c r="AO99" s="186">
        <v>-6953.2061419999955</v>
      </c>
      <c r="AP99" s="186">
        <v>0</v>
      </c>
      <c r="AQ99" s="186">
        <v>0</v>
      </c>
      <c r="AR99" s="186">
        <v>7878.2356420000215</v>
      </c>
      <c r="AS99" s="186">
        <v>7878.2356420000215</v>
      </c>
      <c r="AT99" s="186">
        <v>0</v>
      </c>
      <c r="AU99" s="186">
        <v>0</v>
      </c>
      <c r="AV99" s="186">
        <v>23084.121951999983</v>
      </c>
      <c r="AW99" s="186">
        <v>23084.121951999983</v>
      </c>
      <c r="AX99" s="186">
        <v>0</v>
      </c>
      <c r="AY99" s="186">
        <v>0</v>
      </c>
      <c r="AZ99" s="186">
        <v>-18240.763688000021</v>
      </c>
      <c r="BA99" s="186">
        <v>-18240.763688000021</v>
      </c>
      <c r="BB99" s="186">
        <v>0</v>
      </c>
      <c r="BC99" s="186">
        <v>0</v>
      </c>
      <c r="BD99" s="186">
        <v>-9128.290647999951</v>
      </c>
      <c r="BE99" s="186">
        <v>-9128.290647999951</v>
      </c>
      <c r="BF99" s="186">
        <v>0</v>
      </c>
      <c r="BG99" s="186">
        <v>0</v>
      </c>
      <c r="BH99" s="186">
        <v>28419.612860000001</v>
      </c>
      <c r="BI99" s="186">
        <v>28419.612860000001</v>
      </c>
      <c r="BJ99" s="186">
        <v>0</v>
      </c>
      <c r="BK99" s="186">
        <v>0</v>
      </c>
      <c r="BL99" s="186">
        <v>-9909.9313379999803</v>
      </c>
      <c r="BM99" s="186">
        <v>-9909.9313379999803</v>
      </c>
      <c r="BN99" s="186">
        <v>0</v>
      </c>
      <c r="BO99" s="186">
        <v>0</v>
      </c>
      <c r="BP99" s="186">
        <v>-7504.0778320000645</v>
      </c>
      <c r="BQ99" s="186">
        <v>-7504.0778320000645</v>
      </c>
      <c r="BR99" s="186">
        <v>0</v>
      </c>
      <c r="BS99" s="186">
        <v>0</v>
      </c>
      <c r="BT99" s="186">
        <v>-17560.776791999979</v>
      </c>
      <c r="BU99" s="186">
        <v>-17560.776791999979</v>
      </c>
      <c r="BV99" s="186">
        <v>0</v>
      </c>
      <c r="BW99" s="186">
        <v>0</v>
      </c>
      <c r="BX99" s="186">
        <v>-38111.496472999992</v>
      </c>
      <c r="BY99" s="186">
        <v>-38515.67741560869</v>
      </c>
      <c r="BZ99" s="186">
        <v>404.180942608696</v>
      </c>
      <c r="CA99" s="186">
        <v>0</v>
      </c>
      <c r="CB99" s="186">
        <v>-6392.5742150000005</v>
      </c>
      <c r="CC99" s="186">
        <v>-5689.0176818478249</v>
      </c>
      <c r="CD99" s="186">
        <v>-703.55653315217535</v>
      </c>
      <c r="CE99" s="186">
        <v>0</v>
      </c>
      <c r="CF99" s="186">
        <v>100120.67520000004</v>
      </c>
      <c r="CG99" s="186">
        <v>92905.546654945094</v>
      </c>
      <c r="CH99" s="186">
        <v>7215.128545054954</v>
      </c>
      <c r="CI99" s="186">
        <v>0</v>
      </c>
      <c r="CJ99" s="186">
        <v>-26872.130000000085</v>
      </c>
      <c r="CK99" s="186">
        <v>-27329.673623077008</v>
      </c>
      <c r="CL99" s="186">
        <v>457.54362307692361</v>
      </c>
      <c r="CM99" s="186">
        <v>0</v>
      </c>
      <c r="CN99" s="186">
        <v>38564.968799999988</v>
      </c>
      <c r="CO99" s="186">
        <v>38344.171973913035</v>
      </c>
      <c r="CP99" s="186">
        <v>303.59563586956563</v>
      </c>
      <c r="CQ99" s="186">
        <v>-82.798809782608799</v>
      </c>
      <c r="CR99" s="186">
        <v>2199.1432000000714</v>
      </c>
      <c r="CS99" s="186">
        <v>4036.5514717392025</v>
      </c>
      <c r="CT99" s="186">
        <v>-1837.4082717391311</v>
      </c>
      <c r="CU99" s="186">
        <v>0</v>
      </c>
      <c r="CV99" s="186">
        <v>-17501.667000000038</v>
      </c>
      <c r="CW99" s="186">
        <v>-12383.267410000033</v>
      </c>
      <c r="CX99" s="186">
        <v>-5118.3995900000054</v>
      </c>
      <c r="CY99" s="186">
        <v>0</v>
      </c>
      <c r="CZ99" s="186">
        <v>-16498.42179999996</v>
      </c>
      <c r="DA99" s="186">
        <v>-15256.824970329628</v>
      </c>
      <c r="DB99" s="186">
        <v>-1241.5968296703315</v>
      </c>
      <c r="DC99" s="186">
        <v>0</v>
      </c>
      <c r="DD99" s="186">
        <v>-15279.200199999979</v>
      </c>
      <c r="DE99" s="186">
        <v>-14767.890559782587</v>
      </c>
      <c r="DF99" s="186">
        <v>-511.3096402173918</v>
      </c>
      <c r="DG99" s="186">
        <v>0</v>
      </c>
      <c r="DH99" s="186">
        <v>10791.523000000045</v>
      </c>
      <c r="DI99" s="186">
        <v>14820.300001086995</v>
      </c>
      <c r="DJ99" s="186">
        <v>-4028.7770010869494</v>
      </c>
      <c r="DK99" s="186">
        <v>0</v>
      </c>
      <c r="DL99" s="186">
        <v>40094.694199999853</v>
      </c>
      <c r="DM99" s="186">
        <v>42978.697465555408</v>
      </c>
      <c r="DN99" s="186">
        <v>-2884.0032655555574</v>
      </c>
      <c r="DO99" s="186">
        <v>0</v>
      </c>
      <c r="DP99" s="186">
        <v>-2077.0982999999542</v>
      </c>
      <c r="DQ99" s="186">
        <v>-3539.8432999999541</v>
      </c>
      <c r="DR99" s="186">
        <v>1462.7449999999999</v>
      </c>
      <c r="DS99" s="186">
        <v>0</v>
      </c>
      <c r="DT99" s="186">
        <v>94078.011300000129</v>
      </c>
      <c r="DU99" s="186">
        <v>92224.141974334125</v>
      </c>
      <c r="DV99" s="186">
        <v>1853.8693256659999</v>
      </c>
      <c r="DW99" s="186">
        <v>0</v>
      </c>
      <c r="DX99" s="186">
        <v>4900.1919999999227</v>
      </c>
      <c r="DY99" s="186">
        <v>1170.1947999999225</v>
      </c>
      <c r="DZ99" s="186">
        <v>3729.9972000000002</v>
      </c>
      <c r="EA99" s="186">
        <v>0</v>
      </c>
      <c r="EB99" s="186">
        <v>4205.3888000000734</v>
      </c>
      <c r="EC99" s="186">
        <v>438.82300000007308</v>
      </c>
      <c r="ED99" s="186">
        <v>3766.5658000000003</v>
      </c>
      <c r="EE99" s="186">
        <v>0</v>
      </c>
      <c r="EF99" s="186">
        <v>219.41199999995297</v>
      </c>
      <c r="EG99" s="186">
        <v>-585.09720000004711</v>
      </c>
      <c r="EH99" s="186">
        <v>804.50920000000008</v>
      </c>
      <c r="EI99" s="186">
        <v>0</v>
      </c>
      <c r="EJ99" s="186">
        <v>5156.171800000011</v>
      </c>
      <c r="EK99" s="186">
        <v>-329.11819999998988</v>
      </c>
      <c r="EL99" s="186">
        <v>5485.2900000000009</v>
      </c>
      <c r="EM99" s="186">
        <v>0</v>
      </c>
      <c r="EN99" s="186">
        <v>45938.791199999949</v>
      </c>
      <c r="EO99" s="186">
        <v>41327.928299999949</v>
      </c>
      <c r="EP99" s="186">
        <v>4610.8629000000001</v>
      </c>
      <c r="EQ99" s="186">
        <v>0</v>
      </c>
      <c r="ER99" s="186">
        <v>35958.846599999873</v>
      </c>
      <c r="ES99" s="186">
        <v>35042.70158901086</v>
      </c>
      <c r="ET99" s="186">
        <v>916.14501098901133</v>
      </c>
      <c r="EU99" s="186">
        <v>0</v>
      </c>
      <c r="EV99" s="186">
        <v>38755.938400000094</v>
      </c>
      <c r="EW99" s="186">
        <v>38078.525108780093</v>
      </c>
      <c r="EX99" s="186">
        <v>677.41329122000002</v>
      </c>
      <c r="EY99" s="186">
        <v>0</v>
      </c>
      <c r="EZ99" s="186">
        <v>19423.382600000026</v>
      </c>
      <c r="FA99" s="186">
        <v>18929.688656480026</v>
      </c>
      <c r="FB99" s="186">
        <v>493.69394351999995</v>
      </c>
      <c r="FC99" s="186">
        <v>0</v>
      </c>
      <c r="FD99" s="186">
        <v>20375.133399999919</v>
      </c>
      <c r="FE99" s="186">
        <v>24768.760122199921</v>
      </c>
      <c r="FF99" s="186">
        <v>-4393.6267222000006</v>
      </c>
      <c r="FG99" s="186">
        <v>0</v>
      </c>
      <c r="FH99" s="186">
        <v>-19378.697700000135</v>
      </c>
      <c r="FI99" s="186">
        <v>-15954.679189400134</v>
      </c>
      <c r="FJ99" s="186">
        <v>-3424.0185106000004</v>
      </c>
      <c r="FK99" s="186">
        <v>0</v>
      </c>
      <c r="FL99" s="186">
        <v>1360.4816000002975</v>
      </c>
      <c r="FM99" s="186">
        <v>4930.1539118802975</v>
      </c>
      <c r="FN99" s="186">
        <v>-3569.6723118800001</v>
      </c>
      <c r="FO99" s="186">
        <v>0</v>
      </c>
      <c r="FP99" s="186">
        <v>-9204.1605000000854</v>
      </c>
      <c r="FQ99" s="186">
        <v>-8622.8765130800857</v>
      </c>
      <c r="FR99" s="186">
        <v>-581.28398692000007</v>
      </c>
      <c r="FS99" s="186">
        <v>0</v>
      </c>
    </row>
    <row r="100" spans="1:175" s="10" customFormat="1" x14ac:dyDescent="0.25">
      <c r="A100" s="66" t="s">
        <v>91</v>
      </c>
      <c r="B100" s="86" t="s">
        <v>91</v>
      </c>
      <c r="C100" s="47" t="s">
        <v>23</v>
      </c>
      <c r="D100" s="186">
        <v>31072.239519999996</v>
      </c>
      <c r="E100" s="186">
        <v>31072.239519999996</v>
      </c>
      <c r="F100" s="186">
        <v>0</v>
      </c>
      <c r="G100" s="186">
        <v>0</v>
      </c>
      <c r="H100" s="186">
        <v>-12830.381759999975</v>
      </c>
      <c r="I100" s="186">
        <v>-12830.381759999975</v>
      </c>
      <c r="J100" s="186">
        <v>0</v>
      </c>
      <c r="K100" s="186">
        <v>0</v>
      </c>
      <c r="L100" s="186">
        <v>3263.9902879999518</v>
      </c>
      <c r="M100" s="186">
        <v>3263.9902879999518</v>
      </c>
      <c r="N100" s="186">
        <v>0</v>
      </c>
      <c r="O100" s="186">
        <v>0</v>
      </c>
      <c r="P100" s="186">
        <v>16677.534187000005</v>
      </c>
      <c r="Q100" s="186">
        <v>16677.534187000005</v>
      </c>
      <c r="R100" s="186">
        <v>0</v>
      </c>
      <c r="S100" s="186">
        <v>0</v>
      </c>
      <c r="T100" s="186">
        <v>17005.194853000023</v>
      </c>
      <c r="U100" s="186">
        <v>17005.194853000023</v>
      </c>
      <c r="V100" s="186">
        <v>0</v>
      </c>
      <c r="W100" s="186">
        <v>0</v>
      </c>
      <c r="X100" s="186">
        <v>-13750.118587000012</v>
      </c>
      <c r="Y100" s="186">
        <v>-13750.118587000012</v>
      </c>
      <c r="Z100" s="186">
        <v>0</v>
      </c>
      <c r="AA100" s="186">
        <v>0</v>
      </c>
      <c r="AB100" s="186">
        <v>9779.1068570000043</v>
      </c>
      <c r="AC100" s="186">
        <v>9779.1068570000043</v>
      </c>
      <c r="AD100" s="186">
        <v>0</v>
      </c>
      <c r="AE100" s="186">
        <v>0</v>
      </c>
      <c r="AF100" s="186">
        <v>10644.04598000001</v>
      </c>
      <c r="AG100" s="186">
        <v>10644.04598000001</v>
      </c>
      <c r="AH100" s="186">
        <v>0</v>
      </c>
      <c r="AI100" s="186">
        <v>0</v>
      </c>
      <c r="AJ100" s="186">
        <v>-1193.7483440000415</v>
      </c>
      <c r="AK100" s="186">
        <v>-1193.7483440000415</v>
      </c>
      <c r="AL100" s="186">
        <v>0</v>
      </c>
      <c r="AM100" s="186">
        <v>0</v>
      </c>
      <c r="AN100" s="186">
        <v>-6953.2061419999955</v>
      </c>
      <c r="AO100" s="186">
        <v>-6953.2061419999955</v>
      </c>
      <c r="AP100" s="186">
        <v>0</v>
      </c>
      <c r="AQ100" s="186">
        <v>0</v>
      </c>
      <c r="AR100" s="186">
        <v>7878.2356420000215</v>
      </c>
      <c r="AS100" s="186">
        <v>7878.2356420000215</v>
      </c>
      <c r="AT100" s="186">
        <v>0</v>
      </c>
      <c r="AU100" s="186">
        <v>0</v>
      </c>
      <c r="AV100" s="186">
        <v>23084.121951999983</v>
      </c>
      <c r="AW100" s="186">
        <v>23084.121951999983</v>
      </c>
      <c r="AX100" s="186">
        <v>0</v>
      </c>
      <c r="AY100" s="186">
        <v>0</v>
      </c>
      <c r="AZ100" s="186">
        <v>-18240.763688000021</v>
      </c>
      <c r="BA100" s="186">
        <v>-18240.763688000021</v>
      </c>
      <c r="BB100" s="186">
        <v>0</v>
      </c>
      <c r="BC100" s="186">
        <v>0</v>
      </c>
      <c r="BD100" s="186">
        <v>-9128.290647999951</v>
      </c>
      <c r="BE100" s="186">
        <v>-9128.290647999951</v>
      </c>
      <c r="BF100" s="186">
        <v>0</v>
      </c>
      <c r="BG100" s="186">
        <v>0</v>
      </c>
      <c r="BH100" s="186">
        <v>28419.612860000001</v>
      </c>
      <c r="BI100" s="186">
        <v>28419.612860000001</v>
      </c>
      <c r="BJ100" s="186">
        <v>0</v>
      </c>
      <c r="BK100" s="186">
        <v>0</v>
      </c>
      <c r="BL100" s="186">
        <v>-9909.9313379999803</v>
      </c>
      <c r="BM100" s="186">
        <v>-9909.9313379999803</v>
      </c>
      <c r="BN100" s="186">
        <v>0</v>
      </c>
      <c r="BO100" s="186">
        <v>0</v>
      </c>
      <c r="BP100" s="186">
        <v>-7504.0778320000645</v>
      </c>
      <c r="BQ100" s="186">
        <v>-7504.0778320000645</v>
      </c>
      <c r="BR100" s="186">
        <v>0</v>
      </c>
      <c r="BS100" s="186">
        <v>0</v>
      </c>
      <c r="BT100" s="186">
        <v>-17560.776791999979</v>
      </c>
      <c r="BU100" s="186">
        <v>-17560.776791999979</v>
      </c>
      <c r="BV100" s="186">
        <v>0</v>
      </c>
      <c r="BW100" s="186">
        <v>0</v>
      </c>
      <c r="BX100" s="186">
        <v>-38111.496472999992</v>
      </c>
      <c r="BY100" s="186">
        <v>-38515.67741560869</v>
      </c>
      <c r="BZ100" s="186">
        <v>404.180942608696</v>
      </c>
      <c r="CA100" s="186">
        <v>0</v>
      </c>
      <c r="CB100" s="186">
        <v>-6392.5742150000005</v>
      </c>
      <c r="CC100" s="186">
        <v>-5689.0176818478249</v>
      </c>
      <c r="CD100" s="186">
        <v>-703.55653315217535</v>
      </c>
      <c r="CE100" s="186">
        <v>0</v>
      </c>
      <c r="CF100" s="186">
        <v>100120.67520000004</v>
      </c>
      <c r="CG100" s="186">
        <v>92905.546654945094</v>
      </c>
      <c r="CH100" s="186">
        <v>7215.128545054954</v>
      </c>
      <c r="CI100" s="186">
        <v>0</v>
      </c>
      <c r="CJ100" s="186">
        <v>-26872.130000000085</v>
      </c>
      <c r="CK100" s="186">
        <v>-27329.673623077008</v>
      </c>
      <c r="CL100" s="186">
        <v>457.54362307692361</v>
      </c>
      <c r="CM100" s="186">
        <v>0</v>
      </c>
      <c r="CN100" s="186">
        <v>38564.968799999988</v>
      </c>
      <c r="CO100" s="186">
        <v>38344.171973913035</v>
      </c>
      <c r="CP100" s="186">
        <v>303.59563586956563</v>
      </c>
      <c r="CQ100" s="186">
        <v>-82.798809782608799</v>
      </c>
      <c r="CR100" s="186">
        <v>2199.1432000000714</v>
      </c>
      <c r="CS100" s="186">
        <v>4036.5514717392025</v>
      </c>
      <c r="CT100" s="186">
        <v>-1837.4082717391311</v>
      </c>
      <c r="CU100" s="186">
        <v>0</v>
      </c>
      <c r="CV100" s="186">
        <v>-17501.667000000038</v>
      </c>
      <c r="CW100" s="186">
        <v>-12383.267410000033</v>
      </c>
      <c r="CX100" s="186">
        <v>-5118.3995900000054</v>
      </c>
      <c r="CY100" s="186">
        <v>0</v>
      </c>
      <c r="CZ100" s="186">
        <v>-16498.42179999996</v>
      </c>
      <c r="DA100" s="186">
        <v>-15256.824970329628</v>
      </c>
      <c r="DB100" s="186">
        <v>-1241.5968296703315</v>
      </c>
      <c r="DC100" s="186">
        <v>0</v>
      </c>
      <c r="DD100" s="186">
        <v>-15279.200199999979</v>
      </c>
      <c r="DE100" s="186">
        <v>-14767.890559782587</v>
      </c>
      <c r="DF100" s="186">
        <v>-511.3096402173918</v>
      </c>
      <c r="DG100" s="186">
        <v>0</v>
      </c>
      <c r="DH100" s="186">
        <v>10791.523000000045</v>
      </c>
      <c r="DI100" s="186">
        <v>14820.300001086995</v>
      </c>
      <c r="DJ100" s="186">
        <v>-4028.7770010869494</v>
      </c>
      <c r="DK100" s="186">
        <v>0</v>
      </c>
      <c r="DL100" s="186">
        <v>40094.694199999853</v>
      </c>
      <c r="DM100" s="186">
        <v>42978.697465555408</v>
      </c>
      <c r="DN100" s="186">
        <v>-2884.0032655555574</v>
      </c>
      <c r="DO100" s="186">
        <v>0</v>
      </c>
      <c r="DP100" s="186">
        <v>-2077.0982999999542</v>
      </c>
      <c r="DQ100" s="186">
        <v>-3539.8432999999541</v>
      </c>
      <c r="DR100" s="186">
        <v>1462.7449999999999</v>
      </c>
      <c r="DS100" s="186">
        <v>0</v>
      </c>
      <c r="DT100" s="186">
        <v>94078.011300000129</v>
      </c>
      <c r="DU100" s="186">
        <v>92224.141974334125</v>
      </c>
      <c r="DV100" s="186">
        <v>1853.8693256659999</v>
      </c>
      <c r="DW100" s="186">
        <v>0</v>
      </c>
      <c r="DX100" s="186">
        <v>4900.1919999999227</v>
      </c>
      <c r="DY100" s="186">
        <v>1170.1947999999225</v>
      </c>
      <c r="DZ100" s="186">
        <v>3729.9972000000002</v>
      </c>
      <c r="EA100" s="186">
        <v>0</v>
      </c>
      <c r="EB100" s="186">
        <v>4205.3888000000734</v>
      </c>
      <c r="EC100" s="186">
        <v>438.82300000007308</v>
      </c>
      <c r="ED100" s="186">
        <v>3766.5658000000003</v>
      </c>
      <c r="EE100" s="186">
        <v>0</v>
      </c>
      <c r="EF100" s="186">
        <v>219.41199999995297</v>
      </c>
      <c r="EG100" s="186">
        <v>-585.09720000004711</v>
      </c>
      <c r="EH100" s="186">
        <v>804.50920000000008</v>
      </c>
      <c r="EI100" s="186">
        <v>0</v>
      </c>
      <c r="EJ100" s="186">
        <v>5156.171800000011</v>
      </c>
      <c r="EK100" s="186">
        <v>-329.11819999998988</v>
      </c>
      <c r="EL100" s="186">
        <v>5485.2900000000009</v>
      </c>
      <c r="EM100" s="186">
        <v>0</v>
      </c>
      <c r="EN100" s="186">
        <v>45938.791199999949</v>
      </c>
      <c r="EO100" s="186">
        <v>41327.928299999949</v>
      </c>
      <c r="EP100" s="186">
        <v>4610.8629000000001</v>
      </c>
      <c r="EQ100" s="186">
        <v>0</v>
      </c>
      <c r="ER100" s="186">
        <v>35958.846599999873</v>
      </c>
      <c r="ES100" s="186">
        <v>35042.70158901086</v>
      </c>
      <c r="ET100" s="186">
        <v>916.14501098901133</v>
      </c>
      <c r="EU100" s="186">
        <v>0</v>
      </c>
      <c r="EV100" s="186">
        <v>38755.938400000094</v>
      </c>
      <c r="EW100" s="186">
        <v>38078.525108780093</v>
      </c>
      <c r="EX100" s="186">
        <v>677.41329122000002</v>
      </c>
      <c r="EY100" s="186">
        <v>0</v>
      </c>
      <c r="EZ100" s="186">
        <v>19423.382600000026</v>
      </c>
      <c r="FA100" s="186">
        <v>18929.688656480026</v>
      </c>
      <c r="FB100" s="186">
        <v>493.69394351999995</v>
      </c>
      <c r="FC100" s="186">
        <v>0</v>
      </c>
      <c r="FD100" s="186">
        <v>20375.133399999919</v>
      </c>
      <c r="FE100" s="186">
        <v>24768.760122199921</v>
      </c>
      <c r="FF100" s="186">
        <v>-4393.6267222000006</v>
      </c>
      <c r="FG100" s="186">
        <v>0</v>
      </c>
      <c r="FH100" s="186">
        <v>-19378.697700000135</v>
      </c>
      <c r="FI100" s="186">
        <v>-15954.679189400134</v>
      </c>
      <c r="FJ100" s="186">
        <v>-3424.0185106000004</v>
      </c>
      <c r="FK100" s="186">
        <v>0</v>
      </c>
      <c r="FL100" s="186">
        <v>1360.4816000002975</v>
      </c>
      <c r="FM100" s="186">
        <v>4930.1539118802975</v>
      </c>
      <c r="FN100" s="186">
        <v>-3569.6723118800001</v>
      </c>
      <c r="FO100" s="186">
        <v>0</v>
      </c>
      <c r="FP100" s="186">
        <v>-9204.1605000000854</v>
      </c>
      <c r="FQ100" s="186">
        <v>-8622.8765130800857</v>
      </c>
      <c r="FR100" s="186">
        <v>-581.28398692000007</v>
      </c>
      <c r="FS100" s="186">
        <v>0</v>
      </c>
    </row>
    <row r="101" spans="1:175" s="10" customFormat="1" x14ac:dyDescent="0.25">
      <c r="A101" s="81"/>
      <c r="B101" s="86"/>
      <c r="C101" s="177" t="s">
        <v>147</v>
      </c>
      <c r="D101" s="185">
        <v>1063144.8077299995</v>
      </c>
      <c r="E101" s="185">
        <v>1104049.0469285329</v>
      </c>
      <c r="F101" s="185">
        <v>-23301.223779589091</v>
      </c>
      <c r="G101" s="185">
        <v>-17603.015418944109</v>
      </c>
      <c r="H101" s="185">
        <v>-303642.75430999935</v>
      </c>
      <c r="I101" s="185">
        <v>-337520.02015309362</v>
      </c>
      <c r="J101" s="185">
        <v>-1556.5814554580641</v>
      </c>
      <c r="K101" s="185">
        <v>35433.847298552326</v>
      </c>
      <c r="L101" s="185">
        <v>50779.610707999265</v>
      </c>
      <c r="M101" s="185">
        <v>73175.563097108941</v>
      </c>
      <c r="N101" s="185">
        <v>-586.50893744516134</v>
      </c>
      <c r="O101" s="185">
        <v>-21809.443451664516</v>
      </c>
      <c r="P101" s="185">
        <v>256859.31471900039</v>
      </c>
      <c r="Q101" s="185">
        <v>352892.26912954019</v>
      </c>
      <c r="R101" s="185">
        <v>-85017.275204000005</v>
      </c>
      <c r="S101" s="185">
        <v>-11015.679206539786</v>
      </c>
      <c r="T101" s="185">
        <v>316601.13818499993</v>
      </c>
      <c r="U101" s="185">
        <v>350767.42322031991</v>
      </c>
      <c r="V101" s="185">
        <v>-17968.744947200597</v>
      </c>
      <c r="W101" s="185">
        <v>-16197.540088119395</v>
      </c>
      <c r="X101" s="185">
        <v>-219709.15316799999</v>
      </c>
      <c r="Y101" s="185">
        <v>-205132.72598350214</v>
      </c>
      <c r="Z101" s="185">
        <v>7578.7316383870975</v>
      </c>
      <c r="AA101" s="185">
        <v>-22155.158822884947</v>
      </c>
      <c r="AB101" s="185">
        <v>162265.32789899971</v>
      </c>
      <c r="AC101" s="185">
        <v>155208.10771053089</v>
      </c>
      <c r="AD101" s="185">
        <v>203.08547304946234</v>
      </c>
      <c r="AE101" s="185">
        <v>6854.1347154193545</v>
      </c>
      <c r="AF101" s="185">
        <v>96159.172433000014</v>
      </c>
      <c r="AG101" s="185">
        <v>134213.91264306454</v>
      </c>
      <c r="AH101" s="185">
        <v>-11752.960581883872</v>
      </c>
      <c r="AI101" s="185">
        <v>-26301.779628180648</v>
      </c>
      <c r="AJ101" s="185">
        <v>-50753.268782000079</v>
      </c>
      <c r="AK101" s="185">
        <v>-16765.931643708223</v>
      </c>
      <c r="AL101" s="185">
        <v>-23650.424091454683</v>
      </c>
      <c r="AM101" s="185">
        <v>-10336.913046837173</v>
      </c>
      <c r="AN101" s="185">
        <v>-150053.75734000019</v>
      </c>
      <c r="AO101" s="185">
        <v>-92549.384348844644</v>
      </c>
      <c r="AP101" s="185">
        <v>-4895.6783264444457</v>
      </c>
      <c r="AQ101" s="185">
        <v>-52608.694664711118</v>
      </c>
      <c r="AR101" s="185">
        <v>69031.672316000171</v>
      </c>
      <c r="AS101" s="185">
        <v>87655.338477750163</v>
      </c>
      <c r="AT101" s="185">
        <v>-18390.546557500002</v>
      </c>
      <c r="AU101" s="185">
        <v>-233.11960424999984</v>
      </c>
      <c r="AV101" s="185">
        <v>159147.53690500002</v>
      </c>
      <c r="AW101" s="185">
        <v>234802.00229249999</v>
      </c>
      <c r="AX101" s="185">
        <v>-25829.286472282594</v>
      </c>
      <c r="AY101" s="185">
        <v>-49825.178915217366</v>
      </c>
      <c r="AZ101" s="185">
        <v>-234887.48819600011</v>
      </c>
      <c r="BA101" s="185">
        <v>-199207.11955597793</v>
      </c>
      <c r="BB101" s="185">
        <v>-27374.984209266648</v>
      </c>
      <c r="BC101" s="185">
        <v>-8305.3844307555501</v>
      </c>
      <c r="BD101" s="185">
        <v>-130690.44277899951</v>
      </c>
      <c r="BE101" s="185">
        <v>-101841.83225849408</v>
      </c>
      <c r="BF101" s="185">
        <v>-28691.54004580214</v>
      </c>
      <c r="BG101" s="185">
        <v>-157.07047470329667</v>
      </c>
      <c r="BH101" s="185">
        <v>243840.71766600004</v>
      </c>
      <c r="BI101" s="185">
        <v>295831.1621614566</v>
      </c>
      <c r="BJ101" s="185">
        <v>-37468.12675369568</v>
      </c>
      <c r="BK101" s="185">
        <v>-14522.31774176088</v>
      </c>
      <c r="BL101" s="185">
        <v>-232481.93484200031</v>
      </c>
      <c r="BM101" s="185">
        <v>-101954.56688189137</v>
      </c>
      <c r="BN101" s="185">
        <v>-19145.877313206554</v>
      </c>
      <c r="BO101" s="185">
        <v>-111381.49064690237</v>
      </c>
      <c r="BP101" s="185">
        <v>-102549.43500400009</v>
      </c>
      <c r="BQ101" s="185">
        <v>-71448.115971266714</v>
      </c>
      <c r="BR101" s="185">
        <v>-8847.082850400011</v>
      </c>
      <c r="BS101" s="185">
        <v>-22254.236182333363</v>
      </c>
      <c r="BT101" s="185">
        <v>-169544.62930600005</v>
      </c>
      <c r="BU101" s="185">
        <v>-141947.27696728572</v>
      </c>
      <c r="BV101" s="185">
        <v>-1009.3353117142867</v>
      </c>
      <c r="BW101" s="185">
        <v>-26588.017027000027</v>
      </c>
      <c r="BX101" s="185">
        <v>-337415.41120199952</v>
      </c>
      <c r="BY101" s="185">
        <v>-331504.2649163474</v>
      </c>
      <c r="BZ101" s="185">
        <v>7376.3022026087019</v>
      </c>
      <c r="CA101" s="185">
        <v>-13287.448488260881</v>
      </c>
      <c r="CB101" s="185">
        <v>-56889.391152000331</v>
      </c>
      <c r="CC101" s="185">
        <v>-54220.7284400438</v>
      </c>
      <c r="CD101" s="185">
        <v>17346.307627717426</v>
      </c>
      <c r="CE101" s="185">
        <v>-20014.970339673953</v>
      </c>
      <c r="CF101" s="185">
        <v>611370.76200000045</v>
      </c>
      <c r="CG101" s="185">
        <v>558860.65981098928</v>
      </c>
      <c r="CH101" s="185">
        <v>60050.913619780295</v>
      </c>
      <c r="CI101" s="185">
        <v>-7540.8114307692376</v>
      </c>
      <c r="CJ101" s="185">
        <v>-157184.46660000051</v>
      </c>
      <c r="CK101" s="185">
        <v>-159768.24235384676</v>
      </c>
      <c r="CL101" s="185">
        <v>15206.596884615403</v>
      </c>
      <c r="CM101" s="185">
        <v>-12622.821130769244</v>
      </c>
      <c r="CN101" s="185">
        <v>251089.80100000012</v>
      </c>
      <c r="CO101" s="185">
        <v>254981.34505978279</v>
      </c>
      <c r="CP101" s="185">
        <v>-827.98809782608782</v>
      </c>
      <c r="CQ101" s="185">
        <v>-3063.5559619565247</v>
      </c>
      <c r="CR101" s="185">
        <v>51117.541599999931</v>
      </c>
      <c r="CS101" s="185">
        <v>56007.874384782495</v>
      </c>
      <c r="CT101" s="185">
        <v>10289.486321739134</v>
      </c>
      <c r="CU101" s="185">
        <v>-15179.819106521745</v>
      </c>
      <c r="CV101" s="185">
        <v>-102800.48639999973</v>
      </c>
      <c r="CW101" s="185">
        <v>-104562.55838999971</v>
      </c>
      <c r="CX101" s="185">
        <v>783.14310666666745</v>
      </c>
      <c r="CY101" s="185">
        <v>978.92888333334122</v>
      </c>
      <c r="CZ101" s="185">
        <v>-82933.291499999803</v>
      </c>
      <c r="DA101" s="185">
        <v>-89693.096461538196</v>
      </c>
      <c r="DB101" s="185">
        <v>10070.729840659356</v>
      </c>
      <c r="DC101" s="185">
        <v>-3310.9248791208865</v>
      </c>
      <c r="DD101" s="185">
        <v>-119952.12410000013</v>
      </c>
      <c r="DE101" s="185">
        <v>-105608.54314021759</v>
      </c>
      <c r="DF101" s="185">
        <v>-457.48757282608676</v>
      </c>
      <c r="DG101" s="185">
        <v>-13886.093386956532</v>
      </c>
      <c r="DH101" s="185">
        <v>155553.58860000031</v>
      </c>
      <c r="DI101" s="185">
        <v>80687.706050000488</v>
      </c>
      <c r="DJ101" s="185">
        <v>-17342.417554347794</v>
      </c>
      <c r="DK101" s="185">
        <v>92208.300104347654</v>
      </c>
      <c r="DL101" s="185">
        <v>-4083.9043000006059</v>
      </c>
      <c r="DM101" s="185">
        <v>251821.41516444401</v>
      </c>
      <c r="DN101" s="185">
        <v>-72528.398955555604</v>
      </c>
      <c r="DO101" s="185">
        <v>-183376.92050888902</v>
      </c>
      <c r="DP101" s="185">
        <v>-107365.48230000025</v>
      </c>
      <c r="DQ101" s="185">
        <v>-66496.38700000025</v>
      </c>
      <c r="DR101" s="185">
        <v>-18284.3125</v>
      </c>
      <c r="DS101" s="185">
        <v>-22584.782799999997</v>
      </c>
      <c r="DT101" s="185">
        <v>808905.7788000009</v>
      </c>
      <c r="DU101" s="185">
        <v>909924.16619697225</v>
      </c>
      <c r="DV101" s="185">
        <v>-52502.978449522001</v>
      </c>
      <c r="DW101" s="185">
        <v>-48515.408947449469</v>
      </c>
      <c r="DX101" s="185">
        <v>104951.88020000015</v>
      </c>
      <c r="DY101" s="185">
        <v>107694.52520000027</v>
      </c>
      <c r="DZ101" s="185">
        <v>-30607.9182</v>
      </c>
      <c r="EA101" s="185">
        <v>27865.2732</v>
      </c>
      <c r="EB101" s="185">
        <v>33606.542999999896</v>
      </c>
      <c r="EC101" s="185">
        <v>37226.834399999796</v>
      </c>
      <c r="ED101" s="185">
        <v>-5192.7412000000004</v>
      </c>
      <c r="EE101" s="185">
        <v>1572.4498000000021</v>
      </c>
      <c r="EF101" s="185">
        <v>11007.146800000064</v>
      </c>
      <c r="EG101" s="185">
        <v>1718.7224000001142</v>
      </c>
      <c r="EH101" s="185">
        <v>7898.8176000000003</v>
      </c>
      <c r="EI101" s="185">
        <v>1389.6068</v>
      </c>
      <c r="EJ101" s="185">
        <v>-112265.60199999987</v>
      </c>
      <c r="EK101" s="185">
        <v>-82681.604599999875</v>
      </c>
      <c r="EL101" s="185">
        <v>-8045.0920000000006</v>
      </c>
      <c r="EM101" s="185">
        <v>-21538.905400000003</v>
      </c>
      <c r="EN101" s="185">
        <v>395625.17657161178</v>
      </c>
      <c r="EO101" s="185">
        <v>366862.17467161175</v>
      </c>
      <c r="EP101" s="185">
        <v>-21736.9251</v>
      </c>
      <c r="EQ101" s="185">
        <v>50499.926999999989</v>
      </c>
      <c r="ER101" s="185">
        <v>117648.45779999964</v>
      </c>
      <c r="ES101" s="185">
        <v>122687.25536043919</v>
      </c>
      <c r="ET101" s="185">
        <v>3206.5075384615398</v>
      </c>
      <c r="EU101" s="185">
        <v>-8245.3050989011008</v>
      </c>
      <c r="EV101" s="185">
        <v>182551.40840000007</v>
      </c>
      <c r="EW101" s="185">
        <v>196936.4788782601</v>
      </c>
      <c r="EX101" s="185">
        <v>-9603.3295990600018</v>
      </c>
      <c r="EY101" s="185">
        <v>-4781.7408791999997</v>
      </c>
      <c r="EZ101" s="185">
        <v>301609.72740000137</v>
      </c>
      <c r="FA101" s="185">
        <v>259522.31871492136</v>
      </c>
      <c r="FB101" s="185">
        <v>38837.256890239994</v>
      </c>
      <c r="FC101" s="185">
        <v>3250.151794839996</v>
      </c>
      <c r="FD101" s="185">
        <v>-45940.931800001803</v>
      </c>
      <c r="FE101" s="185">
        <v>-65546.454815101824</v>
      </c>
      <c r="FF101" s="185">
        <v>994.78340879999996</v>
      </c>
      <c r="FG101" s="185">
        <v>18610.739606300005</v>
      </c>
      <c r="FH101" s="185">
        <v>15825.110300000182</v>
      </c>
      <c r="FI101" s="185">
        <v>20418.305863000187</v>
      </c>
      <c r="FJ101" s="185">
        <v>-6179.9358484000004</v>
      </c>
      <c r="FK101" s="185">
        <v>1586.7402853999956</v>
      </c>
      <c r="FL101" s="185">
        <v>357662.28180000116</v>
      </c>
      <c r="FM101" s="185">
        <v>375178.58081876114</v>
      </c>
      <c r="FN101" s="185">
        <v>-11248.61856418</v>
      </c>
      <c r="FO101" s="185">
        <v>-6267.6804545800005</v>
      </c>
      <c r="FP101" s="185">
        <v>-59030.791300001183</v>
      </c>
      <c r="FQ101" s="185">
        <v>-74933.060370741179</v>
      </c>
      <c r="FR101" s="185">
        <v>8470.1380951200008</v>
      </c>
      <c r="FS101" s="185">
        <v>7432.1309756199989</v>
      </c>
    </row>
    <row r="102" spans="1:175" s="10" customFormat="1" x14ac:dyDescent="0.25">
      <c r="A102" s="66">
        <v>1</v>
      </c>
      <c r="B102" s="86">
        <v>1</v>
      </c>
      <c r="C102" s="35" t="s">
        <v>17</v>
      </c>
      <c r="D102" s="186">
        <v>334871.78466699994</v>
      </c>
      <c r="E102" s="186">
        <v>260138.40512664511</v>
      </c>
      <c r="F102" s="186">
        <v>-23301.223779589091</v>
      </c>
      <c r="G102" s="186">
        <v>98034.603319943912</v>
      </c>
      <c r="H102" s="186">
        <v>-51502.54559499985</v>
      </c>
      <c r="I102" s="186">
        <v>-83196.273563076553</v>
      </c>
      <c r="J102" s="186">
        <v>-1556.5814554580641</v>
      </c>
      <c r="K102" s="186">
        <v>33250.30942353476</v>
      </c>
      <c r="L102" s="186">
        <v>20621.671295999789</v>
      </c>
      <c r="M102" s="186">
        <v>22707.036406915919</v>
      </c>
      <c r="N102" s="186">
        <v>-586.50893744516134</v>
      </c>
      <c r="O102" s="186">
        <v>-1498.8561734709679</v>
      </c>
      <c r="P102" s="186">
        <v>75278.905322000137</v>
      </c>
      <c r="Q102" s="186">
        <v>90659.718819928094</v>
      </c>
      <c r="R102" s="186">
        <v>-15175.12654178925</v>
      </c>
      <c r="S102" s="186">
        <v>-205.68695613870966</v>
      </c>
      <c r="T102" s="186">
        <v>82442.109981999936</v>
      </c>
      <c r="U102" s="186">
        <v>93377.374764153443</v>
      </c>
      <c r="V102" s="186">
        <v>-15350.442112037081</v>
      </c>
      <c r="W102" s="186">
        <v>4415.177329883576</v>
      </c>
      <c r="X102" s="186">
        <v>-50324.957341999921</v>
      </c>
      <c r="Y102" s="186">
        <v>-57853.164102797775</v>
      </c>
      <c r="Z102" s="186">
        <v>7578.7316383870975</v>
      </c>
      <c r="AA102" s="186">
        <v>-50.524877589247183</v>
      </c>
      <c r="AB102" s="186">
        <v>46096.863358999857</v>
      </c>
      <c r="AC102" s="186">
        <v>43939.080207849322</v>
      </c>
      <c r="AD102" s="186">
        <v>203.08547304946234</v>
      </c>
      <c r="AE102" s="186">
        <v>1954.6976781010751</v>
      </c>
      <c r="AF102" s="186">
        <v>18385.593611000048</v>
      </c>
      <c r="AG102" s="186">
        <v>34410.004624625857</v>
      </c>
      <c r="AH102" s="186">
        <v>-11752.960581883872</v>
      </c>
      <c r="AI102" s="186">
        <v>-4271.450431741936</v>
      </c>
      <c r="AJ102" s="186">
        <v>-27814.825196000031</v>
      </c>
      <c r="AK102" s="186">
        <v>-4083.2211591513424</v>
      </c>
      <c r="AL102" s="186">
        <v>-23650.424091454683</v>
      </c>
      <c r="AM102" s="186">
        <v>-81.179945394009223</v>
      </c>
      <c r="AN102" s="186">
        <v>-39577.384176000152</v>
      </c>
      <c r="AO102" s="186">
        <v>-23725.971648755702</v>
      </c>
      <c r="AP102" s="186">
        <v>-4895.6783264444457</v>
      </c>
      <c r="AQ102" s="186">
        <v>-10955.734200800003</v>
      </c>
      <c r="AR102" s="186">
        <v>10492.555508000116</v>
      </c>
      <c r="AS102" s="186">
        <v>30230.015334500116</v>
      </c>
      <c r="AT102" s="186">
        <v>-20928.960026000001</v>
      </c>
      <c r="AU102" s="186">
        <v>1191.5001995000002</v>
      </c>
      <c r="AV102" s="186">
        <v>4084.6637129999945</v>
      </c>
      <c r="AW102" s="186">
        <v>62052.269052673873</v>
      </c>
      <c r="AX102" s="186">
        <v>-25829.286472282594</v>
      </c>
      <c r="AY102" s="186">
        <v>-32138.318867391288</v>
      </c>
      <c r="AZ102" s="186">
        <v>-85302.924594999975</v>
      </c>
      <c r="BA102" s="186">
        <v>-57081.009736544438</v>
      </c>
      <c r="BB102" s="186">
        <v>-27921.391079711091</v>
      </c>
      <c r="BC102" s="186">
        <v>-300.52377874444426</v>
      </c>
      <c r="BD102" s="186">
        <v>-55308.02763199983</v>
      </c>
      <c r="BE102" s="186">
        <v>-27742.159321571318</v>
      </c>
      <c r="BF102" s="186">
        <v>-28691.54004580214</v>
      </c>
      <c r="BG102" s="186">
        <v>1125.671735373624</v>
      </c>
      <c r="BH102" s="186">
        <v>47340.134302000028</v>
      </c>
      <c r="BI102" s="186">
        <v>84753.563060434841</v>
      </c>
      <c r="BJ102" s="186">
        <v>-37468.12675369568</v>
      </c>
      <c r="BK102" s="186">
        <v>54.697995260869675</v>
      </c>
      <c r="BL102" s="186">
        <v>-79236.454576000135</v>
      </c>
      <c r="BM102" s="186">
        <v>-28143.514826304403</v>
      </c>
      <c r="BN102" s="186">
        <v>-19145.877313206554</v>
      </c>
      <c r="BO102" s="186">
        <v>-31947.062436489185</v>
      </c>
      <c r="BP102" s="186">
        <v>-38608.040730999994</v>
      </c>
      <c r="BQ102" s="186">
        <v>-20695.428540066634</v>
      </c>
      <c r="BR102" s="186">
        <v>-9311.2816419333449</v>
      </c>
      <c r="BS102" s="186">
        <v>-8601.3305490000112</v>
      </c>
      <c r="BT102" s="186">
        <v>-40137.599937000079</v>
      </c>
      <c r="BU102" s="186">
        <v>-40562.583226142939</v>
      </c>
      <c r="BV102" s="186">
        <v>-2629.5841015714313</v>
      </c>
      <c r="BW102" s="186">
        <v>3054.5673907142891</v>
      </c>
      <c r="BX102" s="186">
        <v>-93758.231738999835</v>
      </c>
      <c r="BY102" s="186">
        <v>-94768.684095521574</v>
      </c>
      <c r="BZ102" s="186">
        <v>7376.3022026087019</v>
      </c>
      <c r="CA102" s="186">
        <v>-6365.8498460869623</v>
      </c>
      <c r="CB102" s="186">
        <v>-9921.8514490001398</v>
      </c>
      <c r="CC102" s="186">
        <v>-26249.215132152345</v>
      </c>
      <c r="CD102" s="186">
        <v>18656.378413586994</v>
      </c>
      <c r="CE102" s="186">
        <v>-2329.0147304347875</v>
      </c>
      <c r="CF102" s="186">
        <v>136460.16000000021</v>
      </c>
      <c r="CG102" s="186">
        <v>113988.04088571446</v>
      </c>
      <c r="CH102" s="186">
        <v>1002.1011868131881</v>
      </c>
      <c r="CI102" s="186">
        <v>21470.017927472556</v>
      </c>
      <c r="CJ102" s="186">
        <v>-10793.941200000161</v>
      </c>
      <c r="CK102" s="186">
        <v>-31356.489907692496</v>
      </c>
      <c r="CL102" s="186">
        <v>-1103.4875615384628</v>
      </c>
      <c r="CM102" s="186">
        <v>21666.036269230797</v>
      </c>
      <c r="CN102" s="186">
        <v>56300.42409999996</v>
      </c>
      <c r="CO102" s="186">
        <v>50973.700670652121</v>
      </c>
      <c r="CP102" s="186">
        <v>-1517.978179347828</v>
      </c>
      <c r="CQ102" s="186">
        <v>6844.701608695661</v>
      </c>
      <c r="CR102" s="186">
        <v>20371.452300000041</v>
      </c>
      <c r="CS102" s="186">
        <v>16046.475906521777</v>
      </c>
      <c r="CT102" s="186">
        <v>3561.7452652173924</v>
      </c>
      <c r="CU102" s="186">
        <v>763.23112826086981</v>
      </c>
      <c r="CV102" s="186">
        <v>47997.427400000015</v>
      </c>
      <c r="CW102" s="186">
        <v>-22009.972456666736</v>
      </c>
      <c r="CX102" s="186">
        <v>1118.7758666666678</v>
      </c>
      <c r="CY102" s="186">
        <v>68888.62399000008</v>
      </c>
      <c r="CZ102" s="186">
        <v>-11166.575299999873</v>
      </c>
      <c r="DA102" s="186">
        <v>-24548.230019780116</v>
      </c>
      <c r="DB102" s="186">
        <v>-2234.8742934065967</v>
      </c>
      <c r="DC102" s="186">
        <v>15616.529013186839</v>
      </c>
      <c r="DD102" s="186">
        <v>-21428.447300000003</v>
      </c>
      <c r="DE102" s="186">
        <v>-25572.746489130444</v>
      </c>
      <c r="DF102" s="186">
        <v>6647.0253228260935</v>
      </c>
      <c r="DG102" s="186">
        <v>-2502.7261336956544</v>
      </c>
      <c r="DH102" s="186">
        <v>116215.59020000008</v>
      </c>
      <c r="DI102" s="186">
        <v>26008.338275000249</v>
      </c>
      <c r="DJ102" s="186">
        <v>-4882.5575576086867</v>
      </c>
      <c r="DK102" s="186">
        <v>95089.809482608514</v>
      </c>
      <c r="DL102" s="186">
        <v>-112755.96340000027</v>
      </c>
      <c r="DM102" s="186">
        <v>60912.431264444291</v>
      </c>
      <c r="DN102" s="186">
        <v>-27355.19929111113</v>
      </c>
      <c r="DO102" s="186">
        <v>-146313.19537333344</v>
      </c>
      <c r="DP102" s="186">
        <v>-13574.275400000113</v>
      </c>
      <c r="DQ102" s="186">
        <v>-4973.3348000001133</v>
      </c>
      <c r="DR102" s="186">
        <v>-11789.724699999999</v>
      </c>
      <c r="DS102" s="186">
        <v>3188.7840999999994</v>
      </c>
      <c r="DT102" s="186">
        <v>176205.40980000029</v>
      </c>
      <c r="DU102" s="186">
        <v>231471.70290476028</v>
      </c>
      <c r="DV102" s="186">
        <v>-54811.570439973999</v>
      </c>
      <c r="DW102" s="186">
        <v>-454.72266478600051</v>
      </c>
      <c r="DX102" s="186">
        <v>33350.562400000155</v>
      </c>
      <c r="DY102" s="186">
        <v>12579.59760000015</v>
      </c>
      <c r="DZ102" s="186">
        <v>-28121.253400000001</v>
      </c>
      <c r="EA102" s="186">
        <v>48892.218200000003</v>
      </c>
      <c r="EB102" s="186">
        <v>17187.243399999876</v>
      </c>
      <c r="EC102" s="186">
        <v>3218.0381999998767</v>
      </c>
      <c r="ED102" s="186">
        <v>-1718.7242000000001</v>
      </c>
      <c r="EE102" s="186">
        <v>15687.929400000001</v>
      </c>
      <c r="EF102" s="186">
        <v>-3364.3126000000375</v>
      </c>
      <c r="EG102" s="186">
        <v>585.09619999996335</v>
      </c>
      <c r="EH102" s="186">
        <v>-2120.9788000000003</v>
      </c>
      <c r="EI102" s="186">
        <v>-1828.4300000000003</v>
      </c>
      <c r="EJ102" s="186">
        <v>-13420.677599999872</v>
      </c>
      <c r="EK102" s="186">
        <v>-6801.7609999998722</v>
      </c>
      <c r="EL102" s="186">
        <v>5412.1528000000008</v>
      </c>
      <c r="EM102" s="186">
        <v>-12031.0694</v>
      </c>
      <c r="EN102" s="186">
        <v>72999.484999999724</v>
      </c>
      <c r="EO102" s="186">
        <v>50201.329549999733</v>
      </c>
      <c r="EP102" s="186">
        <v>-17382.221249999999</v>
      </c>
      <c r="EQ102" s="186">
        <v>40180.376699999993</v>
      </c>
      <c r="ER102" s="186">
        <v>28374.923599999842</v>
      </c>
      <c r="ES102" s="186">
        <v>22458.153737362474</v>
      </c>
      <c r="ET102" s="186">
        <v>-648.93604945054972</v>
      </c>
      <c r="EU102" s="186">
        <v>6565.7059120879148</v>
      </c>
      <c r="EV102" s="186">
        <v>27983.725000000191</v>
      </c>
      <c r="EW102" s="186">
        <v>33243.639967120194</v>
      </c>
      <c r="EX102" s="186">
        <v>-6933.5242748400005</v>
      </c>
      <c r="EY102" s="186">
        <v>1673.6093077200001</v>
      </c>
      <c r="EZ102" s="186">
        <v>27610.633000000289</v>
      </c>
      <c r="FA102" s="186">
        <v>21480.599867960289</v>
      </c>
      <c r="FB102" s="186">
        <v>-7364.2679908399996</v>
      </c>
      <c r="FC102" s="186">
        <v>13494.301122879999</v>
      </c>
      <c r="FD102" s="186">
        <v>38083.37059999934</v>
      </c>
      <c r="FE102" s="186">
        <v>21420.748502599334</v>
      </c>
      <c r="FF102" s="186">
        <v>-3979.1336352000003</v>
      </c>
      <c r="FG102" s="186">
        <v>20641.755732600002</v>
      </c>
      <c r="FH102" s="186">
        <v>18103.960500000103</v>
      </c>
      <c r="FI102" s="186">
        <v>-1020.4355713998959</v>
      </c>
      <c r="FJ102" s="186">
        <v>-793.37014270000009</v>
      </c>
      <c r="FK102" s="186">
        <v>19917.7662141</v>
      </c>
      <c r="FL102" s="186">
        <v>20915.008200000455</v>
      </c>
      <c r="FM102" s="186">
        <v>26477.055755720456</v>
      </c>
      <c r="FN102" s="186">
        <v>-8011.0087929400006</v>
      </c>
      <c r="FO102" s="186">
        <v>2448.961237219999</v>
      </c>
      <c r="FP102" s="186">
        <v>12381.28189999958</v>
      </c>
      <c r="FQ102" s="186">
        <v>-6925.6505227004218</v>
      </c>
      <c r="FR102" s="186">
        <v>1038.0071195</v>
      </c>
      <c r="FS102" s="186">
        <v>18268.925303200002</v>
      </c>
    </row>
    <row r="103" spans="1:175" s="10" customFormat="1" x14ac:dyDescent="0.25">
      <c r="A103" s="66">
        <v>1.1000000000000001</v>
      </c>
      <c r="B103" s="86">
        <v>1.1000000000000001</v>
      </c>
      <c r="C103" s="44" t="s">
        <v>21</v>
      </c>
      <c r="D103" s="186">
        <v>161719.75230899997</v>
      </c>
      <c r="E103" s="186">
        <v>189977.78187442891</v>
      </c>
      <c r="F103" s="186">
        <v>-23301.223779589091</v>
      </c>
      <c r="G103" s="186">
        <v>-4956.8057858398606</v>
      </c>
      <c r="H103" s="186">
        <v>-26725.733986999916</v>
      </c>
      <c r="I103" s="186">
        <v>-53144.380356024281</v>
      </c>
      <c r="J103" s="186">
        <v>-1556.5814554580641</v>
      </c>
      <c r="K103" s="186">
        <v>27975.22782448243</v>
      </c>
      <c r="L103" s="186">
        <v>13077.637497999844</v>
      </c>
      <c r="M103" s="186">
        <v>16183.962611135328</v>
      </c>
      <c r="N103" s="186">
        <v>-586.50893744516134</v>
      </c>
      <c r="O103" s="186">
        <v>-2519.8161756903228</v>
      </c>
      <c r="P103" s="186">
        <v>44707.034718000097</v>
      </c>
      <c r="Q103" s="186">
        <v>60796.325509294722</v>
      </c>
      <c r="R103" s="186">
        <v>-15175.12654178925</v>
      </c>
      <c r="S103" s="186">
        <v>-914.16424950537646</v>
      </c>
      <c r="T103" s="186">
        <v>46309.655953999973</v>
      </c>
      <c r="U103" s="186">
        <v>61814.115879870202</v>
      </c>
      <c r="V103" s="186">
        <v>-15350.442112037081</v>
      </c>
      <c r="W103" s="186">
        <v>-154.01781383314795</v>
      </c>
      <c r="X103" s="186">
        <v>-31586.382568999947</v>
      </c>
      <c r="Y103" s="186">
        <v>-38735.652747878441</v>
      </c>
      <c r="Z103" s="186">
        <v>7578.7316383870975</v>
      </c>
      <c r="AA103" s="186">
        <v>-429.46145950860222</v>
      </c>
      <c r="AB103" s="186">
        <v>28764.809616999868</v>
      </c>
      <c r="AC103" s="186">
        <v>29221.751931361159</v>
      </c>
      <c r="AD103" s="186">
        <v>203.08547304946234</v>
      </c>
      <c r="AE103" s="186">
        <v>-660.02778741075258</v>
      </c>
      <c r="AF103" s="186">
        <v>5928.8474760000772</v>
      </c>
      <c r="AG103" s="186">
        <v>22289.797008490401</v>
      </c>
      <c r="AH103" s="186">
        <v>-11752.960581883872</v>
      </c>
      <c r="AI103" s="186">
        <v>-4607.9889506064519</v>
      </c>
      <c r="AJ103" s="186">
        <v>-26687.627546000022</v>
      </c>
      <c r="AK103" s="186">
        <v>-2252.4639824032502</v>
      </c>
      <c r="AL103" s="186">
        <v>-23650.424091454683</v>
      </c>
      <c r="AM103" s="186">
        <v>-784.73947214208897</v>
      </c>
      <c r="AN103" s="186">
        <v>-24736.571188000118</v>
      </c>
      <c r="AO103" s="186">
        <v>-16427.149596089006</v>
      </c>
      <c r="AP103" s="186">
        <v>-4895.6783264444457</v>
      </c>
      <c r="AQ103" s="186">
        <v>-3413.7432654666677</v>
      </c>
      <c r="AR103" s="186">
        <v>87.815812000065307</v>
      </c>
      <c r="AS103" s="186">
        <v>22260.080394000066</v>
      </c>
      <c r="AT103" s="186">
        <v>-20928.960026000001</v>
      </c>
      <c r="AU103" s="186">
        <v>-1243.304556</v>
      </c>
      <c r="AV103" s="186">
        <v>-17363.683280000005</v>
      </c>
      <c r="AW103" s="186">
        <v>41197.078951521704</v>
      </c>
      <c r="AX103" s="186">
        <v>-25829.286472282594</v>
      </c>
      <c r="AY103" s="186">
        <v>-32731.475759239114</v>
      </c>
      <c r="AZ103" s="186">
        <v>-65931.15579199999</v>
      </c>
      <c r="BA103" s="186">
        <v>-37900.4833382</v>
      </c>
      <c r="BB103" s="186">
        <v>-27921.391079711091</v>
      </c>
      <c r="BC103" s="186">
        <v>-109.28137408888881</v>
      </c>
      <c r="BD103" s="186">
        <v>-47756.911177999871</v>
      </c>
      <c r="BE103" s="186">
        <v>-18751.230182791132</v>
      </c>
      <c r="BF103" s="186">
        <v>-28691.54004580214</v>
      </c>
      <c r="BG103" s="186">
        <v>-314.14094940659277</v>
      </c>
      <c r="BH103" s="186">
        <v>18510.978218000015</v>
      </c>
      <c r="BI103" s="186">
        <v>56416.688933782651</v>
      </c>
      <c r="BJ103" s="186">
        <v>-37468.12675369568</v>
      </c>
      <c r="BK103" s="186">
        <v>-437.58396208695683</v>
      </c>
      <c r="BL103" s="186">
        <v>-55396.827154000101</v>
      </c>
      <c r="BM103" s="186">
        <v>-18083.329032641341</v>
      </c>
      <c r="BN103" s="186">
        <v>-19145.877313206554</v>
      </c>
      <c r="BO103" s="186">
        <v>-18167.620808152205</v>
      </c>
      <c r="BP103" s="186">
        <v>-25266.398408999994</v>
      </c>
      <c r="BQ103" s="186">
        <v>-13879.87511079998</v>
      </c>
      <c r="BR103" s="186">
        <v>-9311.2816419333449</v>
      </c>
      <c r="BS103" s="186">
        <v>-2075.2416562666695</v>
      </c>
      <c r="BT103" s="186">
        <v>-30196.841345000073</v>
      </c>
      <c r="BU103" s="186">
        <v>-27354.765598857211</v>
      </c>
      <c r="BV103" s="186">
        <v>-2629.5841015714313</v>
      </c>
      <c r="BW103" s="186">
        <v>-212.49164457142879</v>
      </c>
      <c r="BX103" s="186">
        <v>-60153.612964999862</v>
      </c>
      <c r="BY103" s="186">
        <v>-65205.874747608555</v>
      </c>
      <c r="BZ103" s="186">
        <v>7376.3022026087019</v>
      </c>
      <c r="CA103" s="186">
        <v>-2324.0404200000021</v>
      </c>
      <c r="CB103" s="186">
        <v>-3581.2659050001184</v>
      </c>
      <c r="CC103" s="186">
        <v>-21558.348355543632</v>
      </c>
      <c r="CD103" s="186">
        <v>18656.378413586994</v>
      </c>
      <c r="CE103" s="186">
        <v>-679.29596304347967</v>
      </c>
      <c r="CF103" s="186">
        <v>53601.956400000199</v>
      </c>
      <c r="CG103" s="186">
        <v>50420.285131868324</v>
      </c>
      <c r="CH103" s="186">
        <v>1002.1011868131881</v>
      </c>
      <c r="CI103" s="186">
        <v>2179.5700813186841</v>
      </c>
      <c r="CJ103" s="186">
        <v>-20206.345400000147</v>
      </c>
      <c r="CK103" s="186">
        <v>-16303.767438461678</v>
      </c>
      <c r="CL103" s="186">
        <v>-1103.4875615384628</v>
      </c>
      <c r="CM103" s="186">
        <v>-2799.0904000000032</v>
      </c>
      <c r="CN103" s="186">
        <v>19576.528099999963</v>
      </c>
      <c r="CO103" s="186">
        <v>20487.31500760866</v>
      </c>
      <c r="CP103" s="186">
        <v>-1517.978179347828</v>
      </c>
      <c r="CQ103" s="186">
        <v>607.19127173913125</v>
      </c>
      <c r="CR103" s="186">
        <v>12675.848300000005</v>
      </c>
      <c r="CS103" s="186">
        <v>10725.368750000005</v>
      </c>
      <c r="CT103" s="186">
        <v>3561.7452652173924</v>
      </c>
      <c r="CU103" s="186">
        <v>-1611.265715217392</v>
      </c>
      <c r="CV103" s="186">
        <v>-1664.8284000000076</v>
      </c>
      <c r="CW103" s="186">
        <v>-10866.75990333335</v>
      </c>
      <c r="CX103" s="186">
        <v>1118.7758666666678</v>
      </c>
      <c r="CY103" s="186">
        <v>8083.1556366666755</v>
      </c>
      <c r="CZ103" s="186">
        <v>-16762.96189999982</v>
      </c>
      <c r="DA103" s="186">
        <v>-13479.628061538278</v>
      </c>
      <c r="DB103" s="186">
        <v>-2234.8742934065967</v>
      </c>
      <c r="DC103" s="186">
        <v>-1048.4595450549466</v>
      </c>
      <c r="DD103" s="186">
        <v>-12078.016700000011</v>
      </c>
      <c r="DE103" s="186">
        <v>-11889.639464130447</v>
      </c>
      <c r="DF103" s="186">
        <v>6647.0253228260935</v>
      </c>
      <c r="DG103" s="186">
        <v>-6835.4025586956586</v>
      </c>
      <c r="DH103" s="186">
        <v>103122.93420000006</v>
      </c>
      <c r="DI103" s="186">
        <v>16704.333494565435</v>
      </c>
      <c r="DJ103" s="186">
        <v>-4882.5575576086867</v>
      </c>
      <c r="DK103" s="186">
        <v>91301.158263043311</v>
      </c>
      <c r="DL103" s="186">
        <v>-137847.17850000027</v>
      </c>
      <c r="DM103" s="186">
        <v>26055.58134444429</v>
      </c>
      <c r="DN103" s="186">
        <v>-27355.19929111113</v>
      </c>
      <c r="DO103" s="186">
        <v>-136547.56055333343</v>
      </c>
      <c r="DP103" s="186">
        <v>-7869.5687000000635</v>
      </c>
      <c r="DQ103" s="186">
        <v>-6.000000644235115E-4</v>
      </c>
      <c r="DR103" s="186">
        <v>-11789.724699999999</v>
      </c>
      <c r="DS103" s="186">
        <v>3920.1565999999998</v>
      </c>
      <c r="DT103" s="186">
        <v>47175.050000000199</v>
      </c>
      <c r="DU103" s="186">
        <v>101636.8337747542</v>
      </c>
      <c r="DV103" s="186">
        <v>-54811.570439973999</v>
      </c>
      <c r="DW103" s="186">
        <v>349.78666521999997</v>
      </c>
      <c r="DX103" s="186">
        <v>19088.80820000016</v>
      </c>
      <c r="DY103" s="186">
        <v>-9.9999984377063811E-4</v>
      </c>
      <c r="DZ103" s="186">
        <v>-28121.253400000001</v>
      </c>
      <c r="EA103" s="186">
        <v>47210.062600000005</v>
      </c>
      <c r="EB103" s="186">
        <v>13457.245599999878</v>
      </c>
      <c r="EC103" s="186">
        <v>7.9999987792689353E-4</v>
      </c>
      <c r="ED103" s="186">
        <v>-1718.7242000000001</v>
      </c>
      <c r="EE103" s="186">
        <v>15175.969000000001</v>
      </c>
      <c r="EF103" s="186">
        <v>-4900.1924000000145</v>
      </c>
      <c r="EG103" s="186">
        <v>-1.4097167877480388E-11</v>
      </c>
      <c r="EH103" s="186">
        <v>-2120.9788000000003</v>
      </c>
      <c r="EI103" s="186">
        <v>-2779.2136</v>
      </c>
      <c r="EJ103" s="186">
        <v>-1645.5877999999502</v>
      </c>
      <c r="EK103" s="186">
        <v>-7.9999995068646967E-4</v>
      </c>
      <c r="EL103" s="186">
        <v>5412.1528000000008</v>
      </c>
      <c r="EM103" s="186">
        <v>-7057.7398000000003</v>
      </c>
      <c r="EN103" s="186">
        <v>34072.969399999856</v>
      </c>
      <c r="EO103" s="186">
        <v>8200.9053499998627</v>
      </c>
      <c r="EP103" s="186">
        <v>-17382.221249999999</v>
      </c>
      <c r="EQ103" s="186">
        <v>43254.285299999996</v>
      </c>
      <c r="ER103" s="186">
        <v>14982.747599999893</v>
      </c>
      <c r="ES103" s="186">
        <v>4943.3251879119762</v>
      </c>
      <c r="ET103" s="186">
        <v>-648.93604945054972</v>
      </c>
      <c r="EU103" s="186">
        <v>10688.358461538466</v>
      </c>
      <c r="EV103" s="186">
        <v>2866.5678000001299</v>
      </c>
      <c r="EW103" s="186">
        <v>10079.02695946013</v>
      </c>
      <c r="EX103" s="186">
        <v>-6933.5242748400005</v>
      </c>
      <c r="EY103" s="186">
        <v>-278.93488462000005</v>
      </c>
      <c r="EZ103" s="186">
        <v>8127.8558000002149</v>
      </c>
      <c r="FA103" s="186">
        <v>1874.3991820802148</v>
      </c>
      <c r="FB103" s="186">
        <v>-7364.2679908399996</v>
      </c>
      <c r="FC103" s="186">
        <v>13617.72460876</v>
      </c>
      <c r="FD103" s="186">
        <v>30659.101799999575</v>
      </c>
      <c r="FE103" s="186">
        <v>4007.1963058995716</v>
      </c>
      <c r="FF103" s="186">
        <v>-3979.1336352000003</v>
      </c>
      <c r="FG103" s="186">
        <v>30631.039129300003</v>
      </c>
      <c r="FH103" s="186">
        <v>15727.541600000017</v>
      </c>
      <c r="FI103" s="186">
        <v>-2352.9463888999853</v>
      </c>
      <c r="FJ103" s="186">
        <v>-793.37014270000009</v>
      </c>
      <c r="FK103" s="186">
        <v>18873.858131600002</v>
      </c>
      <c r="FL103" s="186">
        <v>11434.232900000341</v>
      </c>
      <c r="FM103" s="186">
        <v>1098.7863225803412</v>
      </c>
      <c r="FN103" s="186">
        <v>-8011.0087929400006</v>
      </c>
      <c r="FO103" s="186">
        <v>18346.45537036</v>
      </c>
      <c r="FP103" s="186">
        <v>20005.94949999969</v>
      </c>
      <c r="FQ103" s="186">
        <v>-961.79431390031095</v>
      </c>
      <c r="FR103" s="186">
        <v>1038.0071195</v>
      </c>
      <c r="FS103" s="186">
        <v>19929.736694400002</v>
      </c>
    </row>
    <row r="104" spans="1:175" s="10" customFormat="1" ht="22.8" x14ac:dyDescent="0.25">
      <c r="A104" s="66" t="s">
        <v>59</v>
      </c>
      <c r="B104" s="86" t="s">
        <v>59</v>
      </c>
      <c r="C104" s="45" t="s">
        <v>25</v>
      </c>
      <c r="D104" s="186">
        <v>161719.75230899997</v>
      </c>
      <c r="E104" s="186">
        <v>189977.78187442891</v>
      </c>
      <c r="F104" s="186">
        <v>-23301.223779589091</v>
      </c>
      <c r="G104" s="186">
        <v>-4956.8057858398606</v>
      </c>
      <c r="H104" s="186">
        <v>-26725.733986999916</v>
      </c>
      <c r="I104" s="186">
        <v>-53144.380356024281</v>
      </c>
      <c r="J104" s="186">
        <v>-1556.5814554580641</v>
      </c>
      <c r="K104" s="186">
        <v>27975.22782448243</v>
      </c>
      <c r="L104" s="186">
        <v>13077.637497999844</v>
      </c>
      <c r="M104" s="186">
        <v>16183.962611135328</v>
      </c>
      <c r="N104" s="186">
        <v>-586.50893744516134</v>
      </c>
      <c r="O104" s="186">
        <v>-2519.8161756903228</v>
      </c>
      <c r="P104" s="186">
        <v>44707.034718000097</v>
      </c>
      <c r="Q104" s="186">
        <v>60796.325509294722</v>
      </c>
      <c r="R104" s="186">
        <v>-15175.12654178925</v>
      </c>
      <c r="S104" s="186">
        <v>-914.16424950537646</v>
      </c>
      <c r="T104" s="186">
        <v>46309.655953999973</v>
      </c>
      <c r="U104" s="186">
        <v>61814.115879870202</v>
      </c>
      <c r="V104" s="186">
        <v>-15350.442112037081</v>
      </c>
      <c r="W104" s="186">
        <v>-154.01781383314795</v>
      </c>
      <c r="X104" s="186">
        <v>-31586.382568999947</v>
      </c>
      <c r="Y104" s="186">
        <v>-38735.652747878441</v>
      </c>
      <c r="Z104" s="186">
        <v>7578.7316383870975</v>
      </c>
      <c r="AA104" s="186">
        <v>-429.46145950860222</v>
      </c>
      <c r="AB104" s="186">
        <v>28764.809616999868</v>
      </c>
      <c r="AC104" s="186">
        <v>29221.751931361159</v>
      </c>
      <c r="AD104" s="186">
        <v>203.08547304946234</v>
      </c>
      <c r="AE104" s="186">
        <v>-660.02778741075258</v>
      </c>
      <c r="AF104" s="186">
        <v>5928.8474760000772</v>
      </c>
      <c r="AG104" s="186">
        <v>22289.797008490401</v>
      </c>
      <c r="AH104" s="186">
        <v>-11752.960581883872</v>
      </c>
      <c r="AI104" s="186">
        <v>-4607.9889506064519</v>
      </c>
      <c r="AJ104" s="186">
        <v>-26687.627546000022</v>
      </c>
      <c r="AK104" s="186">
        <v>-2252.4639824032502</v>
      </c>
      <c r="AL104" s="186">
        <v>-23650.424091454683</v>
      </c>
      <c r="AM104" s="186">
        <v>-784.73947214208897</v>
      </c>
      <c r="AN104" s="186">
        <v>-24736.571188000118</v>
      </c>
      <c r="AO104" s="186">
        <v>-16427.149596089006</v>
      </c>
      <c r="AP104" s="186">
        <v>-4895.6783264444457</v>
      </c>
      <c r="AQ104" s="186">
        <v>-3413.7432654666677</v>
      </c>
      <c r="AR104" s="186">
        <v>87.815812000065307</v>
      </c>
      <c r="AS104" s="186">
        <v>22260.080394000066</v>
      </c>
      <c r="AT104" s="186">
        <v>-20928.960026000001</v>
      </c>
      <c r="AU104" s="186">
        <v>-1243.304556</v>
      </c>
      <c r="AV104" s="186">
        <v>-17363.683280000005</v>
      </c>
      <c r="AW104" s="186">
        <v>41197.078951521704</v>
      </c>
      <c r="AX104" s="186">
        <v>-25829.286472282594</v>
      </c>
      <c r="AY104" s="186">
        <v>-32731.475759239114</v>
      </c>
      <c r="AZ104" s="186">
        <v>-65931.15579199999</v>
      </c>
      <c r="BA104" s="186">
        <v>-37900.4833382</v>
      </c>
      <c r="BB104" s="186">
        <v>-27921.391079711091</v>
      </c>
      <c r="BC104" s="186">
        <v>-109.28137408888881</v>
      </c>
      <c r="BD104" s="186">
        <v>-47756.911177999871</v>
      </c>
      <c r="BE104" s="186">
        <v>-18751.230182791132</v>
      </c>
      <c r="BF104" s="186">
        <v>-28691.54004580214</v>
      </c>
      <c r="BG104" s="186">
        <v>-314.14094940659277</v>
      </c>
      <c r="BH104" s="186">
        <v>18510.978218000015</v>
      </c>
      <c r="BI104" s="186">
        <v>56416.688933782651</v>
      </c>
      <c r="BJ104" s="186">
        <v>-37468.12675369568</v>
      </c>
      <c r="BK104" s="186">
        <v>-437.58396208695683</v>
      </c>
      <c r="BL104" s="186">
        <v>-55396.827154000101</v>
      </c>
      <c r="BM104" s="186">
        <v>-18083.329032641341</v>
      </c>
      <c r="BN104" s="186">
        <v>-19145.877313206554</v>
      </c>
      <c r="BO104" s="186">
        <v>-18167.620808152205</v>
      </c>
      <c r="BP104" s="186">
        <v>-25266.398408999994</v>
      </c>
      <c r="BQ104" s="186">
        <v>-13879.87511079998</v>
      </c>
      <c r="BR104" s="186">
        <v>-9311.2816419333449</v>
      </c>
      <c r="BS104" s="186">
        <v>-2075.2416562666695</v>
      </c>
      <c r="BT104" s="186">
        <v>-30196.841345000073</v>
      </c>
      <c r="BU104" s="186">
        <v>-27354.765598857211</v>
      </c>
      <c r="BV104" s="186">
        <v>-2629.5841015714313</v>
      </c>
      <c r="BW104" s="186">
        <v>-212.49164457142879</v>
      </c>
      <c r="BX104" s="186">
        <v>-60153.612964999862</v>
      </c>
      <c r="BY104" s="186">
        <v>-65205.874747608555</v>
      </c>
      <c r="BZ104" s="186">
        <v>7376.3022026087019</v>
      </c>
      <c r="CA104" s="186">
        <v>-2324.0404200000021</v>
      </c>
      <c r="CB104" s="186">
        <v>-3581.2659050001184</v>
      </c>
      <c r="CC104" s="186">
        <v>-21558.348355543632</v>
      </c>
      <c r="CD104" s="186">
        <v>18656.378413586994</v>
      </c>
      <c r="CE104" s="186">
        <v>-679.29596304347967</v>
      </c>
      <c r="CF104" s="186">
        <v>53601.956400000199</v>
      </c>
      <c r="CG104" s="186">
        <v>50420.285131868324</v>
      </c>
      <c r="CH104" s="186">
        <v>1002.1011868131881</v>
      </c>
      <c r="CI104" s="186">
        <v>2179.5700813186841</v>
      </c>
      <c r="CJ104" s="186">
        <v>-20206.345400000147</v>
      </c>
      <c r="CK104" s="186">
        <v>-16303.767438461678</v>
      </c>
      <c r="CL104" s="186">
        <v>-1103.4875615384628</v>
      </c>
      <c r="CM104" s="186">
        <v>-2799.0904000000032</v>
      </c>
      <c r="CN104" s="186">
        <v>19576.528099999963</v>
      </c>
      <c r="CO104" s="186">
        <v>20487.31500760866</v>
      </c>
      <c r="CP104" s="186">
        <v>-1517.978179347828</v>
      </c>
      <c r="CQ104" s="186">
        <v>607.19127173913125</v>
      </c>
      <c r="CR104" s="186">
        <v>12675.848300000005</v>
      </c>
      <c r="CS104" s="186">
        <v>10725.368750000005</v>
      </c>
      <c r="CT104" s="186">
        <v>3561.7452652173924</v>
      </c>
      <c r="CU104" s="186">
        <v>-1611.265715217392</v>
      </c>
      <c r="CV104" s="186">
        <v>-1664.8284000000076</v>
      </c>
      <c r="CW104" s="186">
        <v>-10866.75990333335</v>
      </c>
      <c r="CX104" s="186">
        <v>1118.7758666666678</v>
      </c>
      <c r="CY104" s="186">
        <v>8083.1556366666755</v>
      </c>
      <c r="CZ104" s="186">
        <v>-16762.96189999982</v>
      </c>
      <c r="DA104" s="186">
        <v>-13479.628061538278</v>
      </c>
      <c r="DB104" s="186">
        <v>-2234.8742934065967</v>
      </c>
      <c r="DC104" s="186">
        <v>-1048.4595450549466</v>
      </c>
      <c r="DD104" s="186">
        <v>-12078.016700000011</v>
      </c>
      <c r="DE104" s="186">
        <v>-11889.639464130447</v>
      </c>
      <c r="DF104" s="186">
        <v>6647.0253228260935</v>
      </c>
      <c r="DG104" s="186">
        <v>-6835.4025586956586</v>
      </c>
      <c r="DH104" s="186">
        <v>103122.93420000006</v>
      </c>
      <c r="DI104" s="186">
        <v>16704.333494565435</v>
      </c>
      <c r="DJ104" s="186">
        <v>-4882.5575576086867</v>
      </c>
      <c r="DK104" s="186">
        <v>91301.158263043311</v>
      </c>
      <c r="DL104" s="186">
        <v>-137847.17850000027</v>
      </c>
      <c r="DM104" s="186">
        <v>26055.58134444429</v>
      </c>
      <c r="DN104" s="186">
        <v>-27355.19929111113</v>
      </c>
      <c r="DO104" s="186">
        <v>-136547.56055333343</v>
      </c>
      <c r="DP104" s="186">
        <v>-7869.5687000000635</v>
      </c>
      <c r="DQ104" s="186">
        <v>-6.000000644235115E-4</v>
      </c>
      <c r="DR104" s="186">
        <v>-11789.724699999999</v>
      </c>
      <c r="DS104" s="186">
        <v>3920.1565999999998</v>
      </c>
      <c r="DT104" s="186">
        <v>47175.050000000199</v>
      </c>
      <c r="DU104" s="186">
        <v>101636.8337747542</v>
      </c>
      <c r="DV104" s="186">
        <v>-54811.570439973999</v>
      </c>
      <c r="DW104" s="186">
        <v>349.78666521999997</v>
      </c>
      <c r="DX104" s="186">
        <v>19088.80820000016</v>
      </c>
      <c r="DY104" s="186">
        <v>-9.9999984377063811E-4</v>
      </c>
      <c r="DZ104" s="186">
        <v>-28121.253400000001</v>
      </c>
      <c r="EA104" s="186">
        <v>47210.062600000005</v>
      </c>
      <c r="EB104" s="186">
        <v>13457.245599999878</v>
      </c>
      <c r="EC104" s="186">
        <v>7.9999987792689353E-4</v>
      </c>
      <c r="ED104" s="186">
        <v>-1718.7242000000001</v>
      </c>
      <c r="EE104" s="186">
        <v>15175.969000000001</v>
      </c>
      <c r="EF104" s="186">
        <v>-4900.1924000000145</v>
      </c>
      <c r="EG104" s="186">
        <v>-1.4097167877480388E-11</v>
      </c>
      <c r="EH104" s="186">
        <v>-2120.9788000000003</v>
      </c>
      <c r="EI104" s="186">
        <v>-2779.2136</v>
      </c>
      <c r="EJ104" s="186">
        <v>-1645.5877999999502</v>
      </c>
      <c r="EK104" s="186">
        <v>-7.9999995068646967E-4</v>
      </c>
      <c r="EL104" s="186">
        <v>5412.1528000000008</v>
      </c>
      <c r="EM104" s="186">
        <v>-7057.7398000000003</v>
      </c>
      <c r="EN104" s="186">
        <v>34072.969399999856</v>
      </c>
      <c r="EO104" s="186">
        <v>8200.9053499998627</v>
      </c>
      <c r="EP104" s="186">
        <v>-17382.221249999999</v>
      </c>
      <c r="EQ104" s="186">
        <v>43254.285299999996</v>
      </c>
      <c r="ER104" s="186">
        <v>14982.747599999893</v>
      </c>
      <c r="ES104" s="186">
        <v>4943.3251879119762</v>
      </c>
      <c r="ET104" s="186">
        <v>-648.93604945054972</v>
      </c>
      <c r="EU104" s="186">
        <v>10688.358461538466</v>
      </c>
      <c r="EV104" s="186">
        <v>2866.5678000001299</v>
      </c>
      <c r="EW104" s="186">
        <v>10079.02695946013</v>
      </c>
      <c r="EX104" s="186">
        <v>-6933.5242748400005</v>
      </c>
      <c r="EY104" s="186">
        <v>-278.93488462000005</v>
      </c>
      <c r="EZ104" s="186">
        <v>8127.8558000002149</v>
      </c>
      <c r="FA104" s="186">
        <v>1874.3991820802148</v>
      </c>
      <c r="FB104" s="186">
        <v>-7364.2679908399996</v>
      </c>
      <c r="FC104" s="186">
        <v>13617.72460876</v>
      </c>
      <c r="FD104" s="186">
        <v>30659.101799999575</v>
      </c>
      <c r="FE104" s="186">
        <v>4007.1963058995716</v>
      </c>
      <c r="FF104" s="186">
        <v>-3979.1336352000003</v>
      </c>
      <c r="FG104" s="186">
        <v>30631.039129300003</v>
      </c>
      <c r="FH104" s="186">
        <v>15727.541600000017</v>
      </c>
      <c r="FI104" s="186">
        <v>-2352.9463888999853</v>
      </c>
      <c r="FJ104" s="186">
        <v>-793.37014270000009</v>
      </c>
      <c r="FK104" s="186">
        <v>18873.858131600002</v>
      </c>
      <c r="FL104" s="186">
        <v>11434.232900000341</v>
      </c>
      <c r="FM104" s="186">
        <v>1098.7863225803412</v>
      </c>
      <c r="FN104" s="186">
        <v>-8011.0087929400006</v>
      </c>
      <c r="FO104" s="186">
        <v>18346.45537036</v>
      </c>
      <c r="FP104" s="186">
        <v>20005.94949999969</v>
      </c>
      <c r="FQ104" s="186">
        <v>-961.79431390031095</v>
      </c>
      <c r="FR104" s="186">
        <v>1038.0071195</v>
      </c>
      <c r="FS104" s="186">
        <v>19929.736694400002</v>
      </c>
    </row>
    <row r="105" spans="1:175" s="156" customFormat="1" ht="13.2" hidden="1" customHeight="1" x14ac:dyDescent="0.25">
      <c r="A105" s="158"/>
      <c r="B105" s="159"/>
      <c r="C105" s="45"/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187"/>
      <c r="AT105" s="187"/>
      <c r="AU105" s="187"/>
      <c r="AV105" s="187"/>
      <c r="AW105" s="187"/>
      <c r="AX105" s="187"/>
      <c r="AY105" s="187"/>
      <c r="AZ105" s="187"/>
      <c r="BA105" s="187"/>
      <c r="BB105" s="187"/>
      <c r="BC105" s="187"/>
      <c r="BD105" s="187"/>
      <c r="BE105" s="187"/>
      <c r="BF105" s="187"/>
      <c r="BG105" s="187"/>
      <c r="BH105" s="187"/>
      <c r="BI105" s="187"/>
      <c r="BJ105" s="187"/>
      <c r="BK105" s="187"/>
      <c r="BL105" s="187"/>
      <c r="BM105" s="187"/>
      <c r="BN105" s="187"/>
      <c r="BO105" s="187"/>
      <c r="BP105" s="187"/>
      <c r="BQ105" s="187"/>
      <c r="BR105" s="187"/>
      <c r="BS105" s="187"/>
      <c r="BT105" s="187"/>
      <c r="BU105" s="187"/>
      <c r="BV105" s="187"/>
      <c r="BW105" s="187"/>
      <c r="BX105" s="187"/>
      <c r="BY105" s="187"/>
      <c r="BZ105" s="187"/>
      <c r="CA105" s="187"/>
      <c r="CB105" s="187"/>
      <c r="CC105" s="187"/>
      <c r="CD105" s="187"/>
      <c r="CE105" s="187"/>
      <c r="CF105" s="187"/>
      <c r="CG105" s="187">
        <v>0</v>
      </c>
      <c r="CH105" s="187">
        <v>0</v>
      </c>
      <c r="CI105" s="187">
        <v>0</v>
      </c>
      <c r="CJ105" s="187"/>
      <c r="CK105" s="187">
        <v>0</v>
      </c>
      <c r="CL105" s="187">
        <v>0</v>
      </c>
      <c r="CM105" s="187">
        <v>0</v>
      </c>
      <c r="CN105" s="187"/>
      <c r="CO105" s="187">
        <v>0</v>
      </c>
      <c r="CP105" s="187">
        <v>0</v>
      </c>
      <c r="CQ105" s="187">
        <v>0</v>
      </c>
      <c r="CR105" s="187"/>
      <c r="CS105" s="187">
        <v>0</v>
      </c>
      <c r="CT105" s="187">
        <v>0</v>
      </c>
      <c r="CU105" s="187">
        <v>0</v>
      </c>
      <c r="CV105" s="187"/>
      <c r="CW105" s="187">
        <v>0</v>
      </c>
      <c r="CX105" s="187">
        <v>0</v>
      </c>
      <c r="CY105" s="187">
        <v>0</v>
      </c>
      <c r="CZ105" s="187"/>
      <c r="DA105" s="187">
        <v>0</v>
      </c>
      <c r="DB105" s="187">
        <v>0</v>
      </c>
      <c r="DC105" s="187">
        <v>0</v>
      </c>
      <c r="DD105" s="187"/>
      <c r="DE105" s="187">
        <v>0</v>
      </c>
      <c r="DF105" s="187">
        <v>0</v>
      </c>
      <c r="DG105" s="187">
        <v>0</v>
      </c>
      <c r="DH105" s="187"/>
      <c r="DI105" s="187">
        <v>0</v>
      </c>
      <c r="DJ105" s="187">
        <v>0</v>
      </c>
      <c r="DK105" s="187">
        <v>0</v>
      </c>
      <c r="DL105" s="187"/>
      <c r="DM105" s="187">
        <v>0</v>
      </c>
      <c r="DN105" s="187">
        <v>0</v>
      </c>
      <c r="DO105" s="187">
        <v>0</v>
      </c>
      <c r="DP105" s="187"/>
      <c r="DQ105" s="187">
        <v>0</v>
      </c>
      <c r="DR105" s="187">
        <v>0</v>
      </c>
      <c r="DS105" s="187">
        <v>0</v>
      </c>
      <c r="DT105" s="187"/>
      <c r="DU105" s="187">
        <v>0</v>
      </c>
      <c r="DV105" s="187">
        <v>0</v>
      </c>
      <c r="DW105" s="187">
        <v>0</v>
      </c>
      <c r="DX105" s="187"/>
      <c r="DY105" s="187">
        <v>0</v>
      </c>
      <c r="DZ105" s="187">
        <v>0</v>
      </c>
      <c r="EA105" s="187">
        <v>0</v>
      </c>
      <c r="EB105" s="187"/>
      <c r="EC105" s="187">
        <v>0</v>
      </c>
      <c r="ED105" s="187">
        <v>0</v>
      </c>
      <c r="EE105" s="187">
        <v>0</v>
      </c>
      <c r="EF105" s="187"/>
      <c r="EG105" s="187">
        <v>0</v>
      </c>
      <c r="EH105" s="187">
        <v>0</v>
      </c>
      <c r="EI105" s="187">
        <v>0</v>
      </c>
      <c r="EJ105" s="187"/>
      <c r="EK105" s="187">
        <v>0</v>
      </c>
      <c r="EL105" s="187">
        <v>0</v>
      </c>
      <c r="EM105" s="187">
        <v>0</v>
      </c>
      <c r="EN105" s="187"/>
      <c r="EO105" s="187">
        <v>0</v>
      </c>
      <c r="EP105" s="187">
        <v>0</v>
      </c>
      <c r="EQ105" s="187">
        <v>0</v>
      </c>
      <c r="ER105" s="187"/>
      <c r="ES105" s="187">
        <v>0</v>
      </c>
      <c r="ET105" s="187">
        <v>0</v>
      </c>
      <c r="EU105" s="187">
        <v>0</v>
      </c>
      <c r="EV105" s="187"/>
      <c r="EW105" s="187">
        <v>0</v>
      </c>
      <c r="EX105" s="187">
        <v>0</v>
      </c>
      <c r="EY105" s="187">
        <v>0</v>
      </c>
      <c r="EZ105" s="187"/>
      <c r="FA105" s="187">
        <v>0</v>
      </c>
      <c r="FB105" s="187">
        <v>0</v>
      </c>
      <c r="FC105" s="187">
        <v>0</v>
      </c>
      <c r="FD105" s="187"/>
      <c r="FE105" s="187">
        <v>0</v>
      </c>
      <c r="FF105" s="187">
        <v>0</v>
      </c>
      <c r="FG105" s="187">
        <v>0</v>
      </c>
      <c r="FH105" s="187">
        <v>0</v>
      </c>
      <c r="FI105" s="187">
        <v>0</v>
      </c>
      <c r="FJ105" s="187">
        <v>0</v>
      </c>
      <c r="FK105" s="187">
        <v>0</v>
      </c>
      <c r="FL105" s="187">
        <v>0</v>
      </c>
      <c r="FM105" s="187">
        <v>0</v>
      </c>
      <c r="FN105" s="187">
        <v>0</v>
      </c>
      <c r="FO105" s="187">
        <v>0</v>
      </c>
      <c r="FP105" s="187">
        <v>0</v>
      </c>
      <c r="FQ105" s="187">
        <v>0</v>
      </c>
      <c r="FR105" s="187">
        <v>0</v>
      </c>
      <c r="FS105" s="187">
        <v>0</v>
      </c>
    </row>
    <row r="106" spans="1:175" s="109" customFormat="1" x14ac:dyDescent="0.25">
      <c r="A106" s="107">
        <v>1.2</v>
      </c>
      <c r="B106" s="108">
        <v>1.2</v>
      </c>
      <c r="C106" s="44" t="s">
        <v>40</v>
      </c>
      <c r="D106" s="186">
        <v>173152.03235799997</v>
      </c>
      <c r="E106" s="186">
        <v>70160.623252216188</v>
      </c>
      <c r="F106" s="186">
        <v>0</v>
      </c>
      <c r="G106" s="186">
        <v>102991.40910578378</v>
      </c>
      <c r="H106" s="186">
        <v>-24776.811607999945</v>
      </c>
      <c r="I106" s="186">
        <v>-30051.893207052271</v>
      </c>
      <c r="J106" s="186">
        <v>0</v>
      </c>
      <c r="K106" s="186">
        <v>5275.0815990523279</v>
      </c>
      <c r="L106" s="186">
        <v>7544.033797999944</v>
      </c>
      <c r="M106" s="186">
        <v>6523.0737957805886</v>
      </c>
      <c r="N106" s="186">
        <v>0</v>
      </c>
      <c r="O106" s="186">
        <v>1020.9600022193549</v>
      </c>
      <c r="P106" s="186">
        <v>30571.87060400004</v>
      </c>
      <c r="Q106" s="186">
        <v>29863.393310633372</v>
      </c>
      <c r="R106" s="186">
        <v>0</v>
      </c>
      <c r="S106" s="186">
        <v>708.4772933666668</v>
      </c>
      <c r="T106" s="186">
        <v>36132.454027999971</v>
      </c>
      <c r="U106" s="186">
        <v>31563.258884283245</v>
      </c>
      <c r="V106" s="186">
        <v>0</v>
      </c>
      <c r="W106" s="186">
        <v>4569.1951437167236</v>
      </c>
      <c r="X106" s="186">
        <v>-18738.574772999978</v>
      </c>
      <c r="Y106" s="186">
        <v>-19117.511354919334</v>
      </c>
      <c r="Z106" s="186">
        <v>0</v>
      </c>
      <c r="AA106" s="186">
        <v>378.93658191935504</v>
      </c>
      <c r="AB106" s="186">
        <v>17332.053741999989</v>
      </c>
      <c r="AC106" s="186">
        <v>14717.328276488161</v>
      </c>
      <c r="AD106" s="186">
        <v>0</v>
      </c>
      <c r="AE106" s="186">
        <v>2614.7254655118277</v>
      </c>
      <c r="AF106" s="186">
        <v>12456.746134999976</v>
      </c>
      <c r="AG106" s="186">
        <v>12120.20761613546</v>
      </c>
      <c r="AH106" s="186">
        <v>0</v>
      </c>
      <c r="AI106" s="186">
        <v>336.53851886451616</v>
      </c>
      <c r="AJ106" s="186">
        <v>-1127.1976500000123</v>
      </c>
      <c r="AK106" s="186">
        <v>-1830.757176748092</v>
      </c>
      <c r="AL106" s="186">
        <v>0</v>
      </c>
      <c r="AM106" s="186">
        <v>703.55952674807975</v>
      </c>
      <c r="AN106" s="186">
        <v>-14840.812988000031</v>
      </c>
      <c r="AO106" s="186">
        <v>-7298.8220526666946</v>
      </c>
      <c r="AP106" s="186">
        <v>0</v>
      </c>
      <c r="AQ106" s="186">
        <v>-7541.9909353333351</v>
      </c>
      <c r="AR106" s="186">
        <v>10404.739696000051</v>
      </c>
      <c r="AS106" s="186">
        <v>7969.9349405000503</v>
      </c>
      <c r="AT106" s="186">
        <v>0</v>
      </c>
      <c r="AU106" s="186">
        <v>2434.8047555000003</v>
      </c>
      <c r="AV106" s="186">
        <v>21448.346992999996</v>
      </c>
      <c r="AW106" s="186">
        <v>20855.19010115217</v>
      </c>
      <c r="AX106" s="186">
        <v>0</v>
      </c>
      <c r="AY106" s="186">
        <v>593.15689184782582</v>
      </c>
      <c r="AZ106" s="186">
        <v>-19371.768802999995</v>
      </c>
      <c r="BA106" s="186">
        <v>-19180.526398344438</v>
      </c>
      <c r="BB106" s="186">
        <v>0</v>
      </c>
      <c r="BC106" s="186">
        <v>-191.24240465555545</v>
      </c>
      <c r="BD106" s="186">
        <v>-7551.1164539999691</v>
      </c>
      <c r="BE106" s="186">
        <v>-8990.9291387801859</v>
      </c>
      <c r="BF106" s="186">
        <v>0</v>
      </c>
      <c r="BG106" s="186">
        <v>1439.8126847802168</v>
      </c>
      <c r="BH106" s="186">
        <v>28829.15608400002</v>
      </c>
      <c r="BI106" s="186">
        <v>28336.874126652194</v>
      </c>
      <c r="BJ106" s="186">
        <v>0</v>
      </c>
      <c r="BK106" s="186">
        <v>492.28195734782651</v>
      </c>
      <c r="BL106" s="186">
        <v>-23839.627422000041</v>
      </c>
      <c r="BM106" s="186">
        <v>-10060.185793663062</v>
      </c>
      <c r="BN106" s="186">
        <v>0</v>
      </c>
      <c r="BO106" s="186">
        <v>-13779.441628336981</v>
      </c>
      <c r="BP106" s="186">
        <v>-13341.642321999998</v>
      </c>
      <c r="BQ106" s="186">
        <v>-6815.5534292666562</v>
      </c>
      <c r="BR106" s="186">
        <v>0</v>
      </c>
      <c r="BS106" s="186">
        <v>-6526.0888927333417</v>
      </c>
      <c r="BT106" s="186">
        <v>-9940.7585920000092</v>
      </c>
      <c r="BU106" s="186">
        <v>-13207.817627285727</v>
      </c>
      <c r="BV106" s="186">
        <v>0</v>
      </c>
      <c r="BW106" s="186">
        <v>3267.059035285718</v>
      </c>
      <c r="BX106" s="186">
        <v>-33604.61877399998</v>
      </c>
      <c r="BY106" s="186">
        <v>-29562.809347913018</v>
      </c>
      <c r="BZ106" s="186">
        <v>0</v>
      </c>
      <c r="CA106" s="186">
        <v>-4041.8094260869602</v>
      </c>
      <c r="CB106" s="186">
        <v>-6340.5855440000205</v>
      </c>
      <c r="CC106" s="186">
        <v>-4690.8667766087128</v>
      </c>
      <c r="CD106" s="186">
        <v>0</v>
      </c>
      <c r="CE106" s="186">
        <v>-1649.7187673913079</v>
      </c>
      <c r="CF106" s="186">
        <v>82858.203600000008</v>
      </c>
      <c r="CG106" s="186">
        <v>63567.755753846141</v>
      </c>
      <c r="CH106" s="186">
        <v>0</v>
      </c>
      <c r="CI106" s="186">
        <v>19290.447846153871</v>
      </c>
      <c r="CJ106" s="186">
        <v>9412.4041999999845</v>
      </c>
      <c r="CK106" s="186">
        <v>-15052.722469230817</v>
      </c>
      <c r="CL106" s="186">
        <v>0</v>
      </c>
      <c r="CM106" s="186">
        <v>24465.126669230802</v>
      </c>
      <c r="CN106" s="186">
        <v>36723.895999999993</v>
      </c>
      <c r="CO106" s="186">
        <v>30486.38566304346</v>
      </c>
      <c r="CP106" s="186">
        <v>0</v>
      </c>
      <c r="CQ106" s="186">
        <v>6237.5103369565295</v>
      </c>
      <c r="CR106" s="186">
        <v>7695.6040000000339</v>
      </c>
      <c r="CS106" s="186">
        <v>5321.1071565217717</v>
      </c>
      <c r="CT106" s="186">
        <v>0</v>
      </c>
      <c r="CU106" s="186">
        <v>2374.4968434782618</v>
      </c>
      <c r="CV106" s="186">
        <v>49662.255800000014</v>
      </c>
      <c r="CW106" s="186">
        <v>-11143.212553333386</v>
      </c>
      <c r="CX106" s="186">
        <v>0</v>
      </c>
      <c r="CY106" s="186">
        <v>60805.468353333403</v>
      </c>
      <c r="CZ106" s="186">
        <v>5596.3865999999471</v>
      </c>
      <c r="DA106" s="186">
        <v>-11068.601958241838</v>
      </c>
      <c r="DB106" s="186">
        <v>0</v>
      </c>
      <c r="DC106" s="186">
        <v>16664.988558241785</v>
      </c>
      <c r="DD106" s="186">
        <v>-9350.4305999999924</v>
      </c>
      <c r="DE106" s="186">
        <v>-13683.107024999998</v>
      </c>
      <c r="DF106" s="186">
        <v>0</v>
      </c>
      <c r="DG106" s="186">
        <v>4332.6764250000042</v>
      </c>
      <c r="DH106" s="186">
        <v>13092.656000000025</v>
      </c>
      <c r="DI106" s="186">
        <v>9304.0047804348142</v>
      </c>
      <c r="DJ106" s="186">
        <v>0</v>
      </c>
      <c r="DK106" s="186">
        <v>3788.6512195652103</v>
      </c>
      <c r="DL106" s="186">
        <v>25091.215099999994</v>
      </c>
      <c r="DM106" s="186">
        <v>34856.849920000001</v>
      </c>
      <c r="DN106" s="186">
        <v>0</v>
      </c>
      <c r="DO106" s="186">
        <v>-9765.6348200000066</v>
      </c>
      <c r="DP106" s="186">
        <v>-5704.7067000000488</v>
      </c>
      <c r="DQ106" s="186">
        <v>-4973.3342000000484</v>
      </c>
      <c r="DR106" s="186">
        <v>0</v>
      </c>
      <c r="DS106" s="186">
        <v>-731.3725000000004</v>
      </c>
      <c r="DT106" s="186">
        <v>129030.35980000009</v>
      </c>
      <c r="DU106" s="186">
        <v>129834.86913000609</v>
      </c>
      <c r="DV106" s="186">
        <v>0</v>
      </c>
      <c r="DW106" s="186">
        <v>-804.50933000600048</v>
      </c>
      <c r="DX106" s="186">
        <v>14261.754199999994</v>
      </c>
      <c r="DY106" s="186">
        <v>12579.598599999994</v>
      </c>
      <c r="DZ106" s="186">
        <v>0</v>
      </c>
      <c r="EA106" s="186">
        <v>1682.1556</v>
      </c>
      <c r="EB106" s="186">
        <v>3729.9977999999987</v>
      </c>
      <c r="EC106" s="186">
        <v>3218.0373999999988</v>
      </c>
      <c r="ED106" s="186">
        <v>0</v>
      </c>
      <c r="EE106" s="186">
        <v>511.96040000000005</v>
      </c>
      <c r="EF106" s="186">
        <v>1535.8797999999772</v>
      </c>
      <c r="EG106" s="186">
        <v>585.09619999997744</v>
      </c>
      <c r="EH106" s="186">
        <v>0</v>
      </c>
      <c r="EI106" s="186">
        <v>950.78359999999975</v>
      </c>
      <c r="EJ106" s="186">
        <v>-11775.089799999922</v>
      </c>
      <c r="EK106" s="186">
        <v>-6801.7601999999215</v>
      </c>
      <c r="EL106" s="186">
        <v>0</v>
      </c>
      <c r="EM106" s="186">
        <v>-4973.3296</v>
      </c>
      <c r="EN106" s="186">
        <v>38926.515599999868</v>
      </c>
      <c r="EO106" s="186">
        <v>42000.42419999987</v>
      </c>
      <c r="EP106" s="186">
        <v>0</v>
      </c>
      <c r="EQ106" s="186">
        <v>-3073.9086000000007</v>
      </c>
      <c r="ER106" s="186">
        <v>13392.175999999945</v>
      </c>
      <c r="ES106" s="186">
        <v>17514.828549450496</v>
      </c>
      <c r="ET106" s="186">
        <v>0</v>
      </c>
      <c r="EU106" s="186">
        <v>-4122.6525494505513</v>
      </c>
      <c r="EV106" s="186">
        <v>25117.157200000067</v>
      </c>
      <c r="EW106" s="186">
        <v>23164.613007660068</v>
      </c>
      <c r="EX106" s="186">
        <v>0</v>
      </c>
      <c r="EY106" s="186">
        <v>1952.5441923400001</v>
      </c>
      <c r="EZ106" s="186">
        <v>19482.777200000073</v>
      </c>
      <c r="FA106" s="186">
        <v>19606.200685880074</v>
      </c>
      <c r="FB106" s="186">
        <v>0</v>
      </c>
      <c r="FC106" s="186">
        <v>-123.42348588000095</v>
      </c>
      <c r="FD106" s="186">
        <v>7424.2687999997615</v>
      </c>
      <c r="FE106" s="186">
        <v>17413.552196699762</v>
      </c>
      <c r="FF106" s="186">
        <v>0</v>
      </c>
      <c r="FG106" s="186">
        <v>-9989.2833967000006</v>
      </c>
      <c r="FH106" s="186">
        <v>2376.4189000000879</v>
      </c>
      <c r="FI106" s="186">
        <v>1332.5108175000894</v>
      </c>
      <c r="FJ106" s="186">
        <v>0</v>
      </c>
      <c r="FK106" s="186">
        <v>1043.9080824999983</v>
      </c>
      <c r="FL106" s="186">
        <v>9480.7753000001139</v>
      </c>
      <c r="FM106" s="186">
        <v>25378.269433140114</v>
      </c>
      <c r="FN106" s="186">
        <v>0</v>
      </c>
      <c r="FO106" s="186">
        <v>-15897.49413314</v>
      </c>
      <c r="FP106" s="186">
        <v>-7624.6676000001107</v>
      </c>
      <c r="FQ106" s="186">
        <v>-5963.8562088001108</v>
      </c>
      <c r="FR106" s="186">
        <v>0</v>
      </c>
      <c r="FS106" s="186">
        <v>-1660.8113912000001</v>
      </c>
    </row>
    <row r="107" spans="1:175" s="10" customFormat="1" ht="22.8" x14ac:dyDescent="0.25">
      <c r="A107" s="66" t="s">
        <v>60</v>
      </c>
      <c r="B107" s="86" t="s">
        <v>60</v>
      </c>
      <c r="C107" s="45" t="s">
        <v>3</v>
      </c>
      <c r="D107" s="186">
        <v>65196.590357999972</v>
      </c>
      <c r="E107" s="186">
        <v>60917.638354839066</v>
      </c>
      <c r="F107" s="186">
        <v>0</v>
      </c>
      <c r="G107" s="186">
        <v>4278.9520031609054</v>
      </c>
      <c r="H107" s="186">
        <v>-15146.942479999962</v>
      </c>
      <c r="I107" s="186">
        <v>-19254.587987458741</v>
      </c>
      <c r="J107" s="186">
        <v>0</v>
      </c>
      <c r="K107" s="186">
        <v>4107.6455074587802</v>
      </c>
      <c r="L107" s="186">
        <v>5261.0009739999587</v>
      </c>
      <c r="M107" s="186">
        <v>4305.2086314967328</v>
      </c>
      <c r="N107" s="186">
        <v>0</v>
      </c>
      <c r="O107" s="186">
        <v>955.79234250322588</v>
      </c>
      <c r="P107" s="186">
        <v>18911.52734800004</v>
      </c>
      <c r="Q107" s="186">
        <v>18157.341842158105</v>
      </c>
      <c r="R107" s="186">
        <v>0</v>
      </c>
      <c r="S107" s="186">
        <v>754.18550584193554</v>
      </c>
      <c r="T107" s="186">
        <v>25029.226707999958</v>
      </c>
      <c r="U107" s="186">
        <v>20383.022657366662</v>
      </c>
      <c r="V107" s="186">
        <v>0</v>
      </c>
      <c r="W107" s="186">
        <v>4646.2040506332969</v>
      </c>
      <c r="X107" s="186">
        <v>-12890.675001999976</v>
      </c>
      <c r="Y107" s="186">
        <v>-12309.638909723632</v>
      </c>
      <c r="Z107" s="186">
        <v>0</v>
      </c>
      <c r="AA107" s="186">
        <v>-581.03609227634411</v>
      </c>
      <c r="AB107" s="186">
        <v>12756.538776999994</v>
      </c>
      <c r="AC107" s="186">
        <v>9278.7000510279522</v>
      </c>
      <c r="AD107" s="186">
        <v>0</v>
      </c>
      <c r="AE107" s="186">
        <v>3477.8387259720425</v>
      </c>
      <c r="AF107" s="186">
        <v>6213.4160089999714</v>
      </c>
      <c r="AG107" s="186">
        <v>6135.7532738773907</v>
      </c>
      <c r="AH107" s="186">
        <v>0</v>
      </c>
      <c r="AI107" s="186">
        <v>77.662735122580656</v>
      </c>
      <c r="AJ107" s="186">
        <v>-490.711779999996</v>
      </c>
      <c r="AK107" s="186">
        <v>-896.611506970042</v>
      </c>
      <c r="AL107" s="186">
        <v>0</v>
      </c>
      <c r="AM107" s="186">
        <v>405.899726970046</v>
      </c>
      <c r="AN107" s="186">
        <v>-10530.080598000028</v>
      </c>
      <c r="AO107" s="186">
        <v>-3676.1309409778041</v>
      </c>
      <c r="AP107" s="186">
        <v>0</v>
      </c>
      <c r="AQ107" s="186">
        <v>-6853.9496570222236</v>
      </c>
      <c r="AR107" s="186">
        <v>7849.9158360000474</v>
      </c>
      <c r="AS107" s="186">
        <v>5777.7415760000476</v>
      </c>
      <c r="AT107" s="186">
        <v>0</v>
      </c>
      <c r="AU107" s="186">
        <v>2072.1742600000002</v>
      </c>
      <c r="AV107" s="186">
        <v>13314.980951999994</v>
      </c>
      <c r="AW107" s="186">
        <v>13207.134244391298</v>
      </c>
      <c r="AX107" s="186">
        <v>0</v>
      </c>
      <c r="AY107" s="186">
        <v>107.8467076086956</v>
      </c>
      <c r="AZ107" s="186">
        <v>-13886.123698999998</v>
      </c>
      <c r="BA107" s="186">
        <v>-11673.1758737</v>
      </c>
      <c r="BB107" s="186">
        <v>0</v>
      </c>
      <c r="BC107" s="186">
        <v>-2212.9478252999984</v>
      </c>
      <c r="BD107" s="186">
        <v>-5289.4463149999765</v>
      </c>
      <c r="BE107" s="186">
        <v>-6231.8691632197551</v>
      </c>
      <c r="BF107" s="186">
        <v>0</v>
      </c>
      <c r="BG107" s="186">
        <v>942.4228482197783</v>
      </c>
      <c r="BH107" s="186">
        <v>17874.300300000014</v>
      </c>
      <c r="BI107" s="186">
        <v>17327.320347391316</v>
      </c>
      <c r="BJ107" s="186">
        <v>0</v>
      </c>
      <c r="BK107" s="186">
        <v>546.97995260869607</v>
      </c>
      <c r="BL107" s="186">
        <v>-20545.634168000037</v>
      </c>
      <c r="BM107" s="186">
        <v>-6207.1888224891427</v>
      </c>
      <c r="BN107" s="186">
        <v>0</v>
      </c>
      <c r="BO107" s="186">
        <v>-14338.445345510894</v>
      </c>
      <c r="BP107" s="186">
        <v>620.86421800001426</v>
      </c>
      <c r="BQ107" s="186">
        <v>-4376.0992437999921</v>
      </c>
      <c r="BR107" s="186">
        <v>0</v>
      </c>
      <c r="BS107" s="186">
        <v>4996.9634618000064</v>
      </c>
      <c r="BT107" s="186">
        <v>-8195.5365420000053</v>
      </c>
      <c r="BU107" s="186">
        <v>-8142.4136308571478</v>
      </c>
      <c r="BV107" s="186">
        <v>0</v>
      </c>
      <c r="BW107" s="186">
        <v>-53.122911142857198</v>
      </c>
      <c r="BX107" s="186">
        <v>-22135.002677999997</v>
      </c>
      <c r="BY107" s="186">
        <v>-18042.67063408695</v>
      </c>
      <c r="BZ107" s="186">
        <v>0</v>
      </c>
      <c r="CA107" s="186">
        <v>-4092.3320439130471</v>
      </c>
      <c r="CB107" s="186">
        <v>-2782.6171100000129</v>
      </c>
      <c r="CC107" s="186">
        <v>-3122.2650915217528</v>
      </c>
      <c r="CD107" s="186">
        <v>0</v>
      </c>
      <c r="CE107" s="186">
        <v>339.64798152173984</v>
      </c>
      <c r="CF107" s="186">
        <v>64365.836500000005</v>
      </c>
      <c r="CG107" s="186">
        <v>42194.347741758218</v>
      </c>
      <c r="CH107" s="186">
        <v>0</v>
      </c>
      <c r="CI107" s="186">
        <v>22171.488758241787</v>
      </c>
      <c r="CJ107" s="186">
        <v>14485.696899999995</v>
      </c>
      <c r="CK107" s="186">
        <v>-8822.1135461538797</v>
      </c>
      <c r="CL107" s="186">
        <v>0</v>
      </c>
      <c r="CM107" s="186">
        <v>23307.810446153875</v>
      </c>
      <c r="CN107" s="186">
        <v>22626.892999999989</v>
      </c>
      <c r="CO107" s="186">
        <v>21246.912836956508</v>
      </c>
      <c r="CP107" s="186">
        <v>0</v>
      </c>
      <c r="CQ107" s="186">
        <v>1379.9801630434799</v>
      </c>
      <c r="CR107" s="186">
        <v>3442.2668000000276</v>
      </c>
      <c r="CS107" s="186">
        <v>3866.2840934782885</v>
      </c>
      <c r="CT107" s="186">
        <v>0</v>
      </c>
      <c r="CU107" s="186">
        <v>-424.01729347826102</v>
      </c>
      <c r="CV107" s="186">
        <v>48293.758600000016</v>
      </c>
      <c r="CW107" s="186">
        <v>-7449.2489566667136</v>
      </c>
      <c r="CX107" s="186">
        <v>0</v>
      </c>
      <c r="CY107" s="186">
        <v>55743.007556666729</v>
      </c>
      <c r="CZ107" s="186">
        <v>4800.3842999999506</v>
      </c>
      <c r="DA107" s="186">
        <v>-7670.7660780220467</v>
      </c>
      <c r="DB107" s="186">
        <v>0</v>
      </c>
      <c r="DC107" s="186">
        <v>12471.150378021997</v>
      </c>
      <c r="DD107" s="186">
        <v>-6593.0290999999997</v>
      </c>
      <c r="DE107" s="186">
        <v>-9526.3317728260899</v>
      </c>
      <c r="DF107" s="186">
        <v>0</v>
      </c>
      <c r="DG107" s="186">
        <v>2933.3026728260897</v>
      </c>
      <c r="DH107" s="186">
        <v>1430.6582000000344</v>
      </c>
      <c r="DI107" s="186">
        <v>5512.7964858695923</v>
      </c>
      <c r="DJ107" s="186">
        <v>0</v>
      </c>
      <c r="DK107" s="186">
        <v>-4082.1382858695579</v>
      </c>
      <c r="DL107" s="186">
        <v>13516.574299999989</v>
      </c>
      <c r="DM107" s="186">
        <v>23082.327705555552</v>
      </c>
      <c r="DN107" s="186">
        <v>0</v>
      </c>
      <c r="DO107" s="186">
        <v>-9565.7534055555625</v>
      </c>
      <c r="DP107" s="186">
        <v>-7928.0785000000433</v>
      </c>
      <c r="DQ107" s="186">
        <v>-4505.2552000000433</v>
      </c>
      <c r="DR107" s="186">
        <v>0</v>
      </c>
      <c r="DS107" s="186">
        <v>-3422.8233</v>
      </c>
      <c r="DT107" s="186">
        <v>84027.281000000075</v>
      </c>
      <c r="DU107" s="186">
        <v>85776.214326100075</v>
      </c>
      <c r="DV107" s="186">
        <v>0</v>
      </c>
      <c r="DW107" s="186">
        <v>-1748.9333260999999</v>
      </c>
      <c r="DX107" s="186">
        <v>7459.9940000000033</v>
      </c>
      <c r="DY107" s="186">
        <v>9983.2274000000034</v>
      </c>
      <c r="DZ107" s="186">
        <v>0</v>
      </c>
      <c r="EA107" s="186">
        <v>-2523.2334000000001</v>
      </c>
      <c r="EB107" s="186">
        <v>2340.3907999999883</v>
      </c>
      <c r="EC107" s="186">
        <v>2486.6651999999885</v>
      </c>
      <c r="ED107" s="186">
        <v>0</v>
      </c>
      <c r="EE107" s="186">
        <v>-146.27440000000001</v>
      </c>
      <c r="EF107" s="186">
        <v>4790.4863999999789</v>
      </c>
      <c r="EG107" s="186">
        <v>182.84279999997852</v>
      </c>
      <c r="EH107" s="186">
        <v>0</v>
      </c>
      <c r="EI107" s="186">
        <v>4607.6436000000003</v>
      </c>
      <c r="EJ107" s="186">
        <v>-10092.93379999993</v>
      </c>
      <c r="EK107" s="186">
        <v>-5229.3099999999295</v>
      </c>
      <c r="EL107" s="186">
        <v>0</v>
      </c>
      <c r="EM107" s="186">
        <v>-4863.6238000000003</v>
      </c>
      <c r="EN107" s="186">
        <v>39156.563999999904</v>
      </c>
      <c r="EO107" s="186">
        <v>30190.997249999906</v>
      </c>
      <c r="EP107" s="186">
        <v>0</v>
      </c>
      <c r="EQ107" s="186">
        <v>8965.56675</v>
      </c>
      <c r="ER107" s="186">
        <v>5761.3923999999615</v>
      </c>
      <c r="ES107" s="186">
        <v>11487.298718681282</v>
      </c>
      <c r="ET107" s="186">
        <v>0</v>
      </c>
      <c r="EU107" s="186">
        <v>-5725.906318681321</v>
      </c>
      <c r="EV107" s="186">
        <v>17391.949800000064</v>
      </c>
      <c r="EW107" s="186">
        <v>15200.318563700064</v>
      </c>
      <c r="EX107" s="186">
        <v>0</v>
      </c>
      <c r="EY107" s="186">
        <v>2191.6312363000002</v>
      </c>
      <c r="EZ107" s="186">
        <v>18743.847000000038</v>
      </c>
      <c r="FA107" s="186">
        <v>13395.495945200038</v>
      </c>
      <c r="FB107" s="186">
        <v>0</v>
      </c>
      <c r="FC107" s="186">
        <v>5348.3510547999995</v>
      </c>
      <c r="FD107" s="186">
        <v>8737.3433999998124</v>
      </c>
      <c r="FE107" s="186">
        <v>16695.610670399812</v>
      </c>
      <c r="FF107" s="186">
        <v>0</v>
      </c>
      <c r="FG107" s="186">
        <v>-7958.2672704000006</v>
      </c>
      <c r="FH107" s="186">
        <v>16460.199100000078</v>
      </c>
      <c r="FI107" s="186">
        <v>1970.754914900077</v>
      </c>
      <c r="FJ107" s="186">
        <v>0</v>
      </c>
      <c r="FK107" s="186">
        <v>14489.444185100001</v>
      </c>
      <c r="FL107" s="186">
        <v>18969.365600000074</v>
      </c>
      <c r="FM107" s="186">
        <v>18927.857782420073</v>
      </c>
      <c r="FN107" s="186">
        <v>0</v>
      </c>
      <c r="FO107" s="186">
        <v>41.507817580000001</v>
      </c>
      <c r="FP107" s="186">
        <v>-4636.7011000000894</v>
      </c>
      <c r="FQ107" s="186">
        <v>-4096.9373978600888</v>
      </c>
      <c r="FR107" s="186">
        <v>0</v>
      </c>
      <c r="FS107" s="186">
        <v>-539.76370214000008</v>
      </c>
    </row>
    <row r="108" spans="1:175" s="10" customFormat="1" x14ac:dyDescent="0.25">
      <c r="A108" s="67"/>
      <c r="B108" s="86" t="s">
        <v>130</v>
      </c>
      <c r="C108" s="49" t="s">
        <v>54</v>
      </c>
      <c r="D108" s="186">
        <v>60327.503559924524</v>
      </c>
      <c r="E108" s="186">
        <v>56048.551556763618</v>
      </c>
      <c r="F108" s="186">
        <v>0</v>
      </c>
      <c r="G108" s="186">
        <v>4278.9520031609054</v>
      </c>
      <c r="H108" s="186">
        <v>-13549.896242573966</v>
      </c>
      <c r="I108" s="186">
        <v>-17657.541750032746</v>
      </c>
      <c r="J108" s="186">
        <v>0</v>
      </c>
      <c r="K108" s="186">
        <v>4107.6455074587802</v>
      </c>
      <c r="L108" s="186">
        <v>4733.5295791755307</v>
      </c>
      <c r="M108" s="186">
        <v>3777.7372366723048</v>
      </c>
      <c r="N108" s="186">
        <v>0</v>
      </c>
      <c r="O108" s="186">
        <v>955.79234250322588</v>
      </c>
      <c r="P108" s="186">
        <v>17405.729995451638</v>
      </c>
      <c r="Q108" s="186">
        <v>16651.544489609703</v>
      </c>
      <c r="R108" s="186">
        <v>0</v>
      </c>
      <c r="S108" s="186">
        <v>754.18550584193554</v>
      </c>
      <c r="T108" s="186">
        <v>22453.821007615374</v>
      </c>
      <c r="U108" s="186">
        <v>18064.313313370658</v>
      </c>
      <c r="V108" s="186">
        <v>0</v>
      </c>
      <c r="W108" s="186">
        <v>4389.5076942447167</v>
      </c>
      <c r="X108" s="186">
        <v>-11492.260629333312</v>
      </c>
      <c r="Y108" s="186">
        <v>-10911.224537056967</v>
      </c>
      <c r="Z108" s="186">
        <v>0</v>
      </c>
      <c r="AA108" s="186">
        <v>-581.03609227634411</v>
      </c>
      <c r="AB108" s="186">
        <v>11761.587939666642</v>
      </c>
      <c r="AC108" s="186">
        <v>8283.7492136946003</v>
      </c>
      <c r="AD108" s="186">
        <v>0</v>
      </c>
      <c r="AE108" s="186">
        <v>3477.8387259720425</v>
      </c>
      <c r="AF108" s="186">
        <v>6148.1236263157753</v>
      </c>
      <c r="AG108" s="186">
        <v>6070.4608911931946</v>
      </c>
      <c r="AH108" s="186">
        <v>0</v>
      </c>
      <c r="AI108" s="186">
        <v>77.662735122580656</v>
      </c>
      <c r="AJ108" s="186">
        <v>22.397782046928114</v>
      </c>
      <c r="AK108" s="186">
        <v>-1060.0014898731947</v>
      </c>
      <c r="AL108" s="186">
        <v>0</v>
      </c>
      <c r="AM108" s="186">
        <v>1082.3992719201228</v>
      </c>
      <c r="AN108" s="186">
        <v>-10615.318344887588</v>
      </c>
      <c r="AO108" s="186">
        <v>-3761.3686878653643</v>
      </c>
      <c r="AP108" s="186">
        <v>0</v>
      </c>
      <c r="AQ108" s="186">
        <v>-6853.9496570222236</v>
      </c>
      <c r="AR108" s="186">
        <v>6682.8121266154103</v>
      </c>
      <c r="AS108" s="186">
        <v>4610.6378666154105</v>
      </c>
      <c r="AT108" s="186">
        <v>0</v>
      </c>
      <c r="AU108" s="186">
        <v>2072.1742600000002</v>
      </c>
      <c r="AV108" s="186">
        <v>12341.9859120451</v>
      </c>
      <c r="AW108" s="186">
        <v>12234.139204436404</v>
      </c>
      <c r="AX108" s="186">
        <v>0</v>
      </c>
      <c r="AY108" s="186">
        <v>107.8467076086956</v>
      </c>
      <c r="AZ108" s="186">
        <v>-13563.56965888888</v>
      </c>
      <c r="BA108" s="186">
        <v>-11350.621833588883</v>
      </c>
      <c r="BB108" s="186">
        <v>0</v>
      </c>
      <c r="BC108" s="186">
        <v>-2212.9478252999984</v>
      </c>
      <c r="BD108" s="186">
        <v>-4279.5934883225536</v>
      </c>
      <c r="BE108" s="186">
        <v>-5222.0163365423323</v>
      </c>
      <c r="BF108" s="186">
        <v>0</v>
      </c>
      <c r="BG108" s="186">
        <v>942.4228482197783</v>
      </c>
      <c r="BH108" s="186">
        <v>16265.955036314041</v>
      </c>
      <c r="BI108" s="186">
        <v>15718.975083705345</v>
      </c>
      <c r="BJ108" s="186">
        <v>0</v>
      </c>
      <c r="BK108" s="186">
        <v>546.97995260869607</v>
      </c>
      <c r="BL108" s="186">
        <v>-19866.754031294131</v>
      </c>
      <c r="BM108" s="186">
        <v>-5528.3086857832368</v>
      </c>
      <c r="BN108" s="186">
        <v>0</v>
      </c>
      <c r="BO108" s="186">
        <v>-14338.445345510894</v>
      </c>
      <c r="BP108" s="186">
        <v>219.2105937924498</v>
      </c>
      <c r="BQ108" s="186">
        <v>-3958.5785300075559</v>
      </c>
      <c r="BR108" s="186">
        <v>0</v>
      </c>
      <c r="BS108" s="186">
        <v>4177.7891238000057</v>
      </c>
      <c r="BT108" s="186">
        <v>-7460.7614696557357</v>
      </c>
      <c r="BU108" s="186">
        <v>-7407.6385585128783</v>
      </c>
      <c r="BV108" s="186">
        <v>0</v>
      </c>
      <c r="BW108" s="186">
        <v>-53.122911142857198</v>
      </c>
      <c r="BX108" s="186">
        <v>-19611.617232340956</v>
      </c>
      <c r="BY108" s="186">
        <v>-15519.285188427908</v>
      </c>
      <c r="BZ108" s="186">
        <v>0</v>
      </c>
      <c r="CA108" s="186">
        <v>-4092.3320439130471</v>
      </c>
      <c r="CB108" s="186">
        <v>-1669.860538005034</v>
      </c>
      <c r="CC108" s="186">
        <v>-2009.5085195267739</v>
      </c>
      <c r="CD108" s="186">
        <v>0</v>
      </c>
      <c r="CE108" s="186">
        <v>339.64798152173984</v>
      </c>
      <c r="CF108" s="186">
        <v>32277.168800000058</v>
      </c>
      <c r="CG108" s="186">
        <v>21379.31839340664</v>
      </c>
      <c r="CH108" s="186">
        <v>0</v>
      </c>
      <c r="CI108" s="186">
        <v>10897.850406593419</v>
      </c>
      <c r="CJ108" s="186">
        <v>13393.520482758611</v>
      </c>
      <c r="CK108" s="186">
        <v>-9914.2899633952638</v>
      </c>
      <c r="CL108" s="186">
        <v>0</v>
      </c>
      <c r="CM108" s="186">
        <v>23307.810446153875</v>
      </c>
      <c r="CN108" s="186">
        <v>19467.895306214697</v>
      </c>
      <c r="CO108" s="186">
        <v>18087.915143171216</v>
      </c>
      <c r="CP108" s="186">
        <v>0</v>
      </c>
      <c r="CQ108" s="186">
        <v>1379.9801630434799</v>
      </c>
      <c r="CR108" s="186">
        <v>3381.491469930083</v>
      </c>
      <c r="CS108" s="186">
        <v>3805.5087634083438</v>
      </c>
      <c r="CT108" s="186">
        <v>0</v>
      </c>
      <c r="CU108" s="186">
        <v>-424.01729347826102</v>
      </c>
      <c r="CV108" s="186">
        <v>47741.808730097102</v>
      </c>
      <c r="CW108" s="186">
        <v>-7973.22942990296</v>
      </c>
      <c r="CX108" s="186">
        <v>0</v>
      </c>
      <c r="CY108" s="186">
        <v>55715.038160000062</v>
      </c>
      <c r="CZ108" s="186">
        <v>5471.1967132812169</v>
      </c>
      <c r="DA108" s="186">
        <v>-6999.9536647407804</v>
      </c>
      <c r="DB108" s="186">
        <v>0</v>
      </c>
      <c r="DC108" s="186">
        <v>12471.150378021997</v>
      </c>
      <c r="DD108" s="186">
        <v>-5897.2124090909183</v>
      </c>
      <c r="DE108" s="186">
        <v>-8830.5150819170085</v>
      </c>
      <c r="DF108" s="186">
        <v>0</v>
      </c>
      <c r="DG108" s="186">
        <v>2933.3026728260897</v>
      </c>
      <c r="DH108" s="186">
        <v>1837.9658903353484</v>
      </c>
      <c r="DI108" s="186">
        <v>5920.1041762049063</v>
      </c>
      <c r="DJ108" s="186">
        <v>0</v>
      </c>
      <c r="DK108" s="186">
        <v>-4082.1382858695579</v>
      </c>
      <c r="DL108" s="186">
        <v>19861.363248309153</v>
      </c>
      <c r="DM108" s="186">
        <v>23116.574854975821</v>
      </c>
      <c r="DN108" s="186">
        <v>0</v>
      </c>
      <c r="DO108" s="186">
        <v>-3255.211606666669</v>
      </c>
      <c r="DP108" s="186">
        <v>-8513.17652264155</v>
      </c>
      <c r="DQ108" s="186">
        <v>-4505.2552226415501</v>
      </c>
      <c r="DR108" s="186">
        <v>0</v>
      </c>
      <c r="DS108" s="186">
        <v>-4007.9213</v>
      </c>
      <c r="DT108" s="186">
        <v>76130.898554612606</v>
      </c>
      <c r="DU108" s="186">
        <v>77879.831880712605</v>
      </c>
      <c r="DV108" s="186">
        <v>0</v>
      </c>
      <c r="DW108" s="186">
        <v>-1748.9333260999999</v>
      </c>
      <c r="DX108" s="186">
        <v>6399.5048032787117</v>
      </c>
      <c r="DY108" s="186">
        <v>9983.2276032787122</v>
      </c>
      <c r="DZ108" s="186">
        <v>0</v>
      </c>
      <c r="EA108" s="186">
        <v>-3583.7228000000005</v>
      </c>
      <c r="EB108" s="186">
        <v>767.94101176469076</v>
      </c>
      <c r="EC108" s="186">
        <v>2486.6652117646909</v>
      </c>
      <c r="ED108" s="186">
        <v>0</v>
      </c>
      <c r="EE108" s="186">
        <v>-1718.7242000000001</v>
      </c>
      <c r="EF108" s="186">
        <v>4863.6236379085103</v>
      </c>
      <c r="EG108" s="186">
        <v>182.84283790850986</v>
      </c>
      <c r="EH108" s="186">
        <v>0</v>
      </c>
      <c r="EI108" s="186">
        <v>4680.7808000000005</v>
      </c>
      <c r="EJ108" s="186">
        <v>-9873.5222232558153</v>
      </c>
      <c r="EK108" s="186">
        <v>-5229.3100232558145</v>
      </c>
      <c r="EL108" s="186">
        <v>0</v>
      </c>
      <c r="EM108" s="186">
        <v>-4644.2122000000008</v>
      </c>
      <c r="EN108" s="186">
        <v>33960.324283333233</v>
      </c>
      <c r="EO108" s="186">
        <v>26934.247483333234</v>
      </c>
      <c r="EP108" s="186">
        <v>0</v>
      </c>
      <c r="EQ108" s="186">
        <v>7026.0767999999998</v>
      </c>
      <c r="ER108" s="186">
        <v>7037.2349632398682</v>
      </c>
      <c r="ES108" s="186">
        <v>9823.842704998111</v>
      </c>
      <c r="ET108" s="186">
        <v>0</v>
      </c>
      <c r="EU108" s="186">
        <v>-2786.6077417582428</v>
      </c>
      <c r="EV108" s="186">
        <v>14442.061200000018</v>
      </c>
      <c r="EW108" s="186">
        <v>15199.170172540018</v>
      </c>
      <c r="EX108" s="186">
        <v>0</v>
      </c>
      <c r="EY108" s="186">
        <v>-757.10897254000008</v>
      </c>
      <c r="EZ108" s="186">
        <v>16178.775461271773</v>
      </c>
      <c r="FA108" s="186">
        <v>13381.176447991773</v>
      </c>
      <c r="FB108" s="186">
        <v>0</v>
      </c>
      <c r="FC108" s="186">
        <v>2797.5990132799998</v>
      </c>
      <c r="FD108" s="186">
        <v>7768.2426660942801</v>
      </c>
      <c r="FE108" s="186">
        <v>16721.293345294282</v>
      </c>
      <c r="FF108" s="186">
        <v>0</v>
      </c>
      <c r="FG108" s="186">
        <v>-8953.0506792000015</v>
      </c>
      <c r="FH108" s="186">
        <v>16604.298592156883</v>
      </c>
      <c r="FI108" s="186">
        <v>1989.5854371568821</v>
      </c>
      <c r="FJ108" s="186">
        <v>0</v>
      </c>
      <c r="FK108" s="186">
        <v>14614.713155000001</v>
      </c>
      <c r="FL108" s="186">
        <v>16219.568949019696</v>
      </c>
      <c r="FM108" s="186">
        <v>18876.069274139696</v>
      </c>
      <c r="FN108" s="186">
        <v>0</v>
      </c>
      <c r="FO108" s="186">
        <v>-2656.5003251200001</v>
      </c>
      <c r="FP108" s="186">
        <v>-3944.5290843373882</v>
      </c>
      <c r="FQ108" s="186">
        <v>-4110.6102234573882</v>
      </c>
      <c r="FR108" s="186">
        <v>0</v>
      </c>
      <c r="FS108" s="186">
        <v>166.08113912000002</v>
      </c>
    </row>
    <row r="109" spans="1:175" s="10" customFormat="1" ht="22.8" x14ac:dyDescent="0.25">
      <c r="A109" s="67"/>
      <c r="B109" s="86" t="s">
        <v>131</v>
      </c>
      <c r="C109" s="49" t="s">
        <v>39</v>
      </c>
      <c r="D109" s="186">
        <v>4869.086798075472</v>
      </c>
      <c r="E109" s="186">
        <v>4869.086798075472</v>
      </c>
      <c r="F109" s="186">
        <v>0</v>
      </c>
      <c r="G109" s="186">
        <v>0</v>
      </c>
      <c r="H109" s="186">
        <v>-1597.0462374260062</v>
      </c>
      <c r="I109" s="186">
        <v>-1597.0462374260062</v>
      </c>
      <c r="J109" s="186">
        <v>0</v>
      </c>
      <c r="K109" s="186">
        <v>0</v>
      </c>
      <c r="L109" s="186">
        <v>527.47139482442071</v>
      </c>
      <c r="M109" s="186">
        <v>527.47139482442071</v>
      </c>
      <c r="N109" s="186">
        <v>0</v>
      </c>
      <c r="O109" s="186">
        <v>0</v>
      </c>
      <c r="P109" s="186">
        <v>1505.7973525483912</v>
      </c>
      <c r="Q109" s="186">
        <v>1505.7973525483912</v>
      </c>
      <c r="R109" s="186">
        <v>0</v>
      </c>
      <c r="S109" s="186">
        <v>0</v>
      </c>
      <c r="T109" s="186">
        <v>2575.4057003846165</v>
      </c>
      <c r="U109" s="186">
        <v>2318.7093439960363</v>
      </c>
      <c r="V109" s="186">
        <v>0</v>
      </c>
      <c r="W109" s="186">
        <v>256.69635638857994</v>
      </c>
      <c r="X109" s="186">
        <v>-1398.4143726666671</v>
      </c>
      <c r="Y109" s="186">
        <v>-1398.4143726666671</v>
      </c>
      <c r="Z109" s="186">
        <v>0</v>
      </c>
      <c r="AA109" s="186">
        <v>0</v>
      </c>
      <c r="AB109" s="186">
        <v>994.9508373333299</v>
      </c>
      <c r="AC109" s="186">
        <v>994.9508373333299</v>
      </c>
      <c r="AD109" s="186">
        <v>0</v>
      </c>
      <c r="AE109" s="186">
        <v>0</v>
      </c>
      <c r="AF109" s="186">
        <v>65.292382684210224</v>
      </c>
      <c r="AG109" s="186">
        <v>65.292382684210224</v>
      </c>
      <c r="AH109" s="186">
        <v>0</v>
      </c>
      <c r="AI109" s="186">
        <v>0</v>
      </c>
      <c r="AJ109" s="186">
        <v>-513.10956204692047</v>
      </c>
      <c r="AK109" s="186">
        <v>163.38998290315624</v>
      </c>
      <c r="AL109" s="186">
        <v>0</v>
      </c>
      <c r="AM109" s="186">
        <v>-676.49954495007671</v>
      </c>
      <c r="AN109" s="186">
        <v>85.237746887567482</v>
      </c>
      <c r="AO109" s="186">
        <v>85.237746887567482</v>
      </c>
      <c r="AP109" s="186">
        <v>0</v>
      </c>
      <c r="AQ109" s="186">
        <v>0</v>
      </c>
      <c r="AR109" s="186">
        <v>1167.1037093846153</v>
      </c>
      <c r="AS109" s="186">
        <v>1167.1037093846153</v>
      </c>
      <c r="AT109" s="186">
        <v>0</v>
      </c>
      <c r="AU109" s="186">
        <v>0</v>
      </c>
      <c r="AV109" s="186">
        <v>972.99503995489431</v>
      </c>
      <c r="AW109" s="186">
        <v>972.99503995489431</v>
      </c>
      <c r="AX109" s="186">
        <v>0</v>
      </c>
      <c r="AY109" s="186">
        <v>0</v>
      </c>
      <c r="AZ109" s="186">
        <v>-322.55404011111625</v>
      </c>
      <c r="BA109" s="186">
        <v>-322.55404011111625</v>
      </c>
      <c r="BB109" s="186">
        <v>0</v>
      </c>
      <c r="BC109" s="186">
        <v>0</v>
      </c>
      <c r="BD109" s="186">
        <v>-1009.8528266774156</v>
      </c>
      <c r="BE109" s="186">
        <v>-1009.8528266774156</v>
      </c>
      <c r="BF109" s="186">
        <v>0</v>
      </c>
      <c r="BG109" s="186">
        <v>0</v>
      </c>
      <c r="BH109" s="186">
        <v>1608.3452636859497</v>
      </c>
      <c r="BI109" s="186">
        <v>1608.3452636859497</v>
      </c>
      <c r="BJ109" s="186">
        <v>0</v>
      </c>
      <c r="BK109" s="186">
        <v>0</v>
      </c>
      <c r="BL109" s="186">
        <v>-678.88013670588498</v>
      </c>
      <c r="BM109" s="186">
        <v>-678.88013670588498</v>
      </c>
      <c r="BN109" s="186">
        <v>0</v>
      </c>
      <c r="BO109" s="186">
        <v>0</v>
      </c>
      <c r="BP109" s="186">
        <v>401.65362420754991</v>
      </c>
      <c r="BQ109" s="186">
        <v>-417.52071379245115</v>
      </c>
      <c r="BR109" s="186">
        <v>0</v>
      </c>
      <c r="BS109" s="186">
        <v>819.17433800000106</v>
      </c>
      <c r="BT109" s="186">
        <v>-734.77507234426184</v>
      </c>
      <c r="BU109" s="186">
        <v>-734.77507234426184</v>
      </c>
      <c r="BV109" s="186">
        <v>0</v>
      </c>
      <c r="BW109" s="186">
        <v>0</v>
      </c>
      <c r="BX109" s="186">
        <v>-2523.3854456590361</v>
      </c>
      <c r="BY109" s="186">
        <v>-2523.3854456590361</v>
      </c>
      <c r="BZ109" s="186">
        <v>0</v>
      </c>
      <c r="CA109" s="186">
        <v>0</v>
      </c>
      <c r="CB109" s="186">
        <v>-1112.7565719949798</v>
      </c>
      <c r="CC109" s="186">
        <v>-1112.7565719949798</v>
      </c>
      <c r="CD109" s="186">
        <v>0</v>
      </c>
      <c r="CE109" s="186">
        <v>0</v>
      </c>
      <c r="CF109" s="186">
        <v>32088.667699999965</v>
      </c>
      <c r="CG109" s="186">
        <v>20815.0293483516</v>
      </c>
      <c r="CH109" s="186">
        <v>0</v>
      </c>
      <c r="CI109" s="186">
        <v>11273.638351648366</v>
      </c>
      <c r="CJ109" s="186">
        <v>1092.1764172413696</v>
      </c>
      <c r="CK109" s="186">
        <v>1092.1764172413696</v>
      </c>
      <c r="CL109" s="186">
        <v>0</v>
      </c>
      <c r="CM109" s="186">
        <v>0</v>
      </c>
      <c r="CN109" s="186">
        <v>3158.9976937853207</v>
      </c>
      <c r="CO109" s="186">
        <v>3158.9976937853207</v>
      </c>
      <c r="CP109" s="186">
        <v>0</v>
      </c>
      <c r="CQ109" s="186">
        <v>0</v>
      </c>
      <c r="CR109" s="186">
        <v>60.775330069922347</v>
      </c>
      <c r="CS109" s="186">
        <v>60.775330069922347</v>
      </c>
      <c r="CT109" s="186">
        <v>0</v>
      </c>
      <c r="CU109" s="186">
        <v>0</v>
      </c>
      <c r="CV109" s="186">
        <v>551.94986990291954</v>
      </c>
      <c r="CW109" s="186">
        <v>523.98047323625281</v>
      </c>
      <c r="CX109" s="186">
        <v>0</v>
      </c>
      <c r="CY109" s="186">
        <v>27.969396666666697</v>
      </c>
      <c r="CZ109" s="186">
        <v>-670.81241328125179</v>
      </c>
      <c r="DA109" s="186">
        <v>-670.81241328125179</v>
      </c>
      <c r="DB109" s="186">
        <v>0</v>
      </c>
      <c r="DC109" s="186">
        <v>0</v>
      </c>
      <c r="DD109" s="186">
        <v>-695.81669090909691</v>
      </c>
      <c r="DE109" s="186">
        <v>-695.81669090909691</v>
      </c>
      <c r="DF109" s="186">
        <v>0</v>
      </c>
      <c r="DG109" s="186">
        <v>0</v>
      </c>
      <c r="DH109" s="186">
        <v>-407.30769033530487</v>
      </c>
      <c r="DI109" s="186">
        <v>-407.30769033530487</v>
      </c>
      <c r="DJ109" s="186">
        <v>0</v>
      </c>
      <c r="DK109" s="186">
        <v>0</v>
      </c>
      <c r="DL109" s="186">
        <v>-6344.7889483091776</v>
      </c>
      <c r="DM109" s="186">
        <v>-34.247149420284586</v>
      </c>
      <c r="DN109" s="186">
        <v>0</v>
      </c>
      <c r="DO109" s="186">
        <v>-6310.541798888893</v>
      </c>
      <c r="DP109" s="186">
        <v>585.0980226415079</v>
      </c>
      <c r="DQ109" s="186">
        <v>2.2641507939624717E-5</v>
      </c>
      <c r="DR109" s="186">
        <v>0</v>
      </c>
      <c r="DS109" s="186">
        <v>585.09799999999996</v>
      </c>
      <c r="DT109" s="186">
        <v>7896.3824453874622</v>
      </c>
      <c r="DU109" s="186">
        <v>7896.3824453874622</v>
      </c>
      <c r="DV109" s="186">
        <v>0</v>
      </c>
      <c r="DW109" s="186">
        <v>0</v>
      </c>
      <c r="DX109" s="186">
        <v>1060.4891967213061</v>
      </c>
      <c r="DY109" s="186">
        <v>-2.0327869401626231E-4</v>
      </c>
      <c r="DZ109" s="186">
        <v>0</v>
      </c>
      <c r="EA109" s="186">
        <v>1060.4894000000002</v>
      </c>
      <c r="EB109" s="186">
        <v>1572.4497882352975</v>
      </c>
      <c r="EC109" s="186">
        <v>-1.1764702549044159E-5</v>
      </c>
      <c r="ED109" s="186">
        <v>0</v>
      </c>
      <c r="EE109" s="186">
        <v>1572.4498000000001</v>
      </c>
      <c r="EF109" s="186">
        <v>-73.137237908503039</v>
      </c>
      <c r="EG109" s="186">
        <v>-3.79085030317583E-5</v>
      </c>
      <c r="EH109" s="186">
        <v>0</v>
      </c>
      <c r="EI109" s="186">
        <v>-73.137200000000007</v>
      </c>
      <c r="EJ109" s="186">
        <v>-219.41157674418628</v>
      </c>
      <c r="EK109" s="186">
        <v>2.3255813744071929E-5</v>
      </c>
      <c r="EL109" s="186">
        <v>0</v>
      </c>
      <c r="EM109" s="186">
        <v>-219.41160000000002</v>
      </c>
      <c r="EN109" s="186">
        <v>5196.2397166666678</v>
      </c>
      <c r="EO109" s="186">
        <v>3256.7497666666677</v>
      </c>
      <c r="EP109" s="186">
        <v>0</v>
      </c>
      <c r="EQ109" s="186">
        <v>1939.4899499999999</v>
      </c>
      <c r="ER109" s="186">
        <v>-1275.8425632398939</v>
      </c>
      <c r="ES109" s="186">
        <v>1663.4560136831842</v>
      </c>
      <c r="ET109" s="186">
        <v>0</v>
      </c>
      <c r="EU109" s="186">
        <v>-2939.2985769230781</v>
      </c>
      <c r="EV109" s="186">
        <v>2949.8886000000161</v>
      </c>
      <c r="EW109" s="186">
        <v>1.1483911600157626</v>
      </c>
      <c r="EX109" s="186">
        <v>0</v>
      </c>
      <c r="EY109" s="186">
        <v>2948.7402088400004</v>
      </c>
      <c r="EZ109" s="186">
        <v>2565.0715387283258</v>
      </c>
      <c r="FA109" s="186">
        <v>14.319497208326084</v>
      </c>
      <c r="FB109" s="186">
        <v>0</v>
      </c>
      <c r="FC109" s="186">
        <v>2550.7520415199997</v>
      </c>
      <c r="FD109" s="186">
        <v>969.10073390556136</v>
      </c>
      <c r="FE109" s="186">
        <v>-25.682674894438719</v>
      </c>
      <c r="FF109" s="186">
        <v>0</v>
      </c>
      <c r="FG109" s="186">
        <v>994.78340880000007</v>
      </c>
      <c r="FH109" s="186">
        <v>-144.09949215684628</v>
      </c>
      <c r="FI109" s="186">
        <v>-18.830522256846265</v>
      </c>
      <c r="FJ109" s="186">
        <v>0</v>
      </c>
      <c r="FK109" s="186">
        <v>-125.26896990000002</v>
      </c>
      <c r="FL109" s="186">
        <v>2749.7966509803928</v>
      </c>
      <c r="FM109" s="186">
        <v>51.788508280392762</v>
      </c>
      <c r="FN109" s="186">
        <v>0</v>
      </c>
      <c r="FO109" s="186">
        <v>2698.0081427</v>
      </c>
      <c r="FP109" s="186">
        <v>-692.17201566265658</v>
      </c>
      <c r="FQ109" s="186">
        <v>13.67282559734349</v>
      </c>
      <c r="FR109" s="186">
        <v>0</v>
      </c>
      <c r="FS109" s="186">
        <v>-705.84484126000007</v>
      </c>
    </row>
    <row r="110" spans="1:175" s="10" customFormat="1" ht="22.8" x14ac:dyDescent="0.25">
      <c r="A110" s="66" t="s">
        <v>61</v>
      </c>
      <c r="B110" s="86" t="s">
        <v>61</v>
      </c>
      <c r="C110" s="45" t="s">
        <v>148</v>
      </c>
      <c r="D110" s="186">
        <v>2719.3445000000002</v>
      </c>
      <c r="E110" s="186">
        <v>262.12453778878717</v>
      </c>
      <c r="F110" s="186">
        <v>0</v>
      </c>
      <c r="G110" s="186">
        <v>2457.219962211213</v>
      </c>
      <c r="H110" s="186">
        <v>-260.54761400000007</v>
      </c>
      <c r="I110" s="186">
        <v>-282.16680088136206</v>
      </c>
      <c r="J110" s="186">
        <v>0</v>
      </c>
      <c r="K110" s="186">
        <v>21.619186881362001</v>
      </c>
      <c r="L110" s="186">
        <v>102.98084999999992</v>
      </c>
      <c r="M110" s="186">
        <v>59.53574352258056</v>
      </c>
      <c r="N110" s="186">
        <v>0</v>
      </c>
      <c r="O110" s="186">
        <v>43.445106477419358</v>
      </c>
      <c r="P110" s="186">
        <v>342.30297100000007</v>
      </c>
      <c r="Q110" s="186">
        <v>296.59475852473122</v>
      </c>
      <c r="R110" s="186">
        <v>0</v>
      </c>
      <c r="S110" s="186">
        <v>45.708212475268823</v>
      </c>
      <c r="T110" s="186">
        <v>294.52212499999996</v>
      </c>
      <c r="U110" s="186">
        <v>268.85248936114198</v>
      </c>
      <c r="V110" s="186">
        <v>0</v>
      </c>
      <c r="W110" s="186">
        <v>25.669635638857994</v>
      </c>
      <c r="X110" s="186">
        <v>-116.65611600000011</v>
      </c>
      <c r="Y110" s="186">
        <v>-167.18099358924744</v>
      </c>
      <c r="Z110" s="186">
        <v>0</v>
      </c>
      <c r="AA110" s="186">
        <v>50.524877589247318</v>
      </c>
      <c r="AB110" s="186">
        <v>157.03815900000018</v>
      </c>
      <c r="AC110" s="186">
        <v>131.65247486881739</v>
      </c>
      <c r="AD110" s="186">
        <v>0</v>
      </c>
      <c r="AE110" s="186">
        <v>25.385684131182792</v>
      </c>
      <c r="AF110" s="186">
        <v>214.25409099999979</v>
      </c>
      <c r="AG110" s="186">
        <v>162.47893425161269</v>
      </c>
      <c r="AH110" s="186">
        <v>0</v>
      </c>
      <c r="AI110" s="186">
        <v>51.775156748387104</v>
      </c>
      <c r="AJ110" s="186">
        <v>26.672516000000087</v>
      </c>
      <c r="AK110" s="186">
        <v>-27.44744759600605</v>
      </c>
      <c r="AL110" s="186">
        <v>0</v>
      </c>
      <c r="AM110" s="186">
        <v>54.119963596006137</v>
      </c>
      <c r="AN110" s="186">
        <v>-87.042262000000392</v>
      </c>
      <c r="AO110" s="186">
        <v>-113.50538808888929</v>
      </c>
      <c r="AP110" s="186">
        <v>0</v>
      </c>
      <c r="AQ110" s="186">
        <v>26.463126088888895</v>
      </c>
      <c r="AR110" s="186">
        <v>107.91518799999994</v>
      </c>
      <c r="AS110" s="186">
        <v>56.110831499999939</v>
      </c>
      <c r="AT110" s="186">
        <v>0</v>
      </c>
      <c r="AU110" s="186">
        <v>51.804356500000004</v>
      </c>
      <c r="AV110" s="186">
        <v>232.15625100000034</v>
      </c>
      <c r="AW110" s="186">
        <v>205.19457409782643</v>
      </c>
      <c r="AX110" s="186">
        <v>0</v>
      </c>
      <c r="AY110" s="186">
        <v>26.961676902173899</v>
      </c>
      <c r="AZ110" s="186">
        <v>-176.11259700000028</v>
      </c>
      <c r="BA110" s="186">
        <v>-203.43294052222248</v>
      </c>
      <c r="BB110" s="186">
        <v>0</v>
      </c>
      <c r="BC110" s="186">
        <v>27.320343522222203</v>
      </c>
      <c r="BD110" s="186">
        <v>4.8990580000004229</v>
      </c>
      <c r="BE110" s="186">
        <v>-47.457766901098374</v>
      </c>
      <c r="BF110" s="186">
        <v>0</v>
      </c>
      <c r="BG110" s="186">
        <v>52.356824901098797</v>
      </c>
      <c r="BH110" s="186">
        <v>315.13477400000011</v>
      </c>
      <c r="BI110" s="186">
        <v>287.78577636956533</v>
      </c>
      <c r="BJ110" s="186">
        <v>0</v>
      </c>
      <c r="BK110" s="186">
        <v>27.348997630434802</v>
      </c>
      <c r="BL110" s="186">
        <v>-83.569726000000173</v>
      </c>
      <c r="BM110" s="186">
        <v>-83.569726000000173</v>
      </c>
      <c r="BN110" s="186">
        <v>0</v>
      </c>
      <c r="BO110" s="186">
        <v>0</v>
      </c>
      <c r="BP110" s="186">
        <v>-32.962598000000071</v>
      </c>
      <c r="BQ110" s="186">
        <v>-60.268409266666772</v>
      </c>
      <c r="BR110" s="186">
        <v>0</v>
      </c>
      <c r="BS110" s="186">
        <v>27.305811266666701</v>
      </c>
      <c r="BT110" s="186">
        <v>-332.53352799999993</v>
      </c>
      <c r="BU110" s="186">
        <v>-146.60333899999975</v>
      </c>
      <c r="BV110" s="186">
        <v>0</v>
      </c>
      <c r="BW110" s="186">
        <v>-185.93018900000018</v>
      </c>
      <c r="BX110" s="186">
        <v>-8.0371639999998479</v>
      </c>
      <c r="BY110" s="186">
        <v>-285.91156204347834</v>
      </c>
      <c r="BZ110" s="186">
        <v>0</v>
      </c>
      <c r="CA110" s="186">
        <v>277.87439804347849</v>
      </c>
      <c r="CB110" s="186">
        <v>-56.318478000000141</v>
      </c>
      <c r="CC110" s="186">
        <v>-56.318478000000141</v>
      </c>
      <c r="CD110" s="186">
        <v>0</v>
      </c>
      <c r="CE110" s="186">
        <v>0</v>
      </c>
      <c r="CF110" s="186">
        <v>-276.67539999999963</v>
      </c>
      <c r="CG110" s="186">
        <v>525.0055494505508</v>
      </c>
      <c r="CH110" s="186">
        <v>0</v>
      </c>
      <c r="CI110" s="186">
        <v>-801.68094945055043</v>
      </c>
      <c r="CJ110" s="186">
        <v>-444.23720000000048</v>
      </c>
      <c r="CK110" s="186">
        <v>-148.17956153846166</v>
      </c>
      <c r="CL110" s="186">
        <v>0</v>
      </c>
      <c r="CM110" s="186">
        <v>-296.05763846153883</v>
      </c>
      <c r="CN110" s="186">
        <v>215.66110000000026</v>
      </c>
      <c r="CO110" s="186">
        <v>160.46189347826106</v>
      </c>
      <c r="CP110" s="186">
        <v>0</v>
      </c>
      <c r="CQ110" s="186">
        <v>55.1992065217392</v>
      </c>
      <c r="CR110" s="186">
        <v>-30.728900000000067</v>
      </c>
      <c r="CS110" s="186">
        <v>-2.4610804347826658</v>
      </c>
      <c r="CT110" s="186">
        <v>0</v>
      </c>
      <c r="CU110" s="186">
        <v>-28.267819565217401</v>
      </c>
      <c r="CV110" s="186">
        <v>-11.054799999999886</v>
      </c>
      <c r="CW110" s="186">
        <v>-39.024196666666583</v>
      </c>
      <c r="CX110" s="186">
        <v>0</v>
      </c>
      <c r="CY110" s="186">
        <v>27.969396666666697</v>
      </c>
      <c r="CZ110" s="186">
        <v>-44.422599999999875</v>
      </c>
      <c r="DA110" s="186">
        <v>-72.013640659340581</v>
      </c>
      <c r="DB110" s="186">
        <v>0</v>
      </c>
      <c r="DC110" s="186">
        <v>27.591040659340702</v>
      </c>
      <c r="DD110" s="186">
        <v>1262.7823999999996</v>
      </c>
      <c r="DE110" s="186">
        <v>-55.858251086958262</v>
      </c>
      <c r="DF110" s="186">
        <v>0</v>
      </c>
      <c r="DG110" s="186">
        <v>1318.6406510869579</v>
      </c>
      <c r="DH110" s="186">
        <v>62.721000000000402</v>
      </c>
      <c r="DI110" s="186">
        <v>62.721000000000402</v>
      </c>
      <c r="DJ110" s="186">
        <v>0</v>
      </c>
      <c r="DK110" s="186">
        <v>0</v>
      </c>
      <c r="DL110" s="186">
        <v>436.21089999999913</v>
      </c>
      <c r="DM110" s="186">
        <v>321.99294888888795</v>
      </c>
      <c r="DN110" s="186">
        <v>0</v>
      </c>
      <c r="DO110" s="186">
        <v>114.21795111111119</v>
      </c>
      <c r="DP110" s="186">
        <v>-4.9999999956185093E-4</v>
      </c>
      <c r="DQ110" s="186">
        <v>-4.9999999956185093E-4</v>
      </c>
      <c r="DR110" s="186">
        <v>0</v>
      </c>
      <c r="DS110" s="186">
        <v>0</v>
      </c>
      <c r="DT110" s="186">
        <v>1177.5052000000005</v>
      </c>
      <c r="DU110" s="186">
        <v>1177.5052000000005</v>
      </c>
      <c r="DV110" s="186">
        <v>0</v>
      </c>
      <c r="DW110" s="186">
        <v>0</v>
      </c>
      <c r="DX110" s="186">
        <v>146.27440000000024</v>
      </c>
      <c r="DY110" s="186">
        <v>146.27440000000024</v>
      </c>
      <c r="DZ110" s="186">
        <v>0</v>
      </c>
      <c r="EA110" s="186">
        <v>0</v>
      </c>
      <c r="EB110" s="186">
        <v>73.137200000000121</v>
      </c>
      <c r="EC110" s="186">
        <v>73.137200000000121</v>
      </c>
      <c r="ED110" s="186">
        <v>0</v>
      </c>
      <c r="EE110" s="186">
        <v>0</v>
      </c>
      <c r="EF110" s="186">
        <v>-7.999999998844487E-4</v>
      </c>
      <c r="EG110" s="186">
        <v>-7.999999998844487E-4</v>
      </c>
      <c r="EH110" s="186">
        <v>0</v>
      </c>
      <c r="EI110" s="186">
        <v>0</v>
      </c>
      <c r="EJ110" s="186">
        <v>-109.70620000000012</v>
      </c>
      <c r="EK110" s="186">
        <v>-109.70620000000012</v>
      </c>
      <c r="EL110" s="186">
        <v>0</v>
      </c>
      <c r="EM110" s="186">
        <v>0</v>
      </c>
      <c r="EN110" s="186">
        <v>417.19859999999886</v>
      </c>
      <c r="EO110" s="186">
        <v>417.19859999999886</v>
      </c>
      <c r="EP110" s="186">
        <v>0</v>
      </c>
      <c r="EQ110" s="186">
        <v>0</v>
      </c>
      <c r="ER110" s="186">
        <v>196.93359999999939</v>
      </c>
      <c r="ES110" s="186">
        <v>196.93359999999939</v>
      </c>
      <c r="ET110" s="186">
        <v>0</v>
      </c>
      <c r="EU110" s="186">
        <v>0</v>
      </c>
      <c r="EV110" s="186">
        <v>334.41380000000106</v>
      </c>
      <c r="EW110" s="186">
        <v>334.41380000000106</v>
      </c>
      <c r="EX110" s="186">
        <v>0</v>
      </c>
      <c r="EY110" s="186">
        <v>0</v>
      </c>
      <c r="EZ110" s="186">
        <v>282.28340000000071</v>
      </c>
      <c r="FA110" s="186">
        <v>282.28340000000071</v>
      </c>
      <c r="FB110" s="186">
        <v>0</v>
      </c>
      <c r="FC110" s="186">
        <v>0</v>
      </c>
      <c r="FD110" s="186">
        <v>-31.390600000002642</v>
      </c>
      <c r="FE110" s="186">
        <v>-31.390600000002642</v>
      </c>
      <c r="FF110" s="186">
        <v>0</v>
      </c>
      <c r="FG110" s="186">
        <v>0</v>
      </c>
      <c r="FH110" s="186">
        <v>27.520700000000943</v>
      </c>
      <c r="FI110" s="186">
        <v>27.520700000000943</v>
      </c>
      <c r="FJ110" s="186">
        <v>0</v>
      </c>
      <c r="FK110" s="186">
        <v>0</v>
      </c>
      <c r="FL110" s="186">
        <v>293.05850000000191</v>
      </c>
      <c r="FM110" s="186">
        <v>293.05850000000191</v>
      </c>
      <c r="FN110" s="186">
        <v>0</v>
      </c>
      <c r="FO110" s="186">
        <v>0</v>
      </c>
      <c r="FP110" s="186">
        <v>-90.456600000000378</v>
      </c>
      <c r="FQ110" s="186">
        <v>-90.456600000000378</v>
      </c>
      <c r="FR110" s="186">
        <v>0</v>
      </c>
      <c r="FS110" s="186">
        <v>0</v>
      </c>
    </row>
    <row r="111" spans="1:175" s="10" customFormat="1" x14ac:dyDescent="0.25">
      <c r="A111" s="66"/>
      <c r="B111" s="86"/>
      <c r="C111" s="45" t="s">
        <v>149</v>
      </c>
      <c r="D111" s="186">
        <v>105236.09749999999</v>
      </c>
      <c r="E111" s="186">
        <v>8980.8603595883378</v>
      </c>
      <c r="F111" s="186">
        <v>0</v>
      </c>
      <c r="G111" s="186">
        <v>96255.237140411657</v>
      </c>
      <c r="H111" s="186">
        <v>-9369.3215139999847</v>
      </c>
      <c r="I111" s="186">
        <v>-10515.138418712171</v>
      </c>
      <c r="J111" s="186">
        <v>0</v>
      </c>
      <c r="K111" s="186">
        <v>1145.816904712186</v>
      </c>
      <c r="L111" s="186">
        <v>2180.0519739999845</v>
      </c>
      <c r="M111" s="186">
        <v>2158.3294207612748</v>
      </c>
      <c r="N111" s="186">
        <v>0</v>
      </c>
      <c r="O111" s="186">
        <v>21.722553238709679</v>
      </c>
      <c r="P111" s="186">
        <v>11318.040285000001</v>
      </c>
      <c r="Q111" s="186">
        <v>11409.456709950538</v>
      </c>
      <c r="R111" s="186">
        <v>0</v>
      </c>
      <c r="S111" s="186">
        <v>-91.416424950537646</v>
      </c>
      <c r="T111" s="186">
        <v>10808.705195000008</v>
      </c>
      <c r="U111" s="186">
        <v>10911.383737555439</v>
      </c>
      <c r="V111" s="186">
        <v>0</v>
      </c>
      <c r="W111" s="186">
        <v>-102.67854255543197</v>
      </c>
      <c r="X111" s="186">
        <v>-5731.243655000002</v>
      </c>
      <c r="Y111" s="186">
        <v>-6640.6914516064535</v>
      </c>
      <c r="Z111" s="186">
        <v>0</v>
      </c>
      <c r="AA111" s="186">
        <v>909.44779660645179</v>
      </c>
      <c r="AB111" s="186">
        <v>4418.4768059999933</v>
      </c>
      <c r="AC111" s="186">
        <v>5306.9757505913913</v>
      </c>
      <c r="AD111" s="186">
        <v>0</v>
      </c>
      <c r="AE111" s="186">
        <v>-888.49894459139773</v>
      </c>
      <c r="AF111" s="186">
        <v>6029.0760350000064</v>
      </c>
      <c r="AG111" s="186">
        <v>5821.9754080064577</v>
      </c>
      <c r="AH111" s="186">
        <v>0</v>
      </c>
      <c r="AI111" s="186">
        <v>207.10062699354842</v>
      </c>
      <c r="AJ111" s="186">
        <v>-663.15838600001621</v>
      </c>
      <c r="AK111" s="186">
        <v>-906.69822218204388</v>
      </c>
      <c r="AL111" s="186">
        <v>0</v>
      </c>
      <c r="AM111" s="186">
        <v>243.53983618202761</v>
      </c>
      <c r="AN111" s="186">
        <v>-4223.6901280000011</v>
      </c>
      <c r="AO111" s="186">
        <v>-3509.185723600001</v>
      </c>
      <c r="AP111" s="186">
        <v>0</v>
      </c>
      <c r="AQ111" s="186">
        <v>-714.50440440000011</v>
      </c>
      <c r="AR111" s="186">
        <v>2446.9086720000023</v>
      </c>
      <c r="AS111" s="186">
        <v>2136.0825330000025</v>
      </c>
      <c r="AT111" s="186">
        <v>0</v>
      </c>
      <c r="AU111" s="186">
        <v>310.82613900000001</v>
      </c>
      <c r="AV111" s="186">
        <v>7901.2097900000017</v>
      </c>
      <c r="AW111" s="186">
        <v>7442.8612826630451</v>
      </c>
      <c r="AX111" s="186">
        <v>0</v>
      </c>
      <c r="AY111" s="186">
        <v>458.34850733695629</v>
      </c>
      <c r="AZ111" s="186">
        <v>-5309.5325069999926</v>
      </c>
      <c r="BA111" s="186">
        <v>-7303.9175841222132</v>
      </c>
      <c r="BB111" s="186">
        <v>0</v>
      </c>
      <c r="BC111" s="186">
        <v>1994.3850771222208</v>
      </c>
      <c r="BD111" s="186">
        <v>-2266.5691969999925</v>
      </c>
      <c r="BE111" s="186">
        <v>-2711.6022086593321</v>
      </c>
      <c r="BF111" s="186">
        <v>0</v>
      </c>
      <c r="BG111" s="186">
        <v>445.03301165933976</v>
      </c>
      <c r="BH111" s="186">
        <v>10639.721010000008</v>
      </c>
      <c r="BI111" s="186">
        <v>10721.768002891313</v>
      </c>
      <c r="BJ111" s="186">
        <v>0</v>
      </c>
      <c r="BK111" s="186">
        <v>-82.046992891304399</v>
      </c>
      <c r="BL111" s="186">
        <v>-3210.4235280000053</v>
      </c>
      <c r="BM111" s="186">
        <v>-3769.4272451739193</v>
      </c>
      <c r="BN111" s="186">
        <v>0</v>
      </c>
      <c r="BO111" s="186">
        <v>559.00371717391397</v>
      </c>
      <c r="BP111" s="186">
        <v>-13929.543942000011</v>
      </c>
      <c r="BQ111" s="186">
        <v>-2379.1857761999972</v>
      </c>
      <c r="BR111" s="186">
        <v>0</v>
      </c>
      <c r="BS111" s="186">
        <v>-11550.358165800015</v>
      </c>
      <c r="BT111" s="186">
        <v>-1412.6885220000031</v>
      </c>
      <c r="BU111" s="186">
        <v>-4918.8006574285782</v>
      </c>
      <c r="BV111" s="186">
        <v>0</v>
      </c>
      <c r="BW111" s="186">
        <v>3506.1121354285751</v>
      </c>
      <c r="BX111" s="186">
        <v>-11461.57893199998</v>
      </c>
      <c r="BY111" s="186">
        <v>-11234.227151782588</v>
      </c>
      <c r="BZ111" s="186">
        <v>0</v>
      </c>
      <c r="CA111" s="186">
        <v>-227.35178021739151</v>
      </c>
      <c r="CB111" s="186">
        <v>-3501.6499560000079</v>
      </c>
      <c r="CC111" s="186">
        <v>-1512.2832070869601</v>
      </c>
      <c r="CD111" s="186">
        <v>0</v>
      </c>
      <c r="CE111" s="186">
        <v>-1989.3667489130478</v>
      </c>
      <c r="CF111" s="186">
        <v>18769.042500000007</v>
      </c>
      <c r="CG111" s="186">
        <v>20848.402462637372</v>
      </c>
      <c r="CH111" s="186">
        <v>0</v>
      </c>
      <c r="CI111" s="186">
        <v>-2079.3599626373657</v>
      </c>
      <c r="CJ111" s="186">
        <v>-4629.0555000000131</v>
      </c>
      <c r="CK111" s="186">
        <v>-6082.4293615384759</v>
      </c>
      <c r="CL111" s="186">
        <v>0</v>
      </c>
      <c r="CM111" s="186">
        <v>1453.3738615384632</v>
      </c>
      <c r="CN111" s="186">
        <v>13881.341900000007</v>
      </c>
      <c r="CO111" s="186">
        <v>9079.0109326086949</v>
      </c>
      <c r="CP111" s="186">
        <v>0</v>
      </c>
      <c r="CQ111" s="186">
        <v>4802.3309673913109</v>
      </c>
      <c r="CR111" s="186">
        <v>4284.0661000000055</v>
      </c>
      <c r="CS111" s="186">
        <v>1457.2841434782658</v>
      </c>
      <c r="CT111" s="186">
        <v>0</v>
      </c>
      <c r="CU111" s="186">
        <v>2826.7819565217401</v>
      </c>
      <c r="CV111" s="186">
        <v>1379.5520000000006</v>
      </c>
      <c r="CW111" s="186">
        <v>-3654.9394000000048</v>
      </c>
      <c r="CX111" s="186">
        <v>0</v>
      </c>
      <c r="CY111" s="186">
        <v>5034.4914000000053</v>
      </c>
      <c r="CZ111" s="186">
        <v>840.42489999999543</v>
      </c>
      <c r="DA111" s="186">
        <v>-3325.8222395604507</v>
      </c>
      <c r="DB111" s="186">
        <v>0</v>
      </c>
      <c r="DC111" s="186">
        <v>4166.2471395604462</v>
      </c>
      <c r="DD111" s="186">
        <v>-4020.1838999999918</v>
      </c>
      <c r="DE111" s="186">
        <v>-4100.9170010869484</v>
      </c>
      <c r="DF111" s="186">
        <v>0</v>
      </c>
      <c r="DG111" s="186">
        <v>80.733101086956552</v>
      </c>
      <c r="DH111" s="186">
        <v>11599.276799999989</v>
      </c>
      <c r="DI111" s="186">
        <v>3728.4872945652214</v>
      </c>
      <c r="DJ111" s="186">
        <v>0</v>
      </c>
      <c r="DK111" s="186">
        <v>7870.7895054347682</v>
      </c>
      <c r="DL111" s="186">
        <v>11138.429900000005</v>
      </c>
      <c r="DM111" s="186">
        <v>11452.52926555556</v>
      </c>
      <c r="DN111" s="186">
        <v>0</v>
      </c>
      <c r="DO111" s="186">
        <v>-314.09936555555578</v>
      </c>
      <c r="DP111" s="186">
        <v>2223.3722999999936</v>
      </c>
      <c r="DQ111" s="186">
        <v>-468.07850000000576</v>
      </c>
      <c r="DR111" s="186">
        <v>0</v>
      </c>
      <c r="DS111" s="186">
        <v>2691.4507999999996</v>
      </c>
      <c r="DT111" s="186">
        <v>43825.573600000018</v>
      </c>
      <c r="DU111" s="186">
        <v>42881.149603906022</v>
      </c>
      <c r="DV111" s="186">
        <v>0</v>
      </c>
      <c r="DW111" s="186">
        <v>944.42399609399945</v>
      </c>
      <c r="DX111" s="186">
        <v>6655.4857999999913</v>
      </c>
      <c r="DY111" s="186">
        <v>2450.0967999999907</v>
      </c>
      <c r="DZ111" s="186">
        <v>0</v>
      </c>
      <c r="EA111" s="186">
        <v>4205.3890000000001</v>
      </c>
      <c r="EB111" s="186">
        <v>1316.4698000000103</v>
      </c>
      <c r="EC111" s="186">
        <v>658.23500000001013</v>
      </c>
      <c r="ED111" s="186">
        <v>0</v>
      </c>
      <c r="EE111" s="186">
        <v>658.23480000000006</v>
      </c>
      <c r="EF111" s="186">
        <v>-3254.6058000000016</v>
      </c>
      <c r="EG111" s="186">
        <v>402.25419999999883</v>
      </c>
      <c r="EH111" s="186">
        <v>0</v>
      </c>
      <c r="EI111" s="186">
        <v>-3656.8600000000006</v>
      </c>
      <c r="EJ111" s="186">
        <v>-1572.4497999999915</v>
      </c>
      <c r="EK111" s="186">
        <v>-1462.7439999999915</v>
      </c>
      <c r="EL111" s="186">
        <v>0</v>
      </c>
      <c r="EM111" s="186">
        <v>-109.70580000000001</v>
      </c>
      <c r="EN111" s="186">
        <v>-647.24700000003759</v>
      </c>
      <c r="EO111" s="186">
        <v>11392.228349999963</v>
      </c>
      <c r="EP111" s="186">
        <v>0</v>
      </c>
      <c r="EQ111" s="186">
        <v>-12039.475350000001</v>
      </c>
      <c r="ER111" s="186">
        <v>7433.849999999984</v>
      </c>
      <c r="ES111" s="186">
        <v>5830.5962307692143</v>
      </c>
      <c r="ET111" s="186">
        <v>0</v>
      </c>
      <c r="EU111" s="186">
        <v>1603.2537692307701</v>
      </c>
      <c r="EV111" s="186">
        <v>7390.7936000000018</v>
      </c>
      <c r="EW111" s="186">
        <v>7629.8806439600021</v>
      </c>
      <c r="EX111" s="186">
        <v>0</v>
      </c>
      <c r="EY111" s="186">
        <v>-239.08704396000002</v>
      </c>
      <c r="EZ111" s="186">
        <v>456.64680000003591</v>
      </c>
      <c r="FA111" s="186">
        <v>5928.4213406800363</v>
      </c>
      <c r="FB111" s="186">
        <v>0</v>
      </c>
      <c r="FC111" s="186">
        <v>-5471.7745406800004</v>
      </c>
      <c r="FD111" s="186">
        <v>-1281.6840000000461</v>
      </c>
      <c r="FE111" s="186">
        <v>749.33212629995387</v>
      </c>
      <c r="FF111" s="186">
        <v>0</v>
      </c>
      <c r="FG111" s="186">
        <v>-2031.0161263</v>
      </c>
      <c r="FH111" s="186">
        <v>-14111.300899999991</v>
      </c>
      <c r="FI111" s="186">
        <v>-665.76479739998854</v>
      </c>
      <c r="FJ111" s="186">
        <v>0</v>
      </c>
      <c r="FK111" s="186">
        <v>-13445.536102600003</v>
      </c>
      <c r="FL111" s="186">
        <v>-9781.6487999999608</v>
      </c>
      <c r="FM111" s="186">
        <v>6157.3531507200405</v>
      </c>
      <c r="FN111" s="186">
        <v>0</v>
      </c>
      <c r="FO111" s="186">
        <v>-15939.001950720001</v>
      </c>
      <c r="FP111" s="186">
        <v>-2897.5099000000218</v>
      </c>
      <c r="FQ111" s="186">
        <v>-1776.462210940022</v>
      </c>
      <c r="FR111" s="186">
        <v>0</v>
      </c>
      <c r="FS111" s="186">
        <v>-1121.04768906</v>
      </c>
    </row>
    <row r="112" spans="1:175" s="10" customFormat="1" ht="22.8" x14ac:dyDescent="0.25">
      <c r="A112" s="66"/>
      <c r="B112" s="86"/>
      <c r="C112" s="146" t="s">
        <v>152</v>
      </c>
      <c r="D112" s="186">
        <v>50493.895250000001</v>
      </c>
      <c r="E112" s="186">
        <v>4251.5575128700148</v>
      </c>
      <c r="F112" s="186">
        <v>0</v>
      </c>
      <c r="G112" s="186">
        <v>46242.337737129987</v>
      </c>
      <c r="H112" s="186">
        <v>-4481.6539699999948</v>
      </c>
      <c r="I112" s="186">
        <v>-4978.8952682713207</v>
      </c>
      <c r="J112" s="186">
        <v>0</v>
      </c>
      <c r="K112" s="186">
        <v>497.241298271326</v>
      </c>
      <c r="L112" s="186">
        <v>1050.652031999997</v>
      </c>
      <c r="M112" s="186">
        <v>1028.9294787612873</v>
      </c>
      <c r="N112" s="186">
        <v>0</v>
      </c>
      <c r="O112" s="186">
        <v>21.722553238709679</v>
      </c>
      <c r="P112" s="186">
        <v>5220.0634279999995</v>
      </c>
      <c r="Q112" s="186">
        <v>5357.1880654258057</v>
      </c>
      <c r="R112" s="186">
        <v>0</v>
      </c>
      <c r="S112" s="186">
        <v>-137.12463742580647</v>
      </c>
      <c r="T112" s="186">
        <v>5109.1084200000005</v>
      </c>
      <c r="U112" s="186">
        <v>5109.1084200000005</v>
      </c>
      <c r="V112" s="186">
        <v>0</v>
      </c>
      <c r="W112" s="186">
        <v>0</v>
      </c>
      <c r="X112" s="186">
        <v>-3196.9740899999952</v>
      </c>
      <c r="Y112" s="186">
        <v>-3095.9243348215005</v>
      </c>
      <c r="Z112" s="186">
        <v>0</v>
      </c>
      <c r="AA112" s="186">
        <v>-101.04975517849464</v>
      </c>
      <c r="AB112" s="186">
        <v>2331.0317049999967</v>
      </c>
      <c r="AC112" s="186">
        <v>2407.1887573935451</v>
      </c>
      <c r="AD112" s="186">
        <v>0</v>
      </c>
      <c r="AE112" s="186">
        <v>-76.157052393548383</v>
      </c>
      <c r="AF112" s="186">
        <v>2294.3651849999992</v>
      </c>
      <c r="AG112" s="186">
        <v>2501.4658119935475</v>
      </c>
      <c r="AH112" s="186">
        <v>0</v>
      </c>
      <c r="AI112" s="186">
        <v>-207.10062699354842</v>
      </c>
      <c r="AJ112" s="186">
        <v>-231.78787200000536</v>
      </c>
      <c r="AK112" s="186">
        <v>-394.14776278802378</v>
      </c>
      <c r="AL112" s="186">
        <v>0</v>
      </c>
      <c r="AM112" s="186">
        <v>162.35989078801842</v>
      </c>
      <c r="AN112" s="186">
        <v>-1565.8577280000009</v>
      </c>
      <c r="AO112" s="186">
        <v>-1486.4683497333342</v>
      </c>
      <c r="AP112" s="186">
        <v>0</v>
      </c>
      <c r="AQ112" s="186">
        <v>-79.389378266666682</v>
      </c>
      <c r="AR112" s="186">
        <v>890.01407000000472</v>
      </c>
      <c r="AS112" s="186">
        <v>838.20971350000468</v>
      </c>
      <c r="AT112" s="186">
        <v>0</v>
      </c>
      <c r="AU112" s="186">
        <v>51.804356500000004</v>
      </c>
      <c r="AV112" s="186">
        <v>3185.1723640000005</v>
      </c>
      <c r="AW112" s="186">
        <v>2969.4789487826092</v>
      </c>
      <c r="AX112" s="186">
        <v>0</v>
      </c>
      <c r="AY112" s="186">
        <v>215.69341521739119</v>
      </c>
      <c r="AZ112" s="186">
        <v>-2820.9228279999988</v>
      </c>
      <c r="BA112" s="186">
        <v>-2820.9228279999988</v>
      </c>
      <c r="BB112" s="186">
        <v>0</v>
      </c>
      <c r="BC112" s="186">
        <v>0</v>
      </c>
      <c r="BD112" s="186">
        <v>-842.34856599999682</v>
      </c>
      <c r="BE112" s="186">
        <v>-1051.775865604392</v>
      </c>
      <c r="BF112" s="186">
        <v>0</v>
      </c>
      <c r="BG112" s="186">
        <v>209.42729960439519</v>
      </c>
      <c r="BH112" s="186">
        <v>4131.346835999997</v>
      </c>
      <c r="BI112" s="186">
        <v>4103.9978383695625</v>
      </c>
      <c r="BJ112" s="186">
        <v>0</v>
      </c>
      <c r="BK112" s="186">
        <v>27.348997630434802</v>
      </c>
      <c r="BL112" s="186">
        <v>-1017.0307080000002</v>
      </c>
      <c r="BM112" s="186">
        <v>-1408.3333100217401</v>
      </c>
      <c r="BN112" s="186">
        <v>0</v>
      </c>
      <c r="BO112" s="186">
        <v>391.3026020217398</v>
      </c>
      <c r="BP112" s="186">
        <v>-6707.2714329999999</v>
      </c>
      <c r="BQ112" s="186">
        <v>-891.1336331999928</v>
      </c>
      <c r="BR112" s="186">
        <v>0</v>
      </c>
      <c r="BS112" s="186">
        <v>-5816.1377998000071</v>
      </c>
      <c r="BT112" s="186">
        <v>651.45756099999699</v>
      </c>
      <c r="BU112" s="186">
        <v>-1792.1963515714342</v>
      </c>
      <c r="BV112" s="186">
        <v>0</v>
      </c>
      <c r="BW112" s="186">
        <v>2443.6539125714312</v>
      </c>
      <c r="BX112" s="186">
        <v>-3861.7082419999961</v>
      </c>
      <c r="BY112" s="186">
        <v>-4063.7987133043439</v>
      </c>
      <c r="BZ112" s="186">
        <v>0</v>
      </c>
      <c r="CA112" s="186">
        <v>202.090471304348</v>
      </c>
      <c r="CB112" s="186">
        <v>-1398.5142140000034</v>
      </c>
      <c r="CC112" s="186">
        <v>-476.61254986956669</v>
      </c>
      <c r="CD112" s="186">
        <v>0</v>
      </c>
      <c r="CE112" s="186">
        <v>-921.90166413043676</v>
      </c>
      <c r="CF112" s="186">
        <v>7257.602800000006</v>
      </c>
      <c r="CG112" s="186">
        <v>7132.3401516483573</v>
      </c>
      <c r="CH112" s="186">
        <v>0</v>
      </c>
      <c r="CI112" s="186">
        <v>125.26264835164851</v>
      </c>
      <c r="CJ112" s="186">
        <v>-1975.7264000000002</v>
      </c>
      <c r="CK112" s="186">
        <v>-2110.2980538461543</v>
      </c>
      <c r="CL112" s="186">
        <v>0</v>
      </c>
      <c r="CM112" s="186">
        <v>134.57165384615399</v>
      </c>
      <c r="CN112" s="186">
        <v>3285.7436000000007</v>
      </c>
      <c r="CO112" s="186">
        <v>3202.944790217392</v>
      </c>
      <c r="CP112" s="186">
        <v>0</v>
      </c>
      <c r="CQ112" s="186">
        <v>82.798809782608799</v>
      </c>
      <c r="CR112" s="186">
        <v>3714.7367999999983</v>
      </c>
      <c r="CS112" s="186">
        <v>492.20536956521437</v>
      </c>
      <c r="CT112" s="186">
        <v>0</v>
      </c>
      <c r="CU112" s="186">
        <v>3222.5314304347839</v>
      </c>
      <c r="CV112" s="186">
        <v>3201.1079999999993</v>
      </c>
      <c r="CW112" s="186">
        <v>-1301.9648633333391</v>
      </c>
      <c r="CX112" s="186">
        <v>0</v>
      </c>
      <c r="CY112" s="186">
        <v>4503.0728633333383</v>
      </c>
      <c r="CZ112" s="186">
        <v>467.93850000000066</v>
      </c>
      <c r="DA112" s="186">
        <v>-1270.2970615384636</v>
      </c>
      <c r="DB112" s="186">
        <v>0</v>
      </c>
      <c r="DC112" s="186">
        <v>1738.2355615384643</v>
      </c>
      <c r="DD112" s="186">
        <v>-825.86149999999827</v>
      </c>
      <c r="DE112" s="186">
        <v>-1498.6373423913033</v>
      </c>
      <c r="DF112" s="186">
        <v>0</v>
      </c>
      <c r="DG112" s="186">
        <v>672.77584239130499</v>
      </c>
      <c r="DH112" s="186">
        <v>6017.2117999999955</v>
      </c>
      <c r="DI112" s="186">
        <v>1534.8638782608732</v>
      </c>
      <c r="DJ112" s="186">
        <v>0</v>
      </c>
      <c r="DK112" s="186">
        <v>4482.3479217391223</v>
      </c>
      <c r="DL112" s="186">
        <v>5130.8104000000058</v>
      </c>
      <c r="DM112" s="186">
        <v>4673.9385955555608</v>
      </c>
      <c r="DN112" s="186">
        <v>0</v>
      </c>
      <c r="DO112" s="186">
        <v>456.87180444444476</v>
      </c>
      <c r="DP112" s="186">
        <v>-760.62729999999931</v>
      </c>
      <c r="DQ112" s="186">
        <v>-146.27439999999933</v>
      </c>
      <c r="DR112" s="186">
        <v>0</v>
      </c>
      <c r="DS112" s="186">
        <v>-614.35289999999998</v>
      </c>
      <c r="DT112" s="186">
        <v>25039.0615</v>
      </c>
      <c r="DU112" s="186">
        <v>17413.712198204001</v>
      </c>
      <c r="DV112" s="186">
        <v>0</v>
      </c>
      <c r="DW112" s="186">
        <v>7625.3493017959991</v>
      </c>
      <c r="DX112" s="186">
        <v>4680.7804000000006</v>
      </c>
      <c r="DY112" s="186">
        <v>804.50880000000006</v>
      </c>
      <c r="DZ112" s="186">
        <v>0</v>
      </c>
      <c r="EA112" s="186">
        <v>3876.2716000000005</v>
      </c>
      <c r="EB112" s="186">
        <v>1023.9203999999993</v>
      </c>
      <c r="EC112" s="186">
        <v>146.27399999999921</v>
      </c>
      <c r="ED112" s="186">
        <v>0</v>
      </c>
      <c r="EE112" s="186">
        <v>877.64640000000009</v>
      </c>
      <c r="EF112" s="186">
        <v>-2742.6447999999955</v>
      </c>
      <c r="EG112" s="186">
        <v>146.27460000000474</v>
      </c>
      <c r="EH112" s="186">
        <v>0</v>
      </c>
      <c r="EI112" s="186">
        <v>-2888.9194000000002</v>
      </c>
      <c r="EJ112" s="186">
        <v>-548.52879999999459</v>
      </c>
      <c r="EK112" s="186">
        <v>-548.52879999999459</v>
      </c>
      <c r="EL112" s="186">
        <v>0</v>
      </c>
      <c r="EM112" s="186">
        <v>0</v>
      </c>
      <c r="EN112" s="186">
        <v>5848.8541999999852</v>
      </c>
      <c r="EO112" s="186">
        <v>4714.4355499999856</v>
      </c>
      <c r="EP112" s="186">
        <v>0</v>
      </c>
      <c r="EQ112" s="186">
        <v>1134.4186500000001</v>
      </c>
      <c r="ER112" s="186">
        <v>2841.5247999999947</v>
      </c>
      <c r="ES112" s="186">
        <v>2421.6250032966977</v>
      </c>
      <c r="ET112" s="186">
        <v>0</v>
      </c>
      <c r="EU112" s="186">
        <v>419.89979670329683</v>
      </c>
      <c r="EV112" s="186">
        <v>3019.002400000003</v>
      </c>
      <c r="EW112" s="186">
        <v>3098.698081320003</v>
      </c>
      <c r="EX112" s="186">
        <v>0</v>
      </c>
      <c r="EY112" s="186">
        <v>-79.695681320000006</v>
      </c>
      <c r="EZ112" s="186">
        <v>2106.1678000000115</v>
      </c>
      <c r="FA112" s="186">
        <v>2476.4382576400117</v>
      </c>
      <c r="FB112" s="186">
        <v>0</v>
      </c>
      <c r="FC112" s="186">
        <v>-370.27045763999996</v>
      </c>
      <c r="FD112" s="186">
        <v>2457.5071999999745</v>
      </c>
      <c r="FE112" s="186">
        <v>343.5924562999744</v>
      </c>
      <c r="FF112" s="186">
        <v>0</v>
      </c>
      <c r="FG112" s="186">
        <v>2113.9147437000001</v>
      </c>
      <c r="FH112" s="186">
        <v>-2803.6243999999942</v>
      </c>
      <c r="FI112" s="186">
        <v>-340.00132529999382</v>
      </c>
      <c r="FJ112" s="186">
        <v>0</v>
      </c>
      <c r="FK112" s="186">
        <v>-2463.6230747000004</v>
      </c>
      <c r="FL112" s="186">
        <v>2156.3565000000126</v>
      </c>
      <c r="FM112" s="186">
        <v>2737.4659461200126</v>
      </c>
      <c r="FN112" s="186">
        <v>0</v>
      </c>
      <c r="FO112" s="186">
        <v>-581.10944612000003</v>
      </c>
      <c r="FP112" s="186">
        <v>-1845.8525000000104</v>
      </c>
      <c r="FQ112" s="186">
        <v>-807.84538050001038</v>
      </c>
      <c r="FR112" s="186">
        <v>0</v>
      </c>
      <c r="FS112" s="186">
        <v>-1038.0071195</v>
      </c>
    </row>
    <row r="113" spans="1:175" s="10" customFormat="1" ht="22.8" x14ac:dyDescent="0.25">
      <c r="A113" s="66"/>
      <c r="B113" s="86"/>
      <c r="C113" s="146" t="s">
        <v>150</v>
      </c>
      <c r="D113" s="186">
        <v>54531.218624999994</v>
      </c>
      <c r="E113" s="186">
        <v>4730.1485288054973</v>
      </c>
      <c r="F113" s="186">
        <v>0</v>
      </c>
      <c r="G113" s="186">
        <v>49801.070096194497</v>
      </c>
      <c r="H113" s="186">
        <v>-4886.8374989999893</v>
      </c>
      <c r="I113" s="186">
        <v>-5535.413105440849</v>
      </c>
      <c r="J113" s="186">
        <v>0</v>
      </c>
      <c r="K113" s="186">
        <v>648.57560644086004</v>
      </c>
      <c r="L113" s="186">
        <v>1145.8056259999876</v>
      </c>
      <c r="M113" s="186">
        <v>1145.8056259999876</v>
      </c>
      <c r="N113" s="186">
        <v>0</v>
      </c>
      <c r="O113" s="186">
        <v>0</v>
      </c>
      <c r="P113" s="186">
        <v>6051.7180830000016</v>
      </c>
      <c r="Q113" s="186">
        <v>6006.0098705247328</v>
      </c>
      <c r="R113" s="186">
        <v>0</v>
      </c>
      <c r="S113" s="186">
        <v>45.708212475268823</v>
      </c>
      <c r="T113" s="186">
        <v>5651.2048290000075</v>
      </c>
      <c r="U113" s="186">
        <v>5753.8833715554392</v>
      </c>
      <c r="V113" s="186">
        <v>0</v>
      </c>
      <c r="W113" s="186">
        <v>-102.67854255543197</v>
      </c>
      <c r="X113" s="186">
        <v>-2519.2694480000073</v>
      </c>
      <c r="Y113" s="186">
        <v>-3529.7669997849534</v>
      </c>
      <c r="Z113" s="186">
        <v>0</v>
      </c>
      <c r="AA113" s="186">
        <v>1010.4975517849464</v>
      </c>
      <c r="AB113" s="186">
        <v>2049.9010519999974</v>
      </c>
      <c r="AC113" s="186">
        <v>2862.2429441978466</v>
      </c>
      <c r="AD113" s="186">
        <v>0</v>
      </c>
      <c r="AE113" s="186">
        <v>-812.34189219784935</v>
      </c>
      <c r="AF113" s="186">
        <v>3692.1722440000067</v>
      </c>
      <c r="AG113" s="186">
        <v>3277.9709900129101</v>
      </c>
      <c r="AH113" s="186">
        <v>0</v>
      </c>
      <c r="AI113" s="186">
        <v>414.20125398709683</v>
      </c>
      <c r="AJ113" s="186">
        <v>-428.57811400001083</v>
      </c>
      <c r="AK113" s="186">
        <v>-509.75805939402005</v>
      </c>
      <c r="AL113" s="186">
        <v>0</v>
      </c>
      <c r="AM113" s="186">
        <v>81.179945394009209</v>
      </c>
      <c r="AN113" s="186">
        <v>-2646.4305680000002</v>
      </c>
      <c r="AO113" s="186">
        <v>-2011.3155418666668</v>
      </c>
      <c r="AP113" s="186">
        <v>0</v>
      </c>
      <c r="AQ113" s="186">
        <v>-635.11502613333346</v>
      </c>
      <c r="AR113" s="186">
        <v>1551.407301999998</v>
      </c>
      <c r="AS113" s="186">
        <v>1292.3855194999981</v>
      </c>
      <c r="AT113" s="186">
        <v>0</v>
      </c>
      <c r="AU113" s="186">
        <v>259.02178250000003</v>
      </c>
      <c r="AV113" s="186">
        <v>4707.9308500000006</v>
      </c>
      <c r="AW113" s="186">
        <v>4465.2757578804358</v>
      </c>
      <c r="AX113" s="186">
        <v>0</v>
      </c>
      <c r="AY113" s="186">
        <v>242.6550921195651</v>
      </c>
      <c r="AZ113" s="186">
        <v>-2408.755572999994</v>
      </c>
      <c r="BA113" s="186">
        <v>-4403.1406501222145</v>
      </c>
      <c r="BB113" s="186">
        <v>0</v>
      </c>
      <c r="BC113" s="186">
        <v>1994.3850771222208</v>
      </c>
      <c r="BD113" s="186">
        <v>-1434.9811389999959</v>
      </c>
      <c r="BE113" s="186">
        <v>-1670.5868510549406</v>
      </c>
      <c r="BF113" s="186">
        <v>0</v>
      </c>
      <c r="BG113" s="186">
        <v>235.60571205494458</v>
      </c>
      <c r="BH113" s="186">
        <v>6297.1176720000112</v>
      </c>
      <c r="BI113" s="186">
        <v>6406.5136625217501</v>
      </c>
      <c r="BJ113" s="186">
        <v>0</v>
      </c>
      <c r="BK113" s="186">
        <v>-109.39599052173921</v>
      </c>
      <c r="BL113" s="186">
        <v>-2066.1224220000049</v>
      </c>
      <c r="BM113" s="186">
        <v>-2233.8235371521791</v>
      </c>
      <c r="BN113" s="186">
        <v>0</v>
      </c>
      <c r="BO113" s="186">
        <v>167.7011151521742</v>
      </c>
      <c r="BP113" s="186">
        <v>-8018.584600000012</v>
      </c>
      <c r="BQ113" s="186">
        <v>-1410.57827346667</v>
      </c>
      <c r="BR113" s="186">
        <v>0</v>
      </c>
      <c r="BS113" s="186">
        <v>-6608.006326533342</v>
      </c>
      <c r="BT113" s="186">
        <v>-1914.1297299999997</v>
      </c>
      <c r="BU113" s="186">
        <v>-3003.1494084285723</v>
      </c>
      <c r="BV113" s="186">
        <v>0</v>
      </c>
      <c r="BW113" s="186">
        <v>1089.0196784285727</v>
      </c>
      <c r="BX113" s="186">
        <v>-7318.7192899999845</v>
      </c>
      <c r="BY113" s="186">
        <v>-6864.0157295652016</v>
      </c>
      <c r="BZ113" s="186">
        <v>0</v>
      </c>
      <c r="CA113" s="186">
        <v>-454.70356043478301</v>
      </c>
      <c r="CB113" s="186">
        <v>-2117.8121000000042</v>
      </c>
      <c r="CC113" s="186">
        <v>-1001.8258750000018</v>
      </c>
      <c r="CD113" s="186">
        <v>0</v>
      </c>
      <c r="CE113" s="186">
        <v>-1115.9862250000024</v>
      </c>
      <c r="CF113" s="186">
        <v>10714.0062</v>
      </c>
      <c r="CG113" s="186">
        <v>12993.786400000003</v>
      </c>
      <c r="CH113" s="186">
        <v>0</v>
      </c>
      <c r="CI113" s="186">
        <v>-2279.7802000000029</v>
      </c>
      <c r="CJ113" s="186">
        <v>-2382.1624000000115</v>
      </c>
      <c r="CK113" s="186">
        <v>-3727.8789384615516</v>
      </c>
      <c r="CL113" s="186">
        <v>0</v>
      </c>
      <c r="CM113" s="186">
        <v>1345.71653846154</v>
      </c>
      <c r="CN113" s="186">
        <v>10219.944800000005</v>
      </c>
      <c r="CO113" s="186">
        <v>5500.4126423913031</v>
      </c>
      <c r="CP113" s="186">
        <v>0</v>
      </c>
      <c r="CQ113" s="186">
        <v>4719.5321576087017</v>
      </c>
      <c r="CR113" s="186">
        <v>348.37280000000737</v>
      </c>
      <c r="CS113" s="186">
        <v>913.72919130435537</v>
      </c>
      <c r="CT113" s="186">
        <v>0</v>
      </c>
      <c r="CU113" s="186">
        <v>-565.35639130434799</v>
      </c>
      <c r="CV113" s="186">
        <v>-1349.931799999998</v>
      </c>
      <c r="CW113" s="186">
        <v>-2244.9524933333323</v>
      </c>
      <c r="CX113" s="186">
        <v>0</v>
      </c>
      <c r="CY113" s="186">
        <v>895.02069333333429</v>
      </c>
      <c r="CZ113" s="186">
        <v>-2280.5867000000062</v>
      </c>
      <c r="DA113" s="186">
        <v>-1949.4942120879177</v>
      </c>
      <c r="DB113" s="186">
        <v>0</v>
      </c>
      <c r="DC113" s="186">
        <v>-331.09248791208842</v>
      </c>
      <c r="DD113" s="186">
        <v>-2864.3896999999924</v>
      </c>
      <c r="DE113" s="186">
        <v>-2326.1690260869482</v>
      </c>
      <c r="DF113" s="186">
        <v>0</v>
      </c>
      <c r="DG113" s="186">
        <v>-538.22067391304404</v>
      </c>
      <c r="DH113" s="186">
        <v>3891.7337999999936</v>
      </c>
      <c r="DI113" s="186">
        <v>1917.3662630434753</v>
      </c>
      <c r="DJ113" s="186">
        <v>0</v>
      </c>
      <c r="DK113" s="186">
        <v>1974.3675369565183</v>
      </c>
      <c r="DL113" s="186">
        <v>5823.3065000000006</v>
      </c>
      <c r="DM113" s="186">
        <v>5966.0789388888898</v>
      </c>
      <c r="DN113" s="186">
        <v>0</v>
      </c>
      <c r="DO113" s="186">
        <v>-142.77243888888898</v>
      </c>
      <c r="DP113" s="186">
        <v>3364.3136999999924</v>
      </c>
      <c r="DQ113" s="186">
        <v>-292.5488000000073</v>
      </c>
      <c r="DR113" s="186">
        <v>0</v>
      </c>
      <c r="DS113" s="186">
        <v>3656.8624999999997</v>
      </c>
      <c r="DT113" s="186">
        <v>24059.713000000022</v>
      </c>
      <c r="DU113" s="186">
        <v>23465.075669126021</v>
      </c>
      <c r="DV113" s="186">
        <v>0</v>
      </c>
      <c r="DW113" s="186">
        <v>594.63733087399999</v>
      </c>
      <c r="DX113" s="186">
        <v>1499.312999999991</v>
      </c>
      <c r="DY113" s="186">
        <v>950.78399999999101</v>
      </c>
      <c r="DZ113" s="186">
        <v>0</v>
      </c>
      <c r="EA113" s="186">
        <v>548.529</v>
      </c>
      <c r="EB113" s="186">
        <v>6.0000000962645572E-4</v>
      </c>
      <c r="EC113" s="186">
        <v>475.39240000000967</v>
      </c>
      <c r="ED113" s="186">
        <v>0</v>
      </c>
      <c r="EE113" s="186">
        <v>-475.39180000000005</v>
      </c>
      <c r="EF113" s="186">
        <v>-402.25520000000597</v>
      </c>
      <c r="EG113" s="186">
        <v>219.41099999999415</v>
      </c>
      <c r="EH113" s="186">
        <v>0</v>
      </c>
      <c r="EI113" s="186">
        <v>-621.66620000000012</v>
      </c>
      <c r="EJ113" s="186">
        <v>-877.64619999999604</v>
      </c>
      <c r="EK113" s="186">
        <v>-767.94039999999609</v>
      </c>
      <c r="EL113" s="186">
        <v>0</v>
      </c>
      <c r="EM113" s="186">
        <v>-109.70580000000001</v>
      </c>
      <c r="EN113" s="186">
        <v>-8111.4270000000224</v>
      </c>
      <c r="EO113" s="186">
        <v>6123.6973499999776</v>
      </c>
      <c r="EP113" s="186">
        <v>0</v>
      </c>
      <c r="EQ113" s="186">
        <v>-14235.12435</v>
      </c>
      <c r="ER113" s="186">
        <v>4782.0003999999908</v>
      </c>
      <c r="ES113" s="186">
        <v>3140.5739219780121</v>
      </c>
      <c r="ET113" s="186">
        <v>0</v>
      </c>
      <c r="EU113" s="186">
        <v>1641.4264780219787</v>
      </c>
      <c r="EV113" s="186">
        <v>4008.2855999999974</v>
      </c>
      <c r="EW113" s="186">
        <v>4167.6769626399973</v>
      </c>
      <c r="EX113" s="186">
        <v>0</v>
      </c>
      <c r="EY113" s="186">
        <v>-159.39136264000001</v>
      </c>
      <c r="EZ113" s="186">
        <v>-2028.3279999999759</v>
      </c>
      <c r="FA113" s="186">
        <v>3155.4584069600241</v>
      </c>
      <c r="FB113" s="186">
        <v>0</v>
      </c>
      <c r="FC113" s="186">
        <v>-5183.78640696</v>
      </c>
      <c r="FD113" s="186">
        <v>-2978.127200000019</v>
      </c>
      <c r="FE113" s="186">
        <v>379.26680469998109</v>
      </c>
      <c r="FF113" s="186">
        <v>0</v>
      </c>
      <c r="FG113" s="186">
        <v>-3357.3940047000001</v>
      </c>
      <c r="FH113" s="186">
        <v>-11202.972799999996</v>
      </c>
      <c r="FI113" s="186">
        <v>-304.57241869999416</v>
      </c>
      <c r="FJ113" s="186">
        <v>0</v>
      </c>
      <c r="FK113" s="186">
        <v>-10898.400381300002</v>
      </c>
      <c r="FL113" s="186">
        <v>-12397.996499999976</v>
      </c>
      <c r="FM113" s="186">
        <v>3125.9272749200245</v>
      </c>
      <c r="FN113" s="186">
        <v>0</v>
      </c>
      <c r="FO113" s="186">
        <v>-15523.92377492</v>
      </c>
      <c r="FP113" s="186">
        <v>-715.19450000000938</v>
      </c>
      <c r="FQ113" s="186">
        <v>-881.27563912000937</v>
      </c>
      <c r="FR113" s="186">
        <v>0</v>
      </c>
      <c r="FS113" s="186">
        <v>166.08113912000002</v>
      </c>
    </row>
    <row r="114" spans="1:175" s="10" customFormat="1" ht="22.8" x14ac:dyDescent="0.25">
      <c r="A114" s="66"/>
      <c r="B114" s="86"/>
      <c r="C114" s="146" t="s">
        <v>151</v>
      </c>
      <c r="D114" s="186">
        <v>210.98362499999999</v>
      </c>
      <c r="E114" s="186">
        <v>-0.8456820871735431</v>
      </c>
      <c r="F114" s="186">
        <v>0</v>
      </c>
      <c r="G114" s="186">
        <v>211.82930708717353</v>
      </c>
      <c r="H114" s="186">
        <v>-0.83004499999995573</v>
      </c>
      <c r="I114" s="186">
        <v>-0.83004499999995573</v>
      </c>
      <c r="J114" s="186">
        <v>0</v>
      </c>
      <c r="K114" s="186">
        <v>0</v>
      </c>
      <c r="L114" s="186">
        <v>-16.405684000000036</v>
      </c>
      <c r="M114" s="186">
        <v>-16.405684000000036</v>
      </c>
      <c r="N114" s="186">
        <v>0</v>
      </c>
      <c r="O114" s="186">
        <v>0</v>
      </c>
      <c r="P114" s="186">
        <v>46.258773999999988</v>
      </c>
      <c r="Q114" s="186">
        <v>46.258773999999988</v>
      </c>
      <c r="R114" s="186">
        <v>0</v>
      </c>
      <c r="S114" s="186">
        <v>0</v>
      </c>
      <c r="T114" s="186">
        <v>48.391946000000019</v>
      </c>
      <c r="U114" s="186">
        <v>48.391946000000019</v>
      </c>
      <c r="V114" s="186">
        <v>0</v>
      </c>
      <c r="W114" s="186">
        <v>0</v>
      </c>
      <c r="X114" s="186">
        <v>-15.000116999999989</v>
      </c>
      <c r="Y114" s="186">
        <v>-15.000116999999989</v>
      </c>
      <c r="Z114" s="186">
        <v>0</v>
      </c>
      <c r="AA114" s="186">
        <v>0</v>
      </c>
      <c r="AB114" s="186">
        <v>37.544048999999973</v>
      </c>
      <c r="AC114" s="186">
        <v>37.544048999999973</v>
      </c>
      <c r="AD114" s="186">
        <v>0</v>
      </c>
      <c r="AE114" s="186">
        <v>0</v>
      </c>
      <c r="AF114" s="186">
        <v>42.538606000000016</v>
      </c>
      <c r="AG114" s="186">
        <v>42.538606000000016</v>
      </c>
      <c r="AH114" s="186">
        <v>0</v>
      </c>
      <c r="AI114" s="186">
        <v>0</v>
      </c>
      <c r="AJ114" s="186">
        <v>-2.7924000000000433</v>
      </c>
      <c r="AK114" s="186">
        <v>-2.7924000000000433</v>
      </c>
      <c r="AL114" s="186">
        <v>0</v>
      </c>
      <c r="AM114" s="186">
        <v>0</v>
      </c>
      <c r="AN114" s="186">
        <v>-11.401832000000013</v>
      </c>
      <c r="AO114" s="186">
        <v>-11.401832000000013</v>
      </c>
      <c r="AP114" s="186">
        <v>0</v>
      </c>
      <c r="AQ114" s="186">
        <v>0</v>
      </c>
      <c r="AR114" s="186">
        <v>5.4873000000000047</v>
      </c>
      <c r="AS114" s="186">
        <v>5.4873000000000047</v>
      </c>
      <c r="AT114" s="186">
        <v>0</v>
      </c>
      <c r="AU114" s="186">
        <v>0</v>
      </c>
      <c r="AV114" s="186">
        <v>8.1065759999999614</v>
      </c>
      <c r="AW114" s="186">
        <v>8.1065759999999614</v>
      </c>
      <c r="AX114" s="186">
        <v>0</v>
      </c>
      <c r="AY114" s="186">
        <v>0</v>
      </c>
      <c r="AZ114" s="186">
        <v>-79.854106000000115</v>
      </c>
      <c r="BA114" s="186">
        <v>-79.854106000000115</v>
      </c>
      <c r="BB114" s="186">
        <v>0</v>
      </c>
      <c r="BC114" s="186">
        <v>0</v>
      </c>
      <c r="BD114" s="186">
        <v>10.7605080000003</v>
      </c>
      <c r="BE114" s="186">
        <v>10.7605080000003</v>
      </c>
      <c r="BF114" s="186">
        <v>0</v>
      </c>
      <c r="BG114" s="186">
        <v>0</v>
      </c>
      <c r="BH114" s="186">
        <v>211.25650200000018</v>
      </c>
      <c r="BI114" s="186">
        <v>211.25650200000018</v>
      </c>
      <c r="BJ114" s="186">
        <v>0</v>
      </c>
      <c r="BK114" s="186">
        <v>0</v>
      </c>
      <c r="BL114" s="186">
        <v>-127.27039800000011</v>
      </c>
      <c r="BM114" s="186">
        <v>-127.27039800000011</v>
      </c>
      <c r="BN114" s="186">
        <v>0</v>
      </c>
      <c r="BO114" s="186">
        <v>0</v>
      </c>
      <c r="BP114" s="186">
        <v>796.31209099999978</v>
      </c>
      <c r="BQ114" s="186">
        <v>-77.473869533334664</v>
      </c>
      <c r="BR114" s="186">
        <v>0</v>
      </c>
      <c r="BS114" s="186">
        <v>873.78596053333445</v>
      </c>
      <c r="BT114" s="186">
        <v>-150.01635299999998</v>
      </c>
      <c r="BU114" s="186">
        <v>-123.45489742857139</v>
      </c>
      <c r="BV114" s="186">
        <v>0</v>
      </c>
      <c r="BW114" s="186">
        <v>-26.561455571428599</v>
      </c>
      <c r="BX114" s="186">
        <v>-281.15139999999985</v>
      </c>
      <c r="BY114" s="186">
        <v>-306.41270891304333</v>
      </c>
      <c r="BZ114" s="186">
        <v>0</v>
      </c>
      <c r="CA114" s="186">
        <v>25.2613089130435</v>
      </c>
      <c r="CB114" s="186">
        <v>14.676357999999681</v>
      </c>
      <c r="CC114" s="186">
        <v>-33.844782217391725</v>
      </c>
      <c r="CD114" s="186">
        <v>0</v>
      </c>
      <c r="CE114" s="186">
        <v>48.521140217391405</v>
      </c>
      <c r="CF114" s="186">
        <v>797.43350000000055</v>
      </c>
      <c r="CG114" s="186">
        <v>722.27591098901144</v>
      </c>
      <c r="CH114" s="186">
        <v>0</v>
      </c>
      <c r="CI114" s="186">
        <v>75.157589010989099</v>
      </c>
      <c r="CJ114" s="186">
        <v>-271.16670000000056</v>
      </c>
      <c r="CK114" s="186">
        <v>-244.25236923076977</v>
      </c>
      <c r="CL114" s="186">
        <v>0</v>
      </c>
      <c r="CM114" s="186">
        <v>-26.914330769230801</v>
      </c>
      <c r="CN114" s="186">
        <v>375.65350000000018</v>
      </c>
      <c r="CO114" s="186">
        <v>375.65350000000018</v>
      </c>
      <c r="CP114" s="186">
        <v>0</v>
      </c>
      <c r="CQ114" s="186">
        <v>0</v>
      </c>
      <c r="CR114" s="186">
        <v>220.95650000000029</v>
      </c>
      <c r="CS114" s="186">
        <v>51.349582608695869</v>
      </c>
      <c r="CT114" s="186">
        <v>0</v>
      </c>
      <c r="CU114" s="186">
        <v>169.60691739130442</v>
      </c>
      <c r="CV114" s="186">
        <v>-471.62420000000043</v>
      </c>
      <c r="CW114" s="186">
        <v>-108.02204333333339</v>
      </c>
      <c r="CX114" s="186">
        <v>0</v>
      </c>
      <c r="CY114" s="186">
        <v>-363.60215666666704</v>
      </c>
      <c r="CZ114" s="186">
        <v>2653.073100000001</v>
      </c>
      <c r="DA114" s="186">
        <v>-106.03096593406917</v>
      </c>
      <c r="DB114" s="186">
        <v>0</v>
      </c>
      <c r="DC114" s="186">
        <v>2759.1040659340701</v>
      </c>
      <c r="DD114" s="186">
        <v>-329.9327000000012</v>
      </c>
      <c r="DE114" s="186">
        <v>-276.11063260869679</v>
      </c>
      <c r="DF114" s="186">
        <v>0</v>
      </c>
      <c r="DG114" s="186">
        <v>-53.822067391304401</v>
      </c>
      <c r="DH114" s="186">
        <v>1690.3312000000005</v>
      </c>
      <c r="DI114" s="186">
        <v>276.25715326087266</v>
      </c>
      <c r="DJ114" s="186">
        <v>0</v>
      </c>
      <c r="DK114" s="186">
        <v>1414.0740467391279</v>
      </c>
      <c r="DL114" s="186">
        <v>184.31299999999874</v>
      </c>
      <c r="DM114" s="186">
        <v>812.51173111111029</v>
      </c>
      <c r="DN114" s="186">
        <v>0</v>
      </c>
      <c r="DO114" s="186">
        <v>-628.19873111111156</v>
      </c>
      <c r="DP114" s="186">
        <v>-380.31409999999914</v>
      </c>
      <c r="DQ114" s="186">
        <v>-29.255299999999124</v>
      </c>
      <c r="DR114" s="186">
        <v>0</v>
      </c>
      <c r="DS114" s="186">
        <v>-351.05880000000002</v>
      </c>
      <c r="DT114" s="186">
        <v>-5273.2008999999998</v>
      </c>
      <c r="DU114" s="186">
        <v>2002.3617365760001</v>
      </c>
      <c r="DV114" s="186">
        <v>0</v>
      </c>
      <c r="DW114" s="186">
        <v>-7275.5626365759999</v>
      </c>
      <c r="DX114" s="186">
        <v>475.39239999999961</v>
      </c>
      <c r="DY114" s="186">
        <v>694.80399999999963</v>
      </c>
      <c r="DZ114" s="186">
        <v>0</v>
      </c>
      <c r="EA114" s="186">
        <v>-219.41160000000002</v>
      </c>
      <c r="EB114" s="186">
        <v>292.54880000000122</v>
      </c>
      <c r="EC114" s="186">
        <v>36.568600000001197</v>
      </c>
      <c r="ED114" s="186">
        <v>0</v>
      </c>
      <c r="EE114" s="186">
        <v>255.98020000000002</v>
      </c>
      <c r="EF114" s="186">
        <v>-109.70580000000007</v>
      </c>
      <c r="EG114" s="186">
        <v>36.568599999999947</v>
      </c>
      <c r="EH114" s="186">
        <v>0</v>
      </c>
      <c r="EI114" s="186">
        <v>-146.27440000000001</v>
      </c>
      <c r="EJ114" s="186">
        <v>-146.27480000000082</v>
      </c>
      <c r="EK114" s="186">
        <v>-146.27480000000082</v>
      </c>
      <c r="EL114" s="186">
        <v>0</v>
      </c>
      <c r="EM114" s="186">
        <v>0</v>
      </c>
      <c r="EN114" s="186">
        <v>1615.3257999999994</v>
      </c>
      <c r="EO114" s="186">
        <v>554.09544999999935</v>
      </c>
      <c r="EP114" s="186">
        <v>0</v>
      </c>
      <c r="EQ114" s="186">
        <v>1061.23035</v>
      </c>
      <c r="ER114" s="186">
        <v>-189.6752000000011</v>
      </c>
      <c r="ES114" s="186">
        <v>268.39730549450456</v>
      </c>
      <c r="ET114" s="186">
        <v>0</v>
      </c>
      <c r="EU114" s="186">
        <v>-458.07250549450566</v>
      </c>
      <c r="EV114" s="186">
        <v>363.5056000000011</v>
      </c>
      <c r="EW114" s="186">
        <v>363.5056000000011</v>
      </c>
      <c r="EX114" s="186">
        <v>0</v>
      </c>
      <c r="EY114" s="186">
        <v>0</v>
      </c>
      <c r="EZ114" s="186">
        <v>378.8070000000007</v>
      </c>
      <c r="FA114" s="186">
        <v>296.52467608000069</v>
      </c>
      <c r="FB114" s="186">
        <v>0</v>
      </c>
      <c r="FC114" s="186">
        <v>82.282323919999996</v>
      </c>
      <c r="FD114" s="186">
        <v>-761.06400000000167</v>
      </c>
      <c r="FE114" s="186">
        <v>26.472865299998375</v>
      </c>
      <c r="FF114" s="186">
        <v>0</v>
      </c>
      <c r="FG114" s="186">
        <v>-787.53686530000004</v>
      </c>
      <c r="FH114" s="186">
        <v>-104.70370000000062</v>
      </c>
      <c r="FI114" s="186">
        <v>-21.191053400000612</v>
      </c>
      <c r="FJ114" s="186">
        <v>0</v>
      </c>
      <c r="FK114" s="186">
        <v>-83.512646600000011</v>
      </c>
      <c r="FL114" s="186">
        <v>459.991200000003</v>
      </c>
      <c r="FM114" s="186">
        <v>293.95992968000303</v>
      </c>
      <c r="FN114" s="186">
        <v>0</v>
      </c>
      <c r="FO114" s="186">
        <v>166.03127032</v>
      </c>
      <c r="FP114" s="186">
        <v>-336.46290000000238</v>
      </c>
      <c r="FQ114" s="186">
        <v>-87.341191320002338</v>
      </c>
      <c r="FR114" s="186">
        <v>0</v>
      </c>
      <c r="FS114" s="186">
        <v>-249.12170868000004</v>
      </c>
    </row>
    <row r="115" spans="1:175" s="10" customFormat="1" x14ac:dyDescent="0.25">
      <c r="A115" s="66">
        <v>2</v>
      </c>
      <c r="B115" s="86">
        <v>2</v>
      </c>
      <c r="C115" s="35" t="s">
        <v>4</v>
      </c>
      <c r="D115" s="186">
        <v>236821.02357399996</v>
      </c>
      <c r="E115" s="186">
        <v>237986.08476297942</v>
      </c>
      <c r="F115" s="186">
        <v>0</v>
      </c>
      <c r="G115" s="186">
        <v>-1165.0611889794545</v>
      </c>
      <c r="H115" s="186">
        <v>-72076.905939999881</v>
      </c>
      <c r="I115" s="186">
        <v>-73547.01064793249</v>
      </c>
      <c r="J115" s="186">
        <v>0</v>
      </c>
      <c r="K115" s="186">
        <v>1470.1047079326163</v>
      </c>
      <c r="L115" s="186">
        <v>9857.323713999891</v>
      </c>
      <c r="M115" s="186">
        <v>12898.481167419246</v>
      </c>
      <c r="N115" s="186">
        <v>0</v>
      </c>
      <c r="O115" s="186">
        <v>-3041.1574534193546</v>
      </c>
      <c r="P115" s="186">
        <v>3605.3065620000275</v>
      </c>
      <c r="Q115" s="186">
        <v>74887.263917181757</v>
      </c>
      <c r="R115" s="186">
        <v>-69842.148662210762</v>
      </c>
      <c r="S115" s="186">
        <v>-1439.8086929709675</v>
      </c>
      <c r="T115" s="186">
        <v>73424.428501999995</v>
      </c>
      <c r="U115" s="186">
        <v>64619.7434778717</v>
      </c>
      <c r="V115" s="186">
        <v>0</v>
      </c>
      <c r="W115" s="186">
        <v>8804.6850241282937</v>
      </c>
      <c r="X115" s="186">
        <v>-40092.278637999996</v>
      </c>
      <c r="Y115" s="186">
        <v>-39688.079617286021</v>
      </c>
      <c r="Z115" s="186">
        <v>0</v>
      </c>
      <c r="AA115" s="186">
        <v>-404.1990207139786</v>
      </c>
      <c r="AB115" s="186">
        <v>30494.647069999995</v>
      </c>
      <c r="AC115" s="186">
        <v>30418.490017606448</v>
      </c>
      <c r="AD115" s="186">
        <v>0</v>
      </c>
      <c r="AE115" s="186">
        <v>76.157052393548383</v>
      </c>
      <c r="AF115" s="186">
        <v>22235.400003999974</v>
      </c>
      <c r="AG115" s="186">
        <v>36628.89358005159</v>
      </c>
      <c r="AH115" s="186">
        <v>0</v>
      </c>
      <c r="AI115" s="186">
        <v>-14393.493576051615</v>
      </c>
      <c r="AJ115" s="186">
        <v>-5692.8113000000531</v>
      </c>
      <c r="AK115" s="186">
        <v>-5746.9312635960596</v>
      </c>
      <c r="AL115" s="186">
        <v>0</v>
      </c>
      <c r="AM115" s="186">
        <v>54.119963596006137</v>
      </c>
      <c r="AN115" s="186">
        <v>-30026.710143999997</v>
      </c>
      <c r="AO115" s="186">
        <v>-24575.306169688887</v>
      </c>
      <c r="AP115" s="186">
        <v>0</v>
      </c>
      <c r="AQ115" s="186">
        <v>-5451.4039743111116</v>
      </c>
      <c r="AR115" s="186">
        <v>16057.604392000025</v>
      </c>
      <c r="AS115" s="186">
        <v>13208.364784500023</v>
      </c>
      <c r="AT115" s="186">
        <v>2538.4134685000004</v>
      </c>
      <c r="AU115" s="186">
        <v>310.82613900000001</v>
      </c>
      <c r="AV115" s="186">
        <v>47961.262415000019</v>
      </c>
      <c r="AW115" s="186">
        <v>46936.718692717412</v>
      </c>
      <c r="AX115" s="186">
        <v>0</v>
      </c>
      <c r="AY115" s="186">
        <v>1024.5437222826081</v>
      </c>
      <c r="AZ115" s="186">
        <v>-45658.564388000064</v>
      </c>
      <c r="BA115" s="186">
        <v>-46150.33057140006</v>
      </c>
      <c r="BB115" s="186">
        <v>546.40687044444405</v>
      </c>
      <c r="BC115" s="186">
        <v>-54.640687044444405</v>
      </c>
      <c r="BD115" s="186">
        <v>-11976.930978999861</v>
      </c>
      <c r="BE115" s="186">
        <v>-11636.611617142718</v>
      </c>
      <c r="BF115" s="186">
        <v>0</v>
      </c>
      <c r="BG115" s="186">
        <v>-340.31936185714216</v>
      </c>
      <c r="BH115" s="186">
        <v>64654.899833999974</v>
      </c>
      <c r="BI115" s="186">
        <v>64654.899833999974</v>
      </c>
      <c r="BJ115" s="186">
        <v>0</v>
      </c>
      <c r="BK115" s="186">
        <v>0</v>
      </c>
      <c r="BL115" s="186">
        <v>-18907.508418000027</v>
      </c>
      <c r="BM115" s="186">
        <v>-19466.51213517394</v>
      </c>
      <c r="BN115" s="186">
        <v>0</v>
      </c>
      <c r="BO115" s="186">
        <v>559.00371717391397</v>
      </c>
      <c r="BP115" s="186">
        <v>-14258.401791000017</v>
      </c>
      <c r="BQ115" s="186">
        <v>-14749.906393800016</v>
      </c>
      <c r="BR115" s="186">
        <v>464.19879153333392</v>
      </c>
      <c r="BS115" s="186">
        <v>27.305811266666701</v>
      </c>
      <c r="BT115" s="186">
        <v>-32680.587924999974</v>
      </c>
      <c r="BU115" s="186">
        <v>-33796.169058999978</v>
      </c>
      <c r="BV115" s="186">
        <v>1620.2487898571446</v>
      </c>
      <c r="BW115" s="186">
        <v>-504.66765585714336</v>
      </c>
      <c r="BX115" s="186">
        <v>-72063.532195999869</v>
      </c>
      <c r="BY115" s="186">
        <v>-72088.793504912916</v>
      </c>
      <c r="BZ115" s="186">
        <v>0</v>
      </c>
      <c r="CA115" s="186">
        <v>25.2613089130435</v>
      </c>
      <c r="CB115" s="186">
        <v>-13994.191024000127</v>
      </c>
      <c r="CC115" s="186">
        <v>-12562.817387587082</v>
      </c>
      <c r="CD115" s="186">
        <v>-1310.0707858695678</v>
      </c>
      <c r="CE115" s="186">
        <v>-121.30285054347851</v>
      </c>
      <c r="CF115" s="186">
        <v>152845.06250000006</v>
      </c>
      <c r="CG115" s="186">
        <v>152444.22202527479</v>
      </c>
      <c r="CH115" s="186">
        <v>-1979.1498439560464</v>
      </c>
      <c r="CI115" s="186">
        <v>2379.9903186813217</v>
      </c>
      <c r="CJ115" s="186">
        <v>-44694.869500000117</v>
      </c>
      <c r="CK115" s="186">
        <v>-45932.928715384733</v>
      </c>
      <c r="CL115" s="186">
        <v>1211.1448846153862</v>
      </c>
      <c r="CM115" s="186">
        <v>26.914330769230801</v>
      </c>
      <c r="CN115" s="186">
        <v>61669.281400000065</v>
      </c>
      <c r="CO115" s="186">
        <v>59875.307188043538</v>
      </c>
      <c r="CP115" s="186">
        <v>1793.9742119565242</v>
      </c>
      <c r="CQ115" s="186">
        <v>0</v>
      </c>
      <c r="CR115" s="186">
        <v>1812.5335999999788</v>
      </c>
      <c r="CS115" s="186">
        <v>4526.2442782608496</v>
      </c>
      <c r="CT115" s="186">
        <v>-3222.5314304347839</v>
      </c>
      <c r="CU115" s="186">
        <v>508.82075217391321</v>
      </c>
      <c r="CV115" s="186">
        <v>-18509.347599999943</v>
      </c>
      <c r="CW115" s="186">
        <v>-18313.561823333279</v>
      </c>
      <c r="CX115" s="186">
        <v>-111.87758666666679</v>
      </c>
      <c r="CY115" s="186">
        <v>-83.90819000000009</v>
      </c>
      <c r="CZ115" s="186">
        <v>-23555.073399999972</v>
      </c>
      <c r="DA115" s="186">
        <v>-23251.571952747225</v>
      </c>
      <c r="DB115" s="186">
        <v>-358.68352857142912</v>
      </c>
      <c r="DC115" s="186">
        <v>55.182081318681405</v>
      </c>
      <c r="DD115" s="186">
        <v>-23054.913000000102</v>
      </c>
      <c r="DE115" s="186">
        <v>-23377.845404347929</v>
      </c>
      <c r="DF115" s="186">
        <v>296.02137065217426</v>
      </c>
      <c r="DG115" s="186">
        <v>26.9110336956522</v>
      </c>
      <c r="DH115" s="186">
        <v>22635.256800000145</v>
      </c>
      <c r="DI115" s="186">
        <v>21754.795601087102</v>
      </c>
      <c r="DJ115" s="186">
        <v>880.46119891304193</v>
      </c>
      <c r="DK115" s="186">
        <v>0</v>
      </c>
      <c r="DL115" s="186">
        <v>68425.425899999915</v>
      </c>
      <c r="DM115" s="186">
        <v>66854.929072222134</v>
      </c>
      <c r="DN115" s="186">
        <v>770.97117000000048</v>
      </c>
      <c r="DO115" s="186">
        <v>799.52565777777829</v>
      </c>
      <c r="DP115" s="186">
        <v>-6026.507700000082</v>
      </c>
      <c r="DQ115" s="186">
        <v>-5119.6058000000821</v>
      </c>
      <c r="DR115" s="186">
        <v>58.509799999999998</v>
      </c>
      <c r="DS115" s="186">
        <v>-965.4117</v>
      </c>
      <c r="DT115" s="186">
        <v>238588.14420000021</v>
      </c>
      <c r="DU115" s="186">
        <v>240826.77885740821</v>
      </c>
      <c r="DV115" s="186">
        <v>-769.53066348399989</v>
      </c>
      <c r="DW115" s="186">
        <v>-1469.103993924</v>
      </c>
      <c r="DX115" s="186">
        <v>9507.8361999999343</v>
      </c>
      <c r="DY115" s="186">
        <v>11007.148799999935</v>
      </c>
      <c r="DZ115" s="186">
        <v>-1353.0382</v>
      </c>
      <c r="EA115" s="186">
        <v>-146.27440000000001</v>
      </c>
      <c r="EB115" s="186">
        <v>-1060.4901999999681</v>
      </c>
      <c r="EC115" s="186">
        <v>2632.9384000000323</v>
      </c>
      <c r="ED115" s="186">
        <v>-2962.0566000000003</v>
      </c>
      <c r="EE115" s="186">
        <v>-731.37200000000007</v>
      </c>
      <c r="EF115" s="186">
        <v>-1682.1565999999409</v>
      </c>
      <c r="EG115" s="186">
        <v>731.37100000005944</v>
      </c>
      <c r="EH115" s="186">
        <v>-2413.5276000000003</v>
      </c>
      <c r="EI115" s="186">
        <v>0</v>
      </c>
      <c r="EJ115" s="186">
        <v>-7240.5816000000696</v>
      </c>
      <c r="EK115" s="186">
        <v>-4644.2110000000703</v>
      </c>
      <c r="EL115" s="186">
        <v>-2157.5473999999999</v>
      </c>
      <c r="EM115" s="186">
        <v>-438.82320000000004</v>
      </c>
      <c r="EN115" s="186">
        <v>58218.42859999981</v>
      </c>
      <c r="EO115" s="186">
        <v>54961.549249999814</v>
      </c>
      <c r="EP115" s="186">
        <v>-1024.6361999999999</v>
      </c>
      <c r="EQ115" s="186">
        <v>4281.5155500000001</v>
      </c>
      <c r="ER115" s="186">
        <v>36758.337399999968</v>
      </c>
      <c r="ES115" s="186">
        <v>38094.382207692273</v>
      </c>
      <c r="ET115" s="186">
        <v>-1336.0448076923083</v>
      </c>
      <c r="EU115" s="186">
        <v>0</v>
      </c>
      <c r="EV115" s="186">
        <v>40487.91000000004</v>
      </c>
      <c r="EW115" s="186">
        <v>43117.867483560047</v>
      </c>
      <c r="EX115" s="186">
        <v>-2669.8053242200003</v>
      </c>
      <c r="EY115" s="186">
        <v>39.847840660000003</v>
      </c>
      <c r="EZ115" s="186">
        <v>29319.463600000192</v>
      </c>
      <c r="FA115" s="186">
        <v>26727.570396520194</v>
      </c>
      <c r="FB115" s="186">
        <v>-2262.7639077999997</v>
      </c>
      <c r="FC115" s="186">
        <v>4854.6571112799975</v>
      </c>
      <c r="FD115" s="186">
        <v>23569.169399999701</v>
      </c>
      <c r="FE115" s="186">
        <v>21994.0956693997</v>
      </c>
      <c r="FF115" s="186">
        <v>-1699.4216567000001</v>
      </c>
      <c r="FG115" s="186">
        <v>3274.4953873000004</v>
      </c>
      <c r="FH115" s="186">
        <v>-17161.354999999843</v>
      </c>
      <c r="FI115" s="186">
        <v>-14572.462955399844</v>
      </c>
      <c r="FJ115" s="186">
        <v>-2630.6483679000003</v>
      </c>
      <c r="FK115" s="186">
        <v>41.756323300000005</v>
      </c>
      <c r="FL115" s="186">
        <v>7391.9736000001576</v>
      </c>
      <c r="FM115" s="186">
        <v>8803.2393977201573</v>
      </c>
      <c r="FN115" s="186">
        <v>-1245.2345273999999</v>
      </c>
      <c r="FO115" s="186">
        <v>-166.03127032</v>
      </c>
      <c r="FP115" s="186">
        <v>-11524.843000000172</v>
      </c>
      <c r="FQ115" s="186">
        <v>-10362.275026160172</v>
      </c>
      <c r="FR115" s="186">
        <v>-1245.6085434000001</v>
      </c>
      <c r="FS115" s="186">
        <v>83.040569560000009</v>
      </c>
    </row>
    <row r="116" spans="1:175" s="10" customFormat="1" x14ac:dyDescent="0.25">
      <c r="A116" s="66">
        <v>2.1</v>
      </c>
      <c r="B116" s="86">
        <v>2.1</v>
      </c>
      <c r="C116" s="44" t="s">
        <v>21</v>
      </c>
      <c r="D116" s="186">
        <v>34262.510802999997</v>
      </c>
      <c r="E116" s="186">
        <v>33711.754604573347</v>
      </c>
      <c r="F116" s="186">
        <v>0</v>
      </c>
      <c r="G116" s="186">
        <v>550.75619842665117</v>
      </c>
      <c r="H116" s="186">
        <v>-11047.170634999982</v>
      </c>
      <c r="I116" s="186">
        <v>-11112.028195644069</v>
      </c>
      <c r="J116" s="186">
        <v>0</v>
      </c>
      <c r="K116" s="186">
        <v>64.857560644086007</v>
      </c>
      <c r="L116" s="186">
        <v>4060.0359519999788</v>
      </c>
      <c r="M116" s="186">
        <v>2387.3993526193335</v>
      </c>
      <c r="N116" s="186">
        <v>0</v>
      </c>
      <c r="O116" s="186">
        <v>1672.6365993806453</v>
      </c>
      <c r="P116" s="186">
        <v>11817.825765000009</v>
      </c>
      <c r="Q116" s="186">
        <v>11634.992915098934</v>
      </c>
      <c r="R116" s="186">
        <v>0</v>
      </c>
      <c r="S116" s="186">
        <v>182.83284990107529</v>
      </c>
      <c r="T116" s="186">
        <v>11037.256938999994</v>
      </c>
      <c r="U116" s="186">
        <v>11011.587303361135</v>
      </c>
      <c r="V116" s="186">
        <v>0</v>
      </c>
      <c r="W116" s="186">
        <v>25.669635638857994</v>
      </c>
      <c r="X116" s="186">
        <v>-6721.8514319999977</v>
      </c>
      <c r="Y116" s="186">
        <v>-6797.6387483838689</v>
      </c>
      <c r="Z116" s="186">
        <v>0</v>
      </c>
      <c r="AA116" s="186">
        <v>75.787316383870973</v>
      </c>
      <c r="AB116" s="186">
        <v>5370.8503439999949</v>
      </c>
      <c r="AC116" s="186">
        <v>5269.3076074752635</v>
      </c>
      <c r="AD116" s="186">
        <v>0</v>
      </c>
      <c r="AE116" s="186">
        <v>101.54273652473117</v>
      </c>
      <c r="AF116" s="186">
        <v>5545.8989839999977</v>
      </c>
      <c r="AG116" s="186">
        <v>5494.1238272516102</v>
      </c>
      <c r="AH116" s="186">
        <v>0</v>
      </c>
      <c r="AI116" s="186">
        <v>51.775156748387104</v>
      </c>
      <c r="AJ116" s="186">
        <v>-814.9685619999957</v>
      </c>
      <c r="AK116" s="186">
        <v>-760.84859840398951</v>
      </c>
      <c r="AL116" s="186">
        <v>0</v>
      </c>
      <c r="AM116" s="186">
        <v>-54.119963596006137</v>
      </c>
      <c r="AN116" s="186">
        <v>-3677.9030260000072</v>
      </c>
      <c r="AO116" s="186">
        <v>-3677.9030260000072</v>
      </c>
      <c r="AP116" s="186">
        <v>0</v>
      </c>
      <c r="AQ116" s="186">
        <v>0</v>
      </c>
      <c r="AR116" s="186">
        <v>2823.6626759999926</v>
      </c>
      <c r="AS116" s="186">
        <v>2435.1300022499927</v>
      </c>
      <c r="AT116" s="186">
        <v>0</v>
      </c>
      <c r="AU116" s="186">
        <v>388.53267375000001</v>
      </c>
      <c r="AV116" s="186">
        <v>9220.4932320000116</v>
      </c>
      <c r="AW116" s="186">
        <v>7953.2944175978382</v>
      </c>
      <c r="AX116" s="186">
        <v>0</v>
      </c>
      <c r="AY116" s="186">
        <v>1267.1988144021732</v>
      </c>
      <c r="AZ116" s="186">
        <v>-7359.2558090000121</v>
      </c>
      <c r="BA116" s="186">
        <v>-7386.5761525222342</v>
      </c>
      <c r="BB116" s="186">
        <v>0</v>
      </c>
      <c r="BC116" s="186">
        <v>27.320343522222203</v>
      </c>
      <c r="BD116" s="186">
        <v>-2408.558782999964</v>
      </c>
      <c r="BE116" s="186">
        <v>-2408.558782999964</v>
      </c>
      <c r="BF116" s="186">
        <v>0</v>
      </c>
      <c r="BG116" s="186">
        <v>0</v>
      </c>
      <c r="BH116" s="186">
        <v>10762.40230399999</v>
      </c>
      <c r="BI116" s="186">
        <v>10762.40230399999</v>
      </c>
      <c r="BJ116" s="186">
        <v>0</v>
      </c>
      <c r="BK116" s="186">
        <v>0</v>
      </c>
      <c r="BL116" s="186">
        <v>-3190.5448240000037</v>
      </c>
      <c r="BM116" s="186">
        <v>-3330.295753293482</v>
      </c>
      <c r="BN116" s="186">
        <v>0</v>
      </c>
      <c r="BO116" s="186">
        <v>139.75092929347849</v>
      </c>
      <c r="BP116" s="186">
        <v>-2436.6974950000063</v>
      </c>
      <c r="BQ116" s="186">
        <v>-2464.003306266673</v>
      </c>
      <c r="BR116" s="186">
        <v>0</v>
      </c>
      <c r="BS116" s="186">
        <v>27.305811266666701</v>
      </c>
      <c r="BT116" s="186">
        <v>-5337.7248230000168</v>
      </c>
      <c r="BU116" s="186">
        <v>-5337.7248230000168</v>
      </c>
      <c r="BV116" s="186">
        <v>0</v>
      </c>
      <c r="BW116" s="186">
        <v>0</v>
      </c>
      <c r="BX116" s="186">
        <v>-10988.275331999977</v>
      </c>
      <c r="BY116" s="186">
        <v>-10963.014023086935</v>
      </c>
      <c r="BZ116" s="186">
        <v>0</v>
      </c>
      <c r="CA116" s="186">
        <v>-25.2613089130435</v>
      </c>
      <c r="CB116" s="186">
        <v>-1776.4777500000068</v>
      </c>
      <c r="CC116" s="186">
        <v>-1873.5200304347895</v>
      </c>
      <c r="CD116" s="186">
        <v>0</v>
      </c>
      <c r="CE116" s="186">
        <v>97.042280434782811</v>
      </c>
      <c r="CF116" s="186">
        <v>22128.044900000023</v>
      </c>
      <c r="CG116" s="186">
        <v>22253.30754835167</v>
      </c>
      <c r="CH116" s="186">
        <v>0</v>
      </c>
      <c r="CI116" s="186">
        <v>-125.26264835164851</v>
      </c>
      <c r="CJ116" s="186">
        <v>-6831.3179000000046</v>
      </c>
      <c r="CK116" s="186">
        <v>-6858.2322307692357</v>
      </c>
      <c r="CL116" s="186">
        <v>0</v>
      </c>
      <c r="CM116" s="186">
        <v>26.914330769230801</v>
      </c>
      <c r="CN116" s="186">
        <v>8855.0628999999772</v>
      </c>
      <c r="CO116" s="186">
        <v>8855.0628999999772</v>
      </c>
      <c r="CP116" s="186">
        <v>0</v>
      </c>
      <c r="CQ116" s="186">
        <v>0</v>
      </c>
      <c r="CR116" s="186">
        <v>465.11550000001586</v>
      </c>
      <c r="CS116" s="186">
        <v>465.11550000001586</v>
      </c>
      <c r="CT116" s="186">
        <v>0</v>
      </c>
      <c r="CU116" s="186">
        <v>0</v>
      </c>
      <c r="CV116" s="186">
        <v>-2706.405600000006</v>
      </c>
      <c r="CW116" s="186">
        <v>-2622.4974100000059</v>
      </c>
      <c r="CX116" s="186">
        <v>0</v>
      </c>
      <c r="CY116" s="186">
        <v>-83.90819000000009</v>
      </c>
      <c r="CZ116" s="186">
        <v>-3553.7654000000066</v>
      </c>
      <c r="DA116" s="186">
        <v>-3608.947481318688</v>
      </c>
      <c r="DB116" s="186">
        <v>0</v>
      </c>
      <c r="DC116" s="186">
        <v>55.182081318681405</v>
      </c>
      <c r="DD116" s="186">
        <v>-3361.2080000000042</v>
      </c>
      <c r="DE116" s="186">
        <v>-3388.1190336956565</v>
      </c>
      <c r="DF116" s="186">
        <v>0</v>
      </c>
      <c r="DG116" s="186">
        <v>26.9110336956522</v>
      </c>
      <c r="DH116" s="186">
        <v>3337.887000000012</v>
      </c>
      <c r="DI116" s="186">
        <v>3337.887000000012</v>
      </c>
      <c r="DJ116" s="186">
        <v>0</v>
      </c>
      <c r="DK116" s="186">
        <v>0</v>
      </c>
      <c r="DL116" s="186">
        <v>10200.576800000004</v>
      </c>
      <c r="DM116" s="186">
        <v>10200.576800000004</v>
      </c>
      <c r="DN116" s="186">
        <v>0</v>
      </c>
      <c r="DO116" s="186">
        <v>0</v>
      </c>
      <c r="DP116" s="186">
        <v>-731.37249999999767</v>
      </c>
      <c r="DQ116" s="186">
        <v>-731.37249999999767</v>
      </c>
      <c r="DR116" s="186">
        <v>0</v>
      </c>
      <c r="DS116" s="186">
        <v>0</v>
      </c>
      <c r="DT116" s="186">
        <v>36839.103100000008</v>
      </c>
      <c r="DU116" s="186">
        <v>36839.103100000008</v>
      </c>
      <c r="DV116" s="186">
        <v>0</v>
      </c>
      <c r="DW116" s="186">
        <v>0</v>
      </c>
      <c r="DX116" s="186">
        <v>1097.05799999999</v>
      </c>
      <c r="DY116" s="186">
        <v>1133.62659999999</v>
      </c>
      <c r="DZ116" s="186">
        <v>0</v>
      </c>
      <c r="EA116" s="186">
        <v>-36.568600000000004</v>
      </c>
      <c r="EB116" s="186">
        <v>329.11740000001737</v>
      </c>
      <c r="EC116" s="186">
        <v>255.98020000001736</v>
      </c>
      <c r="ED116" s="186">
        <v>0</v>
      </c>
      <c r="EE116" s="186">
        <v>73.137200000000007</v>
      </c>
      <c r="EF116" s="186">
        <v>73.137199999997392</v>
      </c>
      <c r="EG116" s="186">
        <v>73.137199999997392</v>
      </c>
      <c r="EH116" s="186">
        <v>0</v>
      </c>
      <c r="EI116" s="186">
        <v>0</v>
      </c>
      <c r="EJ116" s="186">
        <v>-438.82360000001478</v>
      </c>
      <c r="EK116" s="186">
        <v>-475.39220000001478</v>
      </c>
      <c r="EL116" s="186">
        <v>0</v>
      </c>
      <c r="EM116" s="186">
        <v>36.568600000000004</v>
      </c>
      <c r="EN116" s="186">
        <v>8063.1937999999909</v>
      </c>
      <c r="EO116" s="186">
        <v>8063.1937999999909</v>
      </c>
      <c r="EP116" s="186">
        <v>0</v>
      </c>
      <c r="EQ116" s="186">
        <v>0</v>
      </c>
      <c r="ER116" s="186">
        <v>5862.8969999999872</v>
      </c>
      <c r="ES116" s="186">
        <v>5862.8969999999872</v>
      </c>
      <c r="ET116" s="186">
        <v>0</v>
      </c>
      <c r="EU116" s="186">
        <v>0</v>
      </c>
      <c r="EV116" s="186">
        <v>6873.5273999999945</v>
      </c>
      <c r="EW116" s="186">
        <v>6833.6795593399947</v>
      </c>
      <c r="EX116" s="186">
        <v>0</v>
      </c>
      <c r="EY116" s="186">
        <v>39.847840660000003</v>
      </c>
      <c r="EZ116" s="186">
        <v>3903.2298000000255</v>
      </c>
      <c r="FA116" s="186">
        <v>3903.2298000000255</v>
      </c>
      <c r="FB116" s="186">
        <v>0</v>
      </c>
      <c r="FC116" s="186">
        <v>0</v>
      </c>
      <c r="FD116" s="186">
        <v>3522.3215999999666</v>
      </c>
      <c r="FE116" s="186">
        <v>3522.3215999999666</v>
      </c>
      <c r="FF116" s="186">
        <v>0</v>
      </c>
      <c r="FG116" s="186">
        <v>0</v>
      </c>
      <c r="FH116" s="186">
        <v>-2383.3016999999818</v>
      </c>
      <c r="FI116" s="186">
        <v>-2425.0580232999819</v>
      </c>
      <c r="FJ116" s="186">
        <v>0</v>
      </c>
      <c r="FK116" s="186">
        <v>41.756323300000005</v>
      </c>
      <c r="FL116" s="186">
        <v>1972.5100000000364</v>
      </c>
      <c r="FM116" s="186">
        <v>2138.5412703200363</v>
      </c>
      <c r="FN116" s="186">
        <v>0</v>
      </c>
      <c r="FO116" s="186">
        <v>-166.03127032</v>
      </c>
      <c r="FP116" s="186">
        <v>-1576.1117000000434</v>
      </c>
      <c r="FQ116" s="186">
        <v>-1659.1522695600434</v>
      </c>
      <c r="FR116" s="186">
        <v>0</v>
      </c>
      <c r="FS116" s="186">
        <v>83.040569560000009</v>
      </c>
    </row>
    <row r="117" spans="1:175" s="10" customFormat="1" x14ac:dyDescent="0.25">
      <c r="A117" s="66" t="s">
        <v>64</v>
      </c>
      <c r="B117" s="86" t="s">
        <v>64</v>
      </c>
      <c r="C117" s="45" t="s">
        <v>16</v>
      </c>
      <c r="D117" s="186">
        <v>34262.510802999997</v>
      </c>
      <c r="E117" s="186">
        <v>33711.754604573347</v>
      </c>
      <c r="F117" s="186">
        <v>0</v>
      </c>
      <c r="G117" s="186">
        <v>550.75619842665117</v>
      </c>
      <c r="H117" s="186">
        <v>-11047.170634999982</v>
      </c>
      <c r="I117" s="186">
        <v>-11112.028195644069</v>
      </c>
      <c r="J117" s="186">
        <v>0</v>
      </c>
      <c r="K117" s="186">
        <v>64.857560644086007</v>
      </c>
      <c r="L117" s="186">
        <v>4060.0359519999788</v>
      </c>
      <c r="M117" s="186">
        <v>2387.3993526193335</v>
      </c>
      <c r="N117" s="186">
        <v>0</v>
      </c>
      <c r="O117" s="186">
        <v>1672.6365993806453</v>
      </c>
      <c r="P117" s="186">
        <v>11817.825765000009</v>
      </c>
      <c r="Q117" s="186">
        <v>11634.992915098934</v>
      </c>
      <c r="R117" s="186">
        <v>0</v>
      </c>
      <c r="S117" s="186">
        <v>182.83284990107529</v>
      </c>
      <c r="T117" s="186">
        <v>11037.256938999994</v>
      </c>
      <c r="U117" s="186">
        <v>11011.587303361135</v>
      </c>
      <c r="V117" s="186">
        <v>0</v>
      </c>
      <c r="W117" s="186">
        <v>25.669635638857994</v>
      </c>
      <c r="X117" s="186">
        <v>-6721.8514319999977</v>
      </c>
      <c r="Y117" s="186">
        <v>-6797.6387483838689</v>
      </c>
      <c r="Z117" s="186">
        <v>0</v>
      </c>
      <c r="AA117" s="186">
        <v>75.787316383870973</v>
      </c>
      <c r="AB117" s="186">
        <v>5370.8503439999949</v>
      </c>
      <c r="AC117" s="186">
        <v>5269.3076074752635</v>
      </c>
      <c r="AD117" s="186">
        <v>0</v>
      </c>
      <c r="AE117" s="186">
        <v>101.54273652473117</v>
      </c>
      <c r="AF117" s="186">
        <v>5545.8989839999977</v>
      </c>
      <c r="AG117" s="186">
        <v>5494.1238272516102</v>
      </c>
      <c r="AH117" s="186">
        <v>0</v>
      </c>
      <c r="AI117" s="186">
        <v>51.775156748387104</v>
      </c>
      <c r="AJ117" s="186">
        <v>-814.9685619999957</v>
      </c>
      <c r="AK117" s="186">
        <v>-760.84859840398951</v>
      </c>
      <c r="AL117" s="186">
        <v>0</v>
      </c>
      <c r="AM117" s="186">
        <v>-54.119963596006137</v>
      </c>
      <c r="AN117" s="186">
        <v>-3677.9030260000072</v>
      </c>
      <c r="AO117" s="186">
        <v>-3677.9030260000072</v>
      </c>
      <c r="AP117" s="186">
        <v>0</v>
      </c>
      <c r="AQ117" s="186">
        <v>0</v>
      </c>
      <c r="AR117" s="186">
        <v>2823.6626759999926</v>
      </c>
      <c r="AS117" s="186">
        <v>2435.1300022499927</v>
      </c>
      <c r="AT117" s="186">
        <v>0</v>
      </c>
      <c r="AU117" s="186">
        <v>388.53267375000001</v>
      </c>
      <c r="AV117" s="186">
        <v>9220.4932320000116</v>
      </c>
      <c r="AW117" s="186">
        <v>7953.2944175978382</v>
      </c>
      <c r="AX117" s="186">
        <v>0</v>
      </c>
      <c r="AY117" s="186">
        <v>1267.1988144021732</v>
      </c>
      <c r="AZ117" s="186">
        <v>-7359.2558090000121</v>
      </c>
      <c r="BA117" s="186">
        <v>-7386.5761525222342</v>
      </c>
      <c r="BB117" s="186">
        <v>0</v>
      </c>
      <c r="BC117" s="186">
        <v>27.320343522222203</v>
      </c>
      <c r="BD117" s="186">
        <v>-2408.558782999964</v>
      </c>
      <c r="BE117" s="186">
        <v>-2408.558782999964</v>
      </c>
      <c r="BF117" s="186">
        <v>0</v>
      </c>
      <c r="BG117" s="186">
        <v>0</v>
      </c>
      <c r="BH117" s="186">
        <v>10762.40230399999</v>
      </c>
      <c r="BI117" s="186">
        <v>10762.40230399999</v>
      </c>
      <c r="BJ117" s="186">
        <v>0</v>
      </c>
      <c r="BK117" s="186">
        <v>0</v>
      </c>
      <c r="BL117" s="186">
        <v>-3190.5448240000037</v>
      </c>
      <c r="BM117" s="186">
        <v>-3330.295753293482</v>
      </c>
      <c r="BN117" s="186">
        <v>0</v>
      </c>
      <c r="BO117" s="186">
        <v>139.75092929347849</v>
      </c>
      <c r="BP117" s="186">
        <v>-2436.6974950000063</v>
      </c>
      <c r="BQ117" s="186">
        <v>-2464.003306266673</v>
      </c>
      <c r="BR117" s="186">
        <v>0</v>
      </c>
      <c r="BS117" s="186">
        <v>27.305811266666701</v>
      </c>
      <c r="BT117" s="186">
        <v>-5337.7248230000168</v>
      </c>
      <c r="BU117" s="186">
        <v>-5337.7248230000168</v>
      </c>
      <c r="BV117" s="186">
        <v>0</v>
      </c>
      <c r="BW117" s="186">
        <v>0</v>
      </c>
      <c r="BX117" s="186">
        <v>-10988.275331999977</v>
      </c>
      <c r="BY117" s="186">
        <v>-10963.014023086935</v>
      </c>
      <c r="BZ117" s="186">
        <v>0</v>
      </c>
      <c r="CA117" s="186">
        <v>-25.2613089130435</v>
      </c>
      <c r="CB117" s="186">
        <v>-1776.4777500000068</v>
      </c>
      <c r="CC117" s="186">
        <v>-1873.5200304347895</v>
      </c>
      <c r="CD117" s="186">
        <v>0</v>
      </c>
      <c r="CE117" s="186">
        <v>97.042280434782811</v>
      </c>
      <c r="CF117" s="186">
        <v>22128.044900000023</v>
      </c>
      <c r="CG117" s="186">
        <v>22253.30754835167</v>
      </c>
      <c r="CH117" s="186">
        <v>0</v>
      </c>
      <c r="CI117" s="186">
        <v>-125.26264835164851</v>
      </c>
      <c r="CJ117" s="186">
        <v>-6831.3179000000046</v>
      </c>
      <c r="CK117" s="186">
        <v>-6858.2322307692357</v>
      </c>
      <c r="CL117" s="186">
        <v>0</v>
      </c>
      <c r="CM117" s="186">
        <v>26.914330769230801</v>
      </c>
      <c r="CN117" s="186">
        <v>8855.0628999999772</v>
      </c>
      <c r="CO117" s="186">
        <v>8855.0628999999772</v>
      </c>
      <c r="CP117" s="186">
        <v>0</v>
      </c>
      <c r="CQ117" s="186">
        <v>0</v>
      </c>
      <c r="CR117" s="186">
        <v>465.11550000001586</v>
      </c>
      <c r="CS117" s="186">
        <v>465.11550000001586</v>
      </c>
      <c r="CT117" s="186">
        <v>0</v>
      </c>
      <c r="CU117" s="186">
        <v>0</v>
      </c>
      <c r="CV117" s="186">
        <v>-2706.405600000006</v>
      </c>
      <c r="CW117" s="186">
        <v>-2622.4974100000059</v>
      </c>
      <c r="CX117" s="186">
        <v>0</v>
      </c>
      <c r="CY117" s="186">
        <v>-83.90819000000009</v>
      </c>
      <c r="CZ117" s="186">
        <v>-3553.7654000000066</v>
      </c>
      <c r="DA117" s="186">
        <v>-3608.947481318688</v>
      </c>
      <c r="DB117" s="186">
        <v>0</v>
      </c>
      <c r="DC117" s="186">
        <v>55.182081318681405</v>
      </c>
      <c r="DD117" s="186">
        <v>-3361.2080000000042</v>
      </c>
      <c r="DE117" s="186">
        <v>-3388.1190336956565</v>
      </c>
      <c r="DF117" s="186">
        <v>0</v>
      </c>
      <c r="DG117" s="186">
        <v>26.9110336956522</v>
      </c>
      <c r="DH117" s="186">
        <v>3337.887000000012</v>
      </c>
      <c r="DI117" s="186">
        <v>3337.887000000012</v>
      </c>
      <c r="DJ117" s="186">
        <v>0</v>
      </c>
      <c r="DK117" s="186">
        <v>0</v>
      </c>
      <c r="DL117" s="186">
        <v>10200.576800000004</v>
      </c>
      <c r="DM117" s="186">
        <v>10200.576800000004</v>
      </c>
      <c r="DN117" s="186">
        <v>0</v>
      </c>
      <c r="DO117" s="186">
        <v>0</v>
      </c>
      <c r="DP117" s="186">
        <v>-731.37249999999767</v>
      </c>
      <c r="DQ117" s="186">
        <v>-731.37249999999767</v>
      </c>
      <c r="DR117" s="186">
        <v>0</v>
      </c>
      <c r="DS117" s="186">
        <v>0</v>
      </c>
      <c r="DT117" s="186">
        <v>36839.103100000008</v>
      </c>
      <c r="DU117" s="186">
        <v>36839.103100000008</v>
      </c>
      <c r="DV117" s="186">
        <v>0</v>
      </c>
      <c r="DW117" s="186">
        <v>0</v>
      </c>
      <c r="DX117" s="186">
        <v>1097.05799999999</v>
      </c>
      <c r="DY117" s="186">
        <v>1133.62659999999</v>
      </c>
      <c r="DZ117" s="186">
        <v>0</v>
      </c>
      <c r="EA117" s="186">
        <v>-36.568600000000004</v>
      </c>
      <c r="EB117" s="186">
        <v>329.11740000001737</v>
      </c>
      <c r="EC117" s="186">
        <v>255.98020000001736</v>
      </c>
      <c r="ED117" s="186">
        <v>0</v>
      </c>
      <c r="EE117" s="186">
        <v>73.137200000000007</v>
      </c>
      <c r="EF117" s="186">
        <v>73.137199999997392</v>
      </c>
      <c r="EG117" s="186">
        <v>73.137199999997392</v>
      </c>
      <c r="EH117" s="186">
        <v>0</v>
      </c>
      <c r="EI117" s="186">
        <v>0</v>
      </c>
      <c r="EJ117" s="186">
        <v>-438.82360000001478</v>
      </c>
      <c r="EK117" s="186">
        <v>-475.39220000001478</v>
      </c>
      <c r="EL117" s="186">
        <v>0</v>
      </c>
      <c r="EM117" s="186">
        <v>36.568600000000004</v>
      </c>
      <c r="EN117" s="186">
        <v>8063.1937999999909</v>
      </c>
      <c r="EO117" s="186">
        <v>8063.1937999999909</v>
      </c>
      <c r="EP117" s="186">
        <v>0</v>
      </c>
      <c r="EQ117" s="186">
        <v>0</v>
      </c>
      <c r="ER117" s="186">
        <v>5862.8969999999872</v>
      </c>
      <c r="ES117" s="186">
        <v>5862.8969999999872</v>
      </c>
      <c r="ET117" s="186">
        <v>0</v>
      </c>
      <c r="EU117" s="186">
        <v>0</v>
      </c>
      <c r="EV117" s="186">
        <v>6873.5273999999945</v>
      </c>
      <c r="EW117" s="186">
        <v>6833.6795593399947</v>
      </c>
      <c r="EX117" s="186">
        <v>0</v>
      </c>
      <c r="EY117" s="186">
        <v>39.847840660000003</v>
      </c>
      <c r="EZ117" s="186">
        <v>3903.2298000000255</v>
      </c>
      <c r="FA117" s="186">
        <v>3903.2298000000255</v>
      </c>
      <c r="FB117" s="186">
        <v>0</v>
      </c>
      <c r="FC117" s="186">
        <v>0</v>
      </c>
      <c r="FD117" s="186">
        <v>3522.3215999999666</v>
      </c>
      <c r="FE117" s="186">
        <v>3522.3215999999666</v>
      </c>
      <c r="FF117" s="186">
        <v>0</v>
      </c>
      <c r="FG117" s="186">
        <v>0</v>
      </c>
      <c r="FH117" s="186">
        <v>-2383.3016999999818</v>
      </c>
      <c r="FI117" s="186">
        <v>-2425.0580232999819</v>
      </c>
      <c r="FJ117" s="186">
        <v>0</v>
      </c>
      <c r="FK117" s="186">
        <v>41.756323300000005</v>
      </c>
      <c r="FL117" s="186">
        <v>1972.5100000000364</v>
      </c>
      <c r="FM117" s="186">
        <v>2138.5412703200363</v>
      </c>
      <c r="FN117" s="186">
        <v>0</v>
      </c>
      <c r="FO117" s="186">
        <v>-166.03127032</v>
      </c>
      <c r="FP117" s="186">
        <v>-1576.1117000000434</v>
      </c>
      <c r="FQ117" s="186">
        <v>-1659.1522695600434</v>
      </c>
      <c r="FR117" s="186">
        <v>0</v>
      </c>
      <c r="FS117" s="186">
        <v>83.040569560000009</v>
      </c>
    </row>
    <row r="118" spans="1:175" s="10" customFormat="1" x14ac:dyDescent="0.25">
      <c r="A118" s="66"/>
      <c r="B118" s="86"/>
      <c r="C118" s="179" t="s">
        <v>245</v>
      </c>
      <c r="D118" s="186">
        <v>0</v>
      </c>
      <c r="E118" s="186">
        <v>0</v>
      </c>
      <c r="F118" s="186">
        <v>0</v>
      </c>
      <c r="G118" s="186">
        <v>0</v>
      </c>
      <c r="H118" s="186">
        <v>0</v>
      </c>
      <c r="I118" s="186">
        <v>0</v>
      </c>
      <c r="J118" s="186">
        <v>0</v>
      </c>
      <c r="K118" s="186">
        <v>0</v>
      </c>
      <c r="L118" s="186">
        <v>0</v>
      </c>
      <c r="M118" s="186">
        <v>0</v>
      </c>
      <c r="N118" s="186">
        <v>0</v>
      </c>
      <c r="O118" s="186">
        <v>0</v>
      </c>
      <c r="P118" s="186">
        <v>0</v>
      </c>
      <c r="Q118" s="186">
        <v>0</v>
      </c>
      <c r="R118" s="186">
        <v>0</v>
      </c>
      <c r="S118" s="186">
        <v>0</v>
      </c>
      <c r="T118" s="186">
        <v>0</v>
      </c>
      <c r="U118" s="186">
        <v>0</v>
      </c>
      <c r="V118" s="186">
        <v>0</v>
      </c>
      <c r="W118" s="186">
        <v>0</v>
      </c>
      <c r="X118" s="186">
        <v>0</v>
      </c>
      <c r="Y118" s="186">
        <v>0</v>
      </c>
      <c r="Z118" s="186">
        <v>0</v>
      </c>
      <c r="AA118" s="186">
        <v>0</v>
      </c>
      <c r="AB118" s="186">
        <v>0</v>
      </c>
      <c r="AC118" s="186">
        <v>0</v>
      </c>
      <c r="AD118" s="186">
        <v>0</v>
      </c>
      <c r="AE118" s="186">
        <v>0</v>
      </c>
      <c r="AF118" s="186">
        <v>0</v>
      </c>
      <c r="AG118" s="186">
        <v>0</v>
      </c>
      <c r="AH118" s="186">
        <v>0</v>
      </c>
      <c r="AI118" s="186">
        <v>0</v>
      </c>
      <c r="AJ118" s="186">
        <v>0</v>
      </c>
      <c r="AK118" s="186">
        <v>0</v>
      </c>
      <c r="AL118" s="186">
        <v>0</v>
      </c>
      <c r="AM118" s="186">
        <v>0</v>
      </c>
      <c r="AN118" s="186">
        <v>0</v>
      </c>
      <c r="AO118" s="186">
        <v>0</v>
      </c>
      <c r="AP118" s="186">
        <v>0</v>
      </c>
      <c r="AQ118" s="186">
        <v>0</v>
      </c>
      <c r="AR118" s="186">
        <v>0</v>
      </c>
      <c r="AS118" s="186">
        <v>0</v>
      </c>
      <c r="AT118" s="186">
        <v>0</v>
      </c>
      <c r="AU118" s="186">
        <v>0</v>
      </c>
      <c r="AV118" s="186">
        <v>0</v>
      </c>
      <c r="AW118" s="186">
        <v>0</v>
      </c>
      <c r="AX118" s="186">
        <v>0</v>
      </c>
      <c r="AY118" s="186">
        <v>0</v>
      </c>
      <c r="AZ118" s="186">
        <v>0</v>
      </c>
      <c r="BA118" s="186">
        <v>0</v>
      </c>
      <c r="BB118" s="186">
        <v>0</v>
      </c>
      <c r="BC118" s="186">
        <v>0</v>
      </c>
      <c r="BD118" s="186">
        <v>0</v>
      </c>
      <c r="BE118" s="186">
        <v>0</v>
      </c>
      <c r="BF118" s="186">
        <v>0</v>
      </c>
      <c r="BG118" s="186">
        <v>0</v>
      </c>
      <c r="BH118" s="186">
        <v>0</v>
      </c>
      <c r="BI118" s="186">
        <v>0</v>
      </c>
      <c r="BJ118" s="186">
        <v>0</v>
      </c>
      <c r="BK118" s="186">
        <v>0</v>
      </c>
      <c r="BL118" s="186">
        <v>0</v>
      </c>
      <c r="BM118" s="186">
        <v>0</v>
      </c>
      <c r="BN118" s="186">
        <v>0</v>
      </c>
      <c r="BO118" s="186">
        <v>0</v>
      </c>
      <c r="BP118" s="186">
        <v>0</v>
      </c>
      <c r="BQ118" s="186">
        <v>0</v>
      </c>
      <c r="BR118" s="186">
        <v>0</v>
      </c>
      <c r="BS118" s="186">
        <v>0</v>
      </c>
      <c r="BT118" s="186">
        <v>0</v>
      </c>
      <c r="BU118" s="186">
        <v>0</v>
      </c>
      <c r="BV118" s="186">
        <v>0</v>
      </c>
      <c r="BW118" s="186">
        <v>0</v>
      </c>
      <c r="BX118" s="186">
        <v>0</v>
      </c>
      <c r="BY118" s="186">
        <v>0</v>
      </c>
      <c r="BZ118" s="186">
        <v>0</v>
      </c>
      <c r="CA118" s="186">
        <v>0</v>
      </c>
      <c r="CB118" s="186">
        <v>0</v>
      </c>
      <c r="CC118" s="186">
        <v>0</v>
      </c>
      <c r="CD118" s="186">
        <v>0</v>
      </c>
      <c r="CE118" s="186">
        <v>0</v>
      </c>
      <c r="CF118" s="186">
        <v>6580.6523700000062</v>
      </c>
      <c r="CG118" s="186">
        <v>6633.2626823076962</v>
      </c>
      <c r="CH118" s="186">
        <v>0</v>
      </c>
      <c r="CI118" s="186">
        <v>-52.610312307690094</v>
      </c>
      <c r="CJ118" s="186">
        <v>-2154.3991700000042</v>
      </c>
      <c r="CK118" s="186">
        <v>-2291.662256923079</v>
      </c>
      <c r="CL118" s="186">
        <v>0</v>
      </c>
      <c r="CM118" s="186">
        <v>137.26308692307464</v>
      </c>
      <c r="CN118" s="186">
        <v>3590.7898700000032</v>
      </c>
      <c r="CO118" s="186">
        <v>2677.2430020652155</v>
      </c>
      <c r="CP118" s="186">
        <v>0</v>
      </c>
      <c r="CQ118" s="186">
        <v>913.54686793478754</v>
      </c>
      <c r="CR118" s="186">
        <v>-151.01065000000398</v>
      </c>
      <c r="CS118" s="186">
        <v>273.00664347825705</v>
      </c>
      <c r="CT118" s="186">
        <v>0</v>
      </c>
      <c r="CU118" s="186">
        <v>-424.01729347826102</v>
      </c>
      <c r="CV118" s="186">
        <v>-1015.6217799999945</v>
      </c>
      <c r="CW118" s="186">
        <v>-934.5105296666585</v>
      </c>
      <c r="CX118" s="186">
        <v>0</v>
      </c>
      <c r="CY118" s="186">
        <v>-81.11125033333596</v>
      </c>
      <c r="CZ118" s="186">
        <v>-1211.122319999999</v>
      </c>
      <c r="DA118" s="186">
        <v>-1029.0214516483529</v>
      </c>
      <c r="DB118" s="186">
        <v>0</v>
      </c>
      <c r="DC118" s="186">
        <v>-182.10086835164611</v>
      </c>
      <c r="DD118" s="186">
        <v>-1517.8646000000026</v>
      </c>
      <c r="DE118" s="186">
        <v>-1014.6282698913053</v>
      </c>
      <c r="DF118" s="186">
        <v>0</v>
      </c>
      <c r="DG118" s="186">
        <v>-503.23633010869736</v>
      </c>
      <c r="DH118" s="186">
        <v>676.57740000000513</v>
      </c>
      <c r="DI118" s="186">
        <v>1004.7493014130469</v>
      </c>
      <c r="DJ118" s="186">
        <v>0</v>
      </c>
      <c r="DK118" s="186">
        <v>-328.17190141304167</v>
      </c>
      <c r="DL118" s="186">
        <v>2855.694239999988</v>
      </c>
      <c r="DM118" s="186">
        <v>2638.6801328888791</v>
      </c>
      <c r="DN118" s="186">
        <v>0</v>
      </c>
      <c r="DO118" s="186">
        <v>217.01410711110867</v>
      </c>
      <c r="DP118" s="186">
        <v>-219.4117499999993</v>
      </c>
      <c r="DQ118" s="186">
        <v>-292.5489999999993</v>
      </c>
      <c r="DR118" s="186">
        <v>0</v>
      </c>
      <c r="DS118" s="186">
        <v>73.137249999999995</v>
      </c>
      <c r="DT118" s="186">
        <v>11051.730930000012</v>
      </c>
      <c r="DU118" s="186">
        <v>10820.871739565226</v>
      </c>
      <c r="DV118" s="186">
        <v>0</v>
      </c>
      <c r="DW118" s="186">
        <v>230.85919043478731</v>
      </c>
      <c r="DX118" s="186">
        <v>329.11740000000282</v>
      </c>
      <c r="DY118" s="186">
        <v>365.68600000000282</v>
      </c>
      <c r="DZ118" s="186">
        <v>0</v>
      </c>
      <c r="EA118" s="186">
        <v>-36.568600000000004</v>
      </c>
      <c r="EB118" s="186">
        <v>98.735219999995024</v>
      </c>
      <c r="EC118" s="186">
        <v>109.70580000000167</v>
      </c>
      <c r="ED118" s="186">
        <v>0</v>
      </c>
      <c r="EE118" s="186">
        <v>-10.970580000006652</v>
      </c>
      <c r="EF118" s="186">
        <v>21.941160000002128</v>
      </c>
      <c r="EG118" s="186">
        <v>-2.8634872251132037E-12</v>
      </c>
      <c r="EH118" s="186">
        <v>0</v>
      </c>
      <c r="EI118" s="186">
        <v>21.941160000004992</v>
      </c>
      <c r="EJ118" s="186">
        <v>-120.67637999999715</v>
      </c>
      <c r="EK118" s="186">
        <v>-109.70579999999882</v>
      </c>
      <c r="EL118" s="186">
        <v>0</v>
      </c>
      <c r="EM118" s="186">
        <v>-10.970579999998337</v>
      </c>
      <c r="EN118" s="186">
        <v>2430.0863399999798</v>
      </c>
      <c r="EO118" s="186">
        <v>2514.2528849999867</v>
      </c>
      <c r="EP118" s="186">
        <v>0</v>
      </c>
      <c r="EQ118" s="186">
        <v>-84.16654500000665</v>
      </c>
      <c r="ER118" s="186">
        <v>1770.4683000000005</v>
      </c>
      <c r="ES118" s="186">
        <v>1713.2092368131873</v>
      </c>
      <c r="ET118" s="186">
        <v>0</v>
      </c>
      <c r="EU118" s="186">
        <v>57.259063186813208</v>
      </c>
      <c r="EV118" s="186">
        <v>2074.2016200000071</v>
      </c>
      <c r="EW118" s="186">
        <v>2062.2472678019999</v>
      </c>
      <c r="EX118" s="186">
        <v>0</v>
      </c>
      <c r="EY118" s="186">
        <v>11.95435219800725</v>
      </c>
      <c r="EZ118" s="186">
        <v>1195.7174400000076</v>
      </c>
      <c r="FA118" s="186">
        <v>1191.6033238040113</v>
      </c>
      <c r="FB118" s="186">
        <v>0</v>
      </c>
      <c r="FC118" s="186">
        <v>4.1141161959962584</v>
      </c>
      <c r="FD118" s="186">
        <v>1065.104279999985</v>
      </c>
      <c r="FE118" s="186">
        <v>961.48100824998505</v>
      </c>
      <c r="FF118" s="186">
        <v>0</v>
      </c>
      <c r="FG118" s="186">
        <v>103.62327175000001</v>
      </c>
      <c r="FH118" s="186">
        <v>-710.95469999999477</v>
      </c>
      <c r="FI118" s="186">
        <v>-752.71102329999474</v>
      </c>
      <c r="FJ118" s="186">
        <v>0</v>
      </c>
      <c r="FK118" s="186">
        <v>41.756323300000005</v>
      </c>
      <c r="FL118" s="186">
        <v>879.16720000001601</v>
      </c>
      <c r="FM118" s="186">
        <v>879.16720000001601</v>
      </c>
      <c r="FN118" s="186">
        <v>0</v>
      </c>
      <c r="FO118" s="186">
        <v>0</v>
      </c>
      <c r="FP118" s="186">
        <v>-471.11290000001463</v>
      </c>
      <c r="FQ118" s="186">
        <v>-471.11290000001463</v>
      </c>
      <c r="FR118" s="186">
        <v>0</v>
      </c>
      <c r="FS118" s="186">
        <v>0</v>
      </c>
    </row>
    <row r="119" spans="1:175" s="10" customFormat="1" x14ac:dyDescent="0.25">
      <c r="A119" s="66"/>
      <c r="B119" s="86"/>
      <c r="C119" s="179" t="s">
        <v>246</v>
      </c>
      <c r="D119" s="186">
        <v>0</v>
      </c>
      <c r="E119" s="186">
        <v>0</v>
      </c>
      <c r="F119" s="186">
        <v>0</v>
      </c>
      <c r="G119" s="186">
        <v>0</v>
      </c>
      <c r="H119" s="186">
        <v>0</v>
      </c>
      <c r="I119" s="186">
        <v>0</v>
      </c>
      <c r="J119" s="186">
        <v>0</v>
      </c>
      <c r="K119" s="186">
        <v>0</v>
      </c>
      <c r="L119" s="186">
        <v>0</v>
      </c>
      <c r="M119" s="186">
        <v>0</v>
      </c>
      <c r="N119" s="186">
        <v>0</v>
      </c>
      <c r="O119" s="186">
        <v>0</v>
      </c>
      <c r="P119" s="186">
        <v>0</v>
      </c>
      <c r="Q119" s="186">
        <v>0</v>
      </c>
      <c r="R119" s="186">
        <v>0</v>
      </c>
      <c r="S119" s="186">
        <v>0</v>
      </c>
      <c r="T119" s="186">
        <v>0</v>
      </c>
      <c r="U119" s="186">
        <v>0</v>
      </c>
      <c r="V119" s="186">
        <v>0</v>
      </c>
      <c r="W119" s="186">
        <v>0</v>
      </c>
      <c r="X119" s="186">
        <v>0</v>
      </c>
      <c r="Y119" s="186">
        <v>0</v>
      </c>
      <c r="Z119" s="186">
        <v>0</v>
      </c>
      <c r="AA119" s="186">
        <v>0</v>
      </c>
      <c r="AB119" s="186">
        <v>0</v>
      </c>
      <c r="AC119" s="186">
        <v>0</v>
      </c>
      <c r="AD119" s="186">
        <v>0</v>
      </c>
      <c r="AE119" s="186">
        <v>0</v>
      </c>
      <c r="AF119" s="186">
        <v>0</v>
      </c>
      <c r="AG119" s="186">
        <v>0</v>
      </c>
      <c r="AH119" s="186">
        <v>0</v>
      </c>
      <c r="AI119" s="186">
        <v>0</v>
      </c>
      <c r="AJ119" s="186">
        <v>0</v>
      </c>
      <c r="AK119" s="186">
        <v>0</v>
      </c>
      <c r="AL119" s="186">
        <v>0</v>
      </c>
      <c r="AM119" s="186">
        <v>0</v>
      </c>
      <c r="AN119" s="186">
        <v>0</v>
      </c>
      <c r="AO119" s="186">
        <v>0</v>
      </c>
      <c r="AP119" s="186">
        <v>0</v>
      </c>
      <c r="AQ119" s="186">
        <v>0</v>
      </c>
      <c r="AR119" s="186">
        <v>0</v>
      </c>
      <c r="AS119" s="186">
        <v>0</v>
      </c>
      <c r="AT119" s="186">
        <v>0</v>
      </c>
      <c r="AU119" s="186">
        <v>0</v>
      </c>
      <c r="AV119" s="186">
        <v>0</v>
      </c>
      <c r="AW119" s="186">
        <v>0</v>
      </c>
      <c r="AX119" s="186">
        <v>0</v>
      </c>
      <c r="AY119" s="186">
        <v>0</v>
      </c>
      <c r="AZ119" s="186">
        <v>0</v>
      </c>
      <c r="BA119" s="186">
        <v>0</v>
      </c>
      <c r="BB119" s="186">
        <v>0</v>
      </c>
      <c r="BC119" s="186">
        <v>0</v>
      </c>
      <c r="BD119" s="186">
        <v>0</v>
      </c>
      <c r="BE119" s="186">
        <v>0</v>
      </c>
      <c r="BF119" s="186">
        <v>0</v>
      </c>
      <c r="BG119" s="186">
        <v>0</v>
      </c>
      <c r="BH119" s="186">
        <v>0</v>
      </c>
      <c r="BI119" s="186">
        <v>0</v>
      </c>
      <c r="BJ119" s="186">
        <v>0</v>
      </c>
      <c r="BK119" s="186">
        <v>0</v>
      </c>
      <c r="BL119" s="186">
        <v>0</v>
      </c>
      <c r="BM119" s="186">
        <v>0</v>
      </c>
      <c r="BN119" s="186">
        <v>0</v>
      </c>
      <c r="BO119" s="186">
        <v>0</v>
      </c>
      <c r="BP119" s="186">
        <v>0</v>
      </c>
      <c r="BQ119" s="186">
        <v>0</v>
      </c>
      <c r="BR119" s="186">
        <v>0</v>
      </c>
      <c r="BS119" s="186">
        <v>0</v>
      </c>
      <c r="BT119" s="186">
        <v>0</v>
      </c>
      <c r="BU119" s="186">
        <v>0</v>
      </c>
      <c r="BV119" s="186">
        <v>0</v>
      </c>
      <c r="BW119" s="186">
        <v>0</v>
      </c>
      <c r="BX119" s="186">
        <v>0</v>
      </c>
      <c r="BY119" s="186">
        <v>0</v>
      </c>
      <c r="BZ119" s="186">
        <v>0</v>
      </c>
      <c r="CA119" s="186">
        <v>0</v>
      </c>
      <c r="CB119" s="186">
        <v>0</v>
      </c>
      <c r="CC119" s="186">
        <v>0</v>
      </c>
      <c r="CD119" s="186">
        <v>0</v>
      </c>
      <c r="CE119" s="186">
        <v>0</v>
      </c>
      <c r="CF119" s="186">
        <v>6580.6523700000062</v>
      </c>
      <c r="CG119" s="186">
        <v>6633.2626823076962</v>
      </c>
      <c r="CH119" s="186">
        <v>0</v>
      </c>
      <c r="CI119" s="186">
        <v>-52.610312307690094</v>
      </c>
      <c r="CJ119" s="186">
        <v>-2154.3991700000042</v>
      </c>
      <c r="CK119" s="186">
        <v>-2291.662256923079</v>
      </c>
      <c r="CL119" s="186">
        <v>0</v>
      </c>
      <c r="CM119" s="186">
        <v>137.26308692307464</v>
      </c>
      <c r="CN119" s="186">
        <v>3590.7898700000032</v>
      </c>
      <c r="CO119" s="186">
        <v>2677.2430020652155</v>
      </c>
      <c r="CP119" s="186">
        <v>0</v>
      </c>
      <c r="CQ119" s="186">
        <v>913.54686793478754</v>
      </c>
      <c r="CR119" s="186">
        <v>-151.01065000000398</v>
      </c>
      <c r="CS119" s="186">
        <v>273.00664347825705</v>
      </c>
      <c r="CT119" s="186">
        <v>0</v>
      </c>
      <c r="CU119" s="186">
        <v>-424.01729347826102</v>
      </c>
      <c r="CV119" s="186">
        <v>-1015.6217799999945</v>
      </c>
      <c r="CW119" s="186">
        <v>-934.5105296666585</v>
      </c>
      <c r="CX119" s="186">
        <v>0</v>
      </c>
      <c r="CY119" s="186">
        <v>-81.11125033333596</v>
      </c>
      <c r="CZ119" s="186">
        <v>-1211.122319999999</v>
      </c>
      <c r="DA119" s="186">
        <v>-1029.0214516483529</v>
      </c>
      <c r="DB119" s="186">
        <v>0</v>
      </c>
      <c r="DC119" s="186">
        <v>-182.10086835164611</v>
      </c>
      <c r="DD119" s="186">
        <v>-1517.8646000000026</v>
      </c>
      <c r="DE119" s="186">
        <v>-1014.6282698913053</v>
      </c>
      <c r="DF119" s="186">
        <v>0</v>
      </c>
      <c r="DG119" s="186">
        <v>-503.23633010869736</v>
      </c>
      <c r="DH119" s="186">
        <v>676.57740000000513</v>
      </c>
      <c r="DI119" s="186">
        <v>1004.7493014130469</v>
      </c>
      <c r="DJ119" s="186">
        <v>0</v>
      </c>
      <c r="DK119" s="186">
        <v>-328.17190141304167</v>
      </c>
      <c r="DL119" s="186">
        <v>2855.694239999988</v>
      </c>
      <c r="DM119" s="186">
        <v>2638.6801328888791</v>
      </c>
      <c r="DN119" s="186">
        <v>0</v>
      </c>
      <c r="DO119" s="186">
        <v>217.01410711110867</v>
      </c>
      <c r="DP119" s="186">
        <v>-219.4117499999993</v>
      </c>
      <c r="DQ119" s="186">
        <v>-292.5489999999993</v>
      </c>
      <c r="DR119" s="186">
        <v>0</v>
      </c>
      <c r="DS119" s="186">
        <v>73.137249999999995</v>
      </c>
      <c r="DT119" s="186">
        <v>11051.730930000012</v>
      </c>
      <c r="DU119" s="186">
        <v>10820.871739565226</v>
      </c>
      <c r="DV119" s="186">
        <v>0</v>
      </c>
      <c r="DW119" s="186">
        <v>230.85919043478731</v>
      </c>
      <c r="DX119" s="186">
        <v>329.11740000000282</v>
      </c>
      <c r="DY119" s="186">
        <v>365.68600000000282</v>
      </c>
      <c r="DZ119" s="186">
        <v>0</v>
      </c>
      <c r="EA119" s="186">
        <v>-36.568600000000004</v>
      </c>
      <c r="EB119" s="186">
        <v>98.735219999995024</v>
      </c>
      <c r="EC119" s="186">
        <v>109.70580000000167</v>
      </c>
      <c r="ED119" s="186">
        <v>0</v>
      </c>
      <c r="EE119" s="186">
        <v>-10.970580000006652</v>
      </c>
      <c r="EF119" s="186">
        <v>21.941160000002128</v>
      </c>
      <c r="EG119" s="186">
        <v>-2.8634872251132037E-12</v>
      </c>
      <c r="EH119" s="186">
        <v>0</v>
      </c>
      <c r="EI119" s="186">
        <v>21.941160000004992</v>
      </c>
      <c r="EJ119" s="186">
        <v>-120.67637999999715</v>
      </c>
      <c r="EK119" s="186">
        <v>-109.70579999999882</v>
      </c>
      <c r="EL119" s="186">
        <v>0</v>
      </c>
      <c r="EM119" s="186">
        <v>-10.970579999998337</v>
      </c>
      <c r="EN119" s="186">
        <v>2430.0863399999798</v>
      </c>
      <c r="EO119" s="186">
        <v>2514.2528849999867</v>
      </c>
      <c r="EP119" s="186">
        <v>0</v>
      </c>
      <c r="EQ119" s="186">
        <v>-84.16654500000665</v>
      </c>
      <c r="ER119" s="186">
        <v>1770.4683000000005</v>
      </c>
      <c r="ES119" s="186">
        <v>1713.2092368131873</v>
      </c>
      <c r="ET119" s="186">
        <v>0</v>
      </c>
      <c r="EU119" s="186">
        <v>57.259063186813208</v>
      </c>
      <c r="EV119" s="186">
        <v>2074.2016200000071</v>
      </c>
      <c r="EW119" s="186">
        <v>2062.2472678019999</v>
      </c>
      <c r="EX119" s="186">
        <v>0</v>
      </c>
      <c r="EY119" s="186">
        <v>11.95435219800725</v>
      </c>
      <c r="EZ119" s="186">
        <v>1195.7174400000076</v>
      </c>
      <c r="FA119" s="186">
        <v>1191.6033238040113</v>
      </c>
      <c r="FB119" s="186">
        <v>0</v>
      </c>
      <c r="FC119" s="186">
        <v>4.1141161959962584</v>
      </c>
      <c r="FD119" s="186">
        <v>1065.104279999985</v>
      </c>
      <c r="FE119" s="186">
        <v>961.48100824998505</v>
      </c>
      <c r="FF119" s="186">
        <v>0</v>
      </c>
      <c r="FG119" s="186">
        <v>103.62327175000001</v>
      </c>
      <c r="FH119" s="186">
        <v>-710.95469999999477</v>
      </c>
      <c r="FI119" s="186">
        <v>-752.71102329999474</v>
      </c>
      <c r="FJ119" s="186">
        <v>0</v>
      </c>
      <c r="FK119" s="186">
        <v>41.756323300000005</v>
      </c>
      <c r="FL119" s="186">
        <v>879.16720000001601</v>
      </c>
      <c r="FM119" s="186">
        <v>879.16720000001601</v>
      </c>
      <c r="FN119" s="186">
        <v>0</v>
      </c>
      <c r="FO119" s="186">
        <v>0</v>
      </c>
      <c r="FP119" s="186">
        <v>-471.11290000001463</v>
      </c>
      <c r="FQ119" s="186">
        <v>-471.11290000001463</v>
      </c>
      <c r="FR119" s="186">
        <v>0</v>
      </c>
      <c r="FS119" s="186">
        <v>0</v>
      </c>
    </row>
    <row r="120" spans="1:175" s="10" customFormat="1" x14ac:dyDescent="0.25">
      <c r="A120" s="66"/>
      <c r="B120" s="86"/>
      <c r="C120" s="179" t="s">
        <v>247</v>
      </c>
      <c r="D120" s="186">
        <v>0</v>
      </c>
      <c r="E120" s="186">
        <v>0</v>
      </c>
      <c r="F120" s="186">
        <v>0</v>
      </c>
      <c r="G120" s="186">
        <v>0</v>
      </c>
      <c r="H120" s="186">
        <v>0</v>
      </c>
      <c r="I120" s="186">
        <v>0</v>
      </c>
      <c r="J120" s="186">
        <v>0</v>
      </c>
      <c r="K120" s="186">
        <v>0</v>
      </c>
      <c r="L120" s="186">
        <v>0</v>
      </c>
      <c r="M120" s="186">
        <v>0</v>
      </c>
      <c r="N120" s="186">
        <v>0</v>
      </c>
      <c r="O120" s="186">
        <v>0</v>
      </c>
      <c r="P120" s="186">
        <v>0</v>
      </c>
      <c r="Q120" s="186">
        <v>0</v>
      </c>
      <c r="R120" s="186">
        <v>0</v>
      </c>
      <c r="S120" s="186">
        <v>0</v>
      </c>
      <c r="T120" s="186">
        <v>0</v>
      </c>
      <c r="U120" s="186">
        <v>0</v>
      </c>
      <c r="V120" s="186">
        <v>0</v>
      </c>
      <c r="W120" s="186">
        <v>0</v>
      </c>
      <c r="X120" s="186">
        <v>0</v>
      </c>
      <c r="Y120" s="186">
        <v>0</v>
      </c>
      <c r="Z120" s="186">
        <v>0</v>
      </c>
      <c r="AA120" s="186">
        <v>0</v>
      </c>
      <c r="AB120" s="186">
        <v>0</v>
      </c>
      <c r="AC120" s="186">
        <v>0</v>
      </c>
      <c r="AD120" s="186">
        <v>0</v>
      </c>
      <c r="AE120" s="186">
        <v>0</v>
      </c>
      <c r="AF120" s="186">
        <v>0</v>
      </c>
      <c r="AG120" s="186">
        <v>0</v>
      </c>
      <c r="AH120" s="186">
        <v>0</v>
      </c>
      <c r="AI120" s="186">
        <v>0</v>
      </c>
      <c r="AJ120" s="186">
        <v>0</v>
      </c>
      <c r="AK120" s="186">
        <v>0</v>
      </c>
      <c r="AL120" s="186">
        <v>0</v>
      </c>
      <c r="AM120" s="186">
        <v>0</v>
      </c>
      <c r="AN120" s="186">
        <v>0</v>
      </c>
      <c r="AO120" s="186">
        <v>0</v>
      </c>
      <c r="AP120" s="186">
        <v>0</v>
      </c>
      <c r="AQ120" s="186">
        <v>0</v>
      </c>
      <c r="AR120" s="186">
        <v>0</v>
      </c>
      <c r="AS120" s="186">
        <v>0</v>
      </c>
      <c r="AT120" s="186">
        <v>0</v>
      </c>
      <c r="AU120" s="186">
        <v>0</v>
      </c>
      <c r="AV120" s="186">
        <v>0</v>
      </c>
      <c r="AW120" s="186">
        <v>0</v>
      </c>
      <c r="AX120" s="186">
        <v>0</v>
      </c>
      <c r="AY120" s="186">
        <v>0</v>
      </c>
      <c r="AZ120" s="186">
        <v>0</v>
      </c>
      <c r="BA120" s="186">
        <v>0</v>
      </c>
      <c r="BB120" s="186">
        <v>0</v>
      </c>
      <c r="BC120" s="186">
        <v>0</v>
      </c>
      <c r="BD120" s="186">
        <v>0</v>
      </c>
      <c r="BE120" s="186">
        <v>0</v>
      </c>
      <c r="BF120" s="186">
        <v>0</v>
      </c>
      <c r="BG120" s="186">
        <v>0</v>
      </c>
      <c r="BH120" s="186">
        <v>0</v>
      </c>
      <c r="BI120" s="186">
        <v>0</v>
      </c>
      <c r="BJ120" s="186">
        <v>0</v>
      </c>
      <c r="BK120" s="186">
        <v>0</v>
      </c>
      <c r="BL120" s="186">
        <v>0</v>
      </c>
      <c r="BM120" s="186">
        <v>0</v>
      </c>
      <c r="BN120" s="186">
        <v>0</v>
      </c>
      <c r="BO120" s="186">
        <v>0</v>
      </c>
      <c r="BP120" s="186">
        <v>0</v>
      </c>
      <c r="BQ120" s="186">
        <v>0</v>
      </c>
      <c r="BR120" s="186">
        <v>0</v>
      </c>
      <c r="BS120" s="186">
        <v>0</v>
      </c>
      <c r="BT120" s="186">
        <v>0</v>
      </c>
      <c r="BU120" s="186">
        <v>0</v>
      </c>
      <c r="BV120" s="186">
        <v>0</v>
      </c>
      <c r="BW120" s="186">
        <v>0</v>
      </c>
      <c r="BX120" s="186">
        <v>0</v>
      </c>
      <c r="BY120" s="186">
        <v>0</v>
      </c>
      <c r="BZ120" s="186">
        <v>0</v>
      </c>
      <c r="CA120" s="186">
        <v>0</v>
      </c>
      <c r="CB120" s="186">
        <v>0</v>
      </c>
      <c r="CC120" s="186">
        <v>0</v>
      </c>
      <c r="CD120" s="186">
        <v>0</v>
      </c>
      <c r="CE120" s="186">
        <v>0</v>
      </c>
      <c r="CF120" s="186">
        <v>0</v>
      </c>
      <c r="CG120" s="186">
        <v>0</v>
      </c>
      <c r="CH120" s="186">
        <v>0</v>
      </c>
      <c r="CI120" s="186">
        <v>0</v>
      </c>
      <c r="CJ120" s="186">
        <v>0</v>
      </c>
      <c r="CK120" s="186">
        <v>0</v>
      </c>
      <c r="CL120" s="186">
        <v>0</v>
      </c>
      <c r="CM120" s="186">
        <v>0</v>
      </c>
      <c r="CN120" s="186">
        <v>0</v>
      </c>
      <c r="CO120" s="186">
        <v>0</v>
      </c>
      <c r="CP120" s="186">
        <v>0</v>
      </c>
      <c r="CQ120" s="186">
        <v>0</v>
      </c>
      <c r="CR120" s="186">
        <v>0</v>
      </c>
      <c r="CS120" s="186">
        <v>0</v>
      </c>
      <c r="CT120" s="186">
        <v>0</v>
      </c>
      <c r="CU120" s="186">
        <v>0</v>
      </c>
      <c r="CV120" s="186">
        <v>0</v>
      </c>
      <c r="CW120" s="186">
        <v>0</v>
      </c>
      <c r="CX120" s="186">
        <v>0</v>
      </c>
      <c r="CY120" s="186">
        <v>0</v>
      </c>
      <c r="CZ120" s="186">
        <v>0</v>
      </c>
      <c r="DA120" s="186">
        <v>0</v>
      </c>
      <c r="DB120" s="186">
        <v>0</v>
      </c>
      <c r="DC120" s="186">
        <v>0</v>
      </c>
      <c r="DD120" s="186">
        <v>0</v>
      </c>
      <c r="DE120" s="186">
        <v>0</v>
      </c>
      <c r="DF120" s="186">
        <v>0</v>
      </c>
      <c r="DG120" s="186">
        <v>0</v>
      </c>
      <c r="DH120" s="186">
        <v>0</v>
      </c>
      <c r="DI120" s="186">
        <v>0</v>
      </c>
      <c r="DJ120" s="186">
        <v>0</v>
      </c>
      <c r="DK120" s="186">
        <v>0</v>
      </c>
      <c r="DL120" s="186">
        <v>0</v>
      </c>
      <c r="DM120" s="186">
        <v>0</v>
      </c>
      <c r="DN120" s="186">
        <v>0</v>
      </c>
      <c r="DO120" s="186">
        <v>0</v>
      </c>
      <c r="DP120" s="186">
        <v>0</v>
      </c>
      <c r="DQ120" s="186">
        <v>0</v>
      </c>
      <c r="DR120" s="186">
        <v>0</v>
      </c>
      <c r="DS120" s="186">
        <v>0</v>
      </c>
      <c r="DT120" s="186">
        <v>0</v>
      </c>
      <c r="DU120" s="186">
        <v>0</v>
      </c>
      <c r="DV120" s="186">
        <v>0</v>
      </c>
      <c r="DW120" s="186">
        <v>0</v>
      </c>
      <c r="DX120" s="186">
        <v>0</v>
      </c>
      <c r="DY120" s="186">
        <v>0</v>
      </c>
      <c r="DZ120" s="186">
        <v>0</v>
      </c>
      <c r="EA120" s="186">
        <v>0</v>
      </c>
      <c r="EB120" s="186">
        <v>0</v>
      </c>
      <c r="EC120" s="186">
        <v>0</v>
      </c>
      <c r="ED120" s="186">
        <v>0</v>
      </c>
      <c r="EE120" s="186">
        <v>0</v>
      </c>
      <c r="EF120" s="186">
        <v>0</v>
      </c>
      <c r="EG120" s="186">
        <v>0</v>
      </c>
      <c r="EH120" s="186">
        <v>0</v>
      </c>
      <c r="EI120" s="186">
        <v>0</v>
      </c>
      <c r="EJ120" s="186">
        <v>0</v>
      </c>
      <c r="EK120" s="186">
        <v>0</v>
      </c>
      <c r="EL120" s="186">
        <v>0</v>
      </c>
      <c r="EM120" s="186">
        <v>0</v>
      </c>
      <c r="EN120" s="186">
        <v>0</v>
      </c>
      <c r="EO120" s="186">
        <v>0</v>
      </c>
      <c r="EP120" s="186">
        <v>0</v>
      </c>
      <c r="EQ120" s="186">
        <v>0</v>
      </c>
      <c r="ER120" s="186">
        <v>0</v>
      </c>
      <c r="ES120" s="186">
        <v>0</v>
      </c>
      <c r="ET120" s="186">
        <v>0</v>
      </c>
      <c r="EU120" s="186">
        <v>0</v>
      </c>
      <c r="EV120" s="186">
        <v>0</v>
      </c>
      <c r="EW120" s="186">
        <v>0</v>
      </c>
      <c r="EX120" s="186">
        <v>0</v>
      </c>
      <c r="EY120" s="186">
        <v>0</v>
      </c>
      <c r="EZ120" s="186">
        <v>0</v>
      </c>
      <c r="FA120" s="186">
        <v>0</v>
      </c>
      <c r="FB120" s="186">
        <v>0</v>
      </c>
      <c r="FC120" s="186">
        <v>0</v>
      </c>
      <c r="FD120" s="186">
        <v>0</v>
      </c>
      <c r="FE120" s="186">
        <v>0</v>
      </c>
      <c r="FF120" s="186">
        <v>0</v>
      </c>
      <c r="FG120" s="186">
        <v>0</v>
      </c>
      <c r="FH120" s="186">
        <v>0</v>
      </c>
      <c r="FI120" s="186">
        <v>0</v>
      </c>
      <c r="FJ120" s="186">
        <v>0</v>
      </c>
      <c r="FK120" s="186">
        <v>0</v>
      </c>
      <c r="FL120" s="186">
        <v>0</v>
      </c>
      <c r="FM120" s="186">
        <v>0</v>
      </c>
      <c r="FN120" s="186">
        <v>0</v>
      </c>
      <c r="FO120" s="186">
        <v>0</v>
      </c>
      <c r="FP120" s="186">
        <v>0</v>
      </c>
      <c r="FQ120" s="186">
        <v>0</v>
      </c>
      <c r="FR120" s="186">
        <v>0</v>
      </c>
      <c r="FS120" s="186">
        <v>0</v>
      </c>
    </row>
    <row r="121" spans="1:175" s="10" customFormat="1" ht="34.200000000000003" x14ac:dyDescent="0.25">
      <c r="A121" s="66"/>
      <c r="B121" s="86"/>
      <c r="C121" s="179" t="s">
        <v>248</v>
      </c>
      <c r="D121" s="186">
        <v>0</v>
      </c>
      <c r="E121" s="186">
        <v>0</v>
      </c>
      <c r="F121" s="186">
        <v>0</v>
      </c>
      <c r="G121" s="186">
        <v>0</v>
      </c>
      <c r="H121" s="186">
        <v>0</v>
      </c>
      <c r="I121" s="186">
        <v>0</v>
      </c>
      <c r="J121" s="186">
        <v>0</v>
      </c>
      <c r="K121" s="186">
        <v>0</v>
      </c>
      <c r="L121" s="186">
        <v>0</v>
      </c>
      <c r="M121" s="186">
        <v>0</v>
      </c>
      <c r="N121" s="186">
        <v>0</v>
      </c>
      <c r="O121" s="186">
        <v>0</v>
      </c>
      <c r="P121" s="186">
        <v>0</v>
      </c>
      <c r="Q121" s="186">
        <v>0</v>
      </c>
      <c r="R121" s="186">
        <v>0</v>
      </c>
      <c r="S121" s="186">
        <v>0</v>
      </c>
      <c r="T121" s="186">
        <v>0</v>
      </c>
      <c r="U121" s="186">
        <v>0</v>
      </c>
      <c r="V121" s="186">
        <v>0</v>
      </c>
      <c r="W121" s="186">
        <v>0</v>
      </c>
      <c r="X121" s="186">
        <v>0</v>
      </c>
      <c r="Y121" s="186">
        <v>0</v>
      </c>
      <c r="Z121" s="186">
        <v>0</v>
      </c>
      <c r="AA121" s="186">
        <v>0</v>
      </c>
      <c r="AB121" s="186">
        <v>0</v>
      </c>
      <c r="AC121" s="186">
        <v>0</v>
      </c>
      <c r="AD121" s="186">
        <v>0</v>
      </c>
      <c r="AE121" s="186">
        <v>0</v>
      </c>
      <c r="AF121" s="186">
        <v>0</v>
      </c>
      <c r="AG121" s="186">
        <v>0</v>
      </c>
      <c r="AH121" s="186">
        <v>0</v>
      </c>
      <c r="AI121" s="186">
        <v>0</v>
      </c>
      <c r="AJ121" s="186">
        <v>0</v>
      </c>
      <c r="AK121" s="186">
        <v>0</v>
      </c>
      <c r="AL121" s="186">
        <v>0</v>
      </c>
      <c r="AM121" s="186">
        <v>0</v>
      </c>
      <c r="AN121" s="186">
        <v>0</v>
      </c>
      <c r="AO121" s="186">
        <v>0</v>
      </c>
      <c r="AP121" s="186">
        <v>0</v>
      </c>
      <c r="AQ121" s="186">
        <v>0</v>
      </c>
      <c r="AR121" s="186">
        <v>0</v>
      </c>
      <c r="AS121" s="186">
        <v>0</v>
      </c>
      <c r="AT121" s="186">
        <v>0</v>
      </c>
      <c r="AU121" s="186">
        <v>0</v>
      </c>
      <c r="AV121" s="186">
        <v>0</v>
      </c>
      <c r="AW121" s="186">
        <v>0</v>
      </c>
      <c r="AX121" s="186">
        <v>0</v>
      </c>
      <c r="AY121" s="186">
        <v>0</v>
      </c>
      <c r="AZ121" s="186">
        <v>0</v>
      </c>
      <c r="BA121" s="186">
        <v>0</v>
      </c>
      <c r="BB121" s="186">
        <v>0</v>
      </c>
      <c r="BC121" s="186">
        <v>0</v>
      </c>
      <c r="BD121" s="186">
        <v>0</v>
      </c>
      <c r="BE121" s="186">
        <v>0</v>
      </c>
      <c r="BF121" s="186">
        <v>0</v>
      </c>
      <c r="BG121" s="186">
        <v>0</v>
      </c>
      <c r="BH121" s="186">
        <v>0</v>
      </c>
      <c r="BI121" s="186">
        <v>0</v>
      </c>
      <c r="BJ121" s="186">
        <v>0</v>
      </c>
      <c r="BK121" s="186">
        <v>0</v>
      </c>
      <c r="BL121" s="186">
        <v>0</v>
      </c>
      <c r="BM121" s="186">
        <v>0</v>
      </c>
      <c r="BN121" s="186">
        <v>0</v>
      </c>
      <c r="BO121" s="186">
        <v>0</v>
      </c>
      <c r="BP121" s="186">
        <v>0</v>
      </c>
      <c r="BQ121" s="186">
        <v>0</v>
      </c>
      <c r="BR121" s="186">
        <v>0</v>
      </c>
      <c r="BS121" s="186">
        <v>0</v>
      </c>
      <c r="BT121" s="186">
        <v>0</v>
      </c>
      <c r="BU121" s="186">
        <v>0</v>
      </c>
      <c r="BV121" s="186">
        <v>0</v>
      </c>
      <c r="BW121" s="186">
        <v>0</v>
      </c>
      <c r="BX121" s="186">
        <v>0</v>
      </c>
      <c r="BY121" s="186">
        <v>0</v>
      </c>
      <c r="BZ121" s="186">
        <v>0</v>
      </c>
      <c r="CA121" s="186">
        <v>0</v>
      </c>
      <c r="CB121" s="186">
        <v>0</v>
      </c>
      <c r="CC121" s="186">
        <v>0</v>
      </c>
      <c r="CD121" s="186">
        <v>0</v>
      </c>
      <c r="CE121" s="186">
        <v>0</v>
      </c>
      <c r="CF121" s="186">
        <v>15547.391530000008</v>
      </c>
      <c r="CG121" s="186">
        <v>15620.043866043978</v>
      </c>
      <c r="CH121" s="186">
        <v>0</v>
      </c>
      <c r="CI121" s="186">
        <v>-72.652336043969797</v>
      </c>
      <c r="CJ121" s="186">
        <v>-4677.0897300000006</v>
      </c>
      <c r="CK121" s="186">
        <v>-4566.7409738461693</v>
      </c>
      <c r="CL121" s="186">
        <v>0</v>
      </c>
      <c r="CM121" s="186">
        <v>-110.3487561538316</v>
      </c>
      <c r="CN121" s="186">
        <v>5264.2720299999955</v>
      </c>
      <c r="CO121" s="186">
        <v>6177.8188979347897</v>
      </c>
      <c r="CP121" s="186">
        <v>0</v>
      </c>
      <c r="CQ121" s="186">
        <v>-913.5468679347938</v>
      </c>
      <c r="CR121" s="186">
        <v>616.12614999999073</v>
      </c>
      <c r="CS121" s="186">
        <v>192.10885652172971</v>
      </c>
      <c r="CT121" s="186">
        <v>0</v>
      </c>
      <c r="CU121" s="186">
        <v>424.01729347826102</v>
      </c>
      <c r="CV121" s="186">
        <v>-1690.9878199999896</v>
      </c>
      <c r="CW121" s="186">
        <v>-1688.1908803333254</v>
      </c>
      <c r="CX121" s="186">
        <v>0</v>
      </c>
      <c r="CY121" s="186">
        <v>-2.7969396666641257</v>
      </c>
      <c r="CZ121" s="186">
        <v>-2342.6430800000076</v>
      </c>
      <c r="DA121" s="186">
        <v>-2579.9260296703351</v>
      </c>
      <c r="DB121" s="186">
        <v>0</v>
      </c>
      <c r="DC121" s="186">
        <v>237.28294967032753</v>
      </c>
      <c r="DD121" s="186">
        <v>-1843.3433999999943</v>
      </c>
      <c r="DE121" s="186">
        <v>-2373.4907638043378</v>
      </c>
      <c r="DF121" s="186">
        <v>0</v>
      </c>
      <c r="DG121" s="186">
        <v>530.1473638043434</v>
      </c>
      <c r="DH121" s="186">
        <v>2661.5235999999995</v>
      </c>
      <c r="DI121" s="186">
        <v>2333.3516985869519</v>
      </c>
      <c r="DJ121" s="186">
        <v>0</v>
      </c>
      <c r="DK121" s="186">
        <v>328.17190141304775</v>
      </c>
      <c r="DL121" s="186">
        <v>7344.8835599999938</v>
      </c>
      <c r="DM121" s="186">
        <v>7561.8976671111022</v>
      </c>
      <c r="DN121" s="186">
        <v>0</v>
      </c>
      <c r="DO121" s="186">
        <v>-217.01410711110867</v>
      </c>
      <c r="DP121" s="186">
        <v>-511.96074999999837</v>
      </c>
      <c r="DQ121" s="186">
        <v>-438.82349999999838</v>
      </c>
      <c r="DR121" s="186">
        <v>0</v>
      </c>
      <c r="DS121" s="186">
        <v>-73.137249999999995</v>
      </c>
      <c r="DT121" s="186">
        <v>25787.372170000031</v>
      </c>
      <c r="DU121" s="186">
        <v>26018.231360434809</v>
      </c>
      <c r="DV121" s="186">
        <v>0</v>
      </c>
      <c r="DW121" s="186">
        <v>-230.85919043477938</v>
      </c>
      <c r="DX121" s="186">
        <v>767.94060000000172</v>
      </c>
      <c r="DY121" s="186">
        <v>767.94060000000172</v>
      </c>
      <c r="DZ121" s="186">
        <v>0</v>
      </c>
      <c r="EA121" s="186">
        <v>0</v>
      </c>
      <c r="EB121" s="186">
        <v>230.38217999998596</v>
      </c>
      <c r="EC121" s="186">
        <v>146.27439999997932</v>
      </c>
      <c r="ED121" s="186">
        <v>0</v>
      </c>
      <c r="EE121" s="186">
        <v>84.107780000006656</v>
      </c>
      <c r="EF121" s="186">
        <v>51.196039999980712</v>
      </c>
      <c r="EG121" s="186">
        <v>73.13719999999401</v>
      </c>
      <c r="EH121" s="186">
        <v>0</v>
      </c>
      <c r="EI121" s="186">
        <v>-21.941160000013305</v>
      </c>
      <c r="EJ121" s="186">
        <v>-318.14721999996669</v>
      </c>
      <c r="EK121" s="186">
        <v>-365.68639999997333</v>
      </c>
      <c r="EL121" s="186">
        <v>0</v>
      </c>
      <c r="EM121" s="186">
        <v>47.53918000000666</v>
      </c>
      <c r="EN121" s="186">
        <v>5633.107459999982</v>
      </c>
      <c r="EO121" s="186">
        <v>5548.9409149999756</v>
      </c>
      <c r="EP121" s="186">
        <v>0</v>
      </c>
      <c r="EQ121" s="186">
        <v>84.16654500000665</v>
      </c>
      <c r="ER121" s="186">
        <v>4092.428699999979</v>
      </c>
      <c r="ES121" s="186">
        <v>4149.6877631867919</v>
      </c>
      <c r="ET121" s="186">
        <v>0</v>
      </c>
      <c r="EU121" s="186">
        <v>-57.259063186813208</v>
      </c>
      <c r="EV121" s="186">
        <v>4799.3257800000165</v>
      </c>
      <c r="EW121" s="186">
        <v>4771.4322915380235</v>
      </c>
      <c r="EX121" s="186">
        <v>0</v>
      </c>
      <c r="EY121" s="186">
        <v>27.893488461992753</v>
      </c>
      <c r="EZ121" s="186">
        <v>2707.5123599999888</v>
      </c>
      <c r="FA121" s="186">
        <v>2711.6264761960038</v>
      </c>
      <c r="FB121" s="186">
        <v>0</v>
      </c>
      <c r="FC121" s="186">
        <v>-4.114116196014967</v>
      </c>
      <c r="FD121" s="186">
        <v>2457.217319999967</v>
      </c>
      <c r="FE121" s="186">
        <v>2560.8405917499672</v>
      </c>
      <c r="FF121" s="186">
        <v>0</v>
      </c>
      <c r="FG121" s="186">
        <v>-103.62327175000001</v>
      </c>
      <c r="FH121" s="186">
        <v>-1672.3469999999797</v>
      </c>
      <c r="FI121" s="186">
        <v>-1672.3469999999797</v>
      </c>
      <c r="FJ121" s="186">
        <v>0</v>
      </c>
      <c r="FK121" s="186">
        <v>0</v>
      </c>
      <c r="FL121" s="186">
        <v>1093.3428000000131</v>
      </c>
      <c r="FM121" s="186">
        <v>1259.3740703200131</v>
      </c>
      <c r="FN121" s="186">
        <v>0</v>
      </c>
      <c r="FO121" s="186">
        <v>-166.03127032</v>
      </c>
      <c r="FP121" s="186">
        <v>-1104.9988000000069</v>
      </c>
      <c r="FQ121" s="186">
        <v>-1188.0393695600069</v>
      </c>
      <c r="FR121" s="186">
        <v>0</v>
      </c>
      <c r="FS121" s="186">
        <v>83.040569560000009</v>
      </c>
    </row>
    <row r="122" spans="1:175" s="10" customFormat="1" x14ac:dyDescent="0.25">
      <c r="A122" s="66"/>
      <c r="B122" s="86"/>
      <c r="C122" s="179" t="s">
        <v>249</v>
      </c>
      <c r="D122" s="186">
        <v>0</v>
      </c>
      <c r="E122" s="186">
        <v>0</v>
      </c>
      <c r="F122" s="186">
        <v>0</v>
      </c>
      <c r="G122" s="186">
        <v>0</v>
      </c>
      <c r="H122" s="186">
        <v>0</v>
      </c>
      <c r="I122" s="186">
        <v>0</v>
      </c>
      <c r="J122" s="186">
        <v>0</v>
      </c>
      <c r="K122" s="186">
        <v>0</v>
      </c>
      <c r="L122" s="186">
        <v>0</v>
      </c>
      <c r="M122" s="186">
        <v>0</v>
      </c>
      <c r="N122" s="186">
        <v>0</v>
      </c>
      <c r="O122" s="186">
        <v>0</v>
      </c>
      <c r="P122" s="186">
        <v>0</v>
      </c>
      <c r="Q122" s="186">
        <v>0</v>
      </c>
      <c r="R122" s="186">
        <v>0</v>
      </c>
      <c r="S122" s="186">
        <v>0</v>
      </c>
      <c r="T122" s="186">
        <v>0</v>
      </c>
      <c r="U122" s="186">
        <v>0</v>
      </c>
      <c r="V122" s="186">
        <v>0</v>
      </c>
      <c r="W122" s="186">
        <v>0</v>
      </c>
      <c r="X122" s="186">
        <v>0</v>
      </c>
      <c r="Y122" s="186">
        <v>0</v>
      </c>
      <c r="Z122" s="186">
        <v>0</v>
      </c>
      <c r="AA122" s="186">
        <v>0</v>
      </c>
      <c r="AB122" s="186">
        <v>0</v>
      </c>
      <c r="AC122" s="186">
        <v>0</v>
      </c>
      <c r="AD122" s="186">
        <v>0</v>
      </c>
      <c r="AE122" s="186">
        <v>0</v>
      </c>
      <c r="AF122" s="186">
        <v>0</v>
      </c>
      <c r="AG122" s="186">
        <v>0</v>
      </c>
      <c r="AH122" s="186">
        <v>0</v>
      </c>
      <c r="AI122" s="186">
        <v>0</v>
      </c>
      <c r="AJ122" s="186">
        <v>0</v>
      </c>
      <c r="AK122" s="186">
        <v>0</v>
      </c>
      <c r="AL122" s="186">
        <v>0</v>
      </c>
      <c r="AM122" s="186">
        <v>0</v>
      </c>
      <c r="AN122" s="186">
        <v>0</v>
      </c>
      <c r="AO122" s="186">
        <v>0</v>
      </c>
      <c r="AP122" s="186">
        <v>0</v>
      </c>
      <c r="AQ122" s="186">
        <v>0</v>
      </c>
      <c r="AR122" s="186">
        <v>0</v>
      </c>
      <c r="AS122" s="186">
        <v>0</v>
      </c>
      <c r="AT122" s="186">
        <v>0</v>
      </c>
      <c r="AU122" s="186">
        <v>0</v>
      </c>
      <c r="AV122" s="186">
        <v>0</v>
      </c>
      <c r="AW122" s="186">
        <v>0</v>
      </c>
      <c r="AX122" s="186">
        <v>0</v>
      </c>
      <c r="AY122" s="186">
        <v>0</v>
      </c>
      <c r="AZ122" s="186">
        <v>0</v>
      </c>
      <c r="BA122" s="186">
        <v>0</v>
      </c>
      <c r="BB122" s="186">
        <v>0</v>
      </c>
      <c r="BC122" s="186">
        <v>0</v>
      </c>
      <c r="BD122" s="186">
        <v>0</v>
      </c>
      <c r="BE122" s="186">
        <v>0</v>
      </c>
      <c r="BF122" s="186">
        <v>0</v>
      </c>
      <c r="BG122" s="186">
        <v>0</v>
      </c>
      <c r="BH122" s="186">
        <v>0</v>
      </c>
      <c r="BI122" s="186">
        <v>0</v>
      </c>
      <c r="BJ122" s="186">
        <v>0</v>
      </c>
      <c r="BK122" s="186">
        <v>0</v>
      </c>
      <c r="BL122" s="186">
        <v>0</v>
      </c>
      <c r="BM122" s="186">
        <v>0</v>
      </c>
      <c r="BN122" s="186">
        <v>0</v>
      </c>
      <c r="BO122" s="186">
        <v>0</v>
      </c>
      <c r="BP122" s="186">
        <v>0</v>
      </c>
      <c r="BQ122" s="186">
        <v>0</v>
      </c>
      <c r="BR122" s="186">
        <v>0</v>
      </c>
      <c r="BS122" s="186">
        <v>0</v>
      </c>
      <c r="BT122" s="186">
        <v>0</v>
      </c>
      <c r="BU122" s="186">
        <v>0</v>
      </c>
      <c r="BV122" s="186">
        <v>0</v>
      </c>
      <c r="BW122" s="186">
        <v>0</v>
      </c>
      <c r="BX122" s="186">
        <v>0</v>
      </c>
      <c r="BY122" s="186">
        <v>0</v>
      </c>
      <c r="BZ122" s="186">
        <v>0</v>
      </c>
      <c r="CA122" s="186">
        <v>0</v>
      </c>
      <c r="CB122" s="186">
        <v>0</v>
      </c>
      <c r="CC122" s="186">
        <v>0</v>
      </c>
      <c r="CD122" s="186">
        <v>0</v>
      </c>
      <c r="CE122" s="186">
        <v>0</v>
      </c>
      <c r="CF122" s="186">
        <v>15547.391530000008</v>
      </c>
      <c r="CG122" s="186">
        <v>15620.043866043978</v>
      </c>
      <c r="CH122" s="186">
        <v>0</v>
      </c>
      <c r="CI122" s="186">
        <v>-72.652336043969797</v>
      </c>
      <c r="CJ122" s="186">
        <v>-4677.0897300000006</v>
      </c>
      <c r="CK122" s="186">
        <v>-4566.7409738461693</v>
      </c>
      <c r="CL122" s="186">
        <v>0</v>
      </c>
      <c r="CM122" s="186">
        <v>-110.3487561538316</v>
      </c>
      <c r="CN122" s="186">
        <v>5264.2720299999955</v>
      </c>
      <c r="CO122" s="186">
        <v>6177.8188979347897</v>
      </c>
      <c r="CP122" s="186">
        <v>0</v>
      </c>
      <c r="CQ122" s="186">
        <v>-913.5468679347938</v>
      </c>
      <c r="CR122" s="186">
        <v>616.12614999999073</v>
      </c>
      <c r="CS122" s="186">
        <v>192.10885652172971</v>
      </c>
      <c r="CT122" s="186">
        <v>0</v>
      </c>
      <c r="CU122" s="186">
        <v>424.01729347826102</v>
      </c>
      <c r="CV122" s="186">
        <v>-1690.9878199999896</v>
      </c>
      <c r="CW122" s="186">
        <v>-1688.1908803333254</v>
      </c>
      <c r="CX122" s="186">
        <v>0</v>
      </c>
      <c r="CY122" s="186">
        <v>-2.7969396666641257</v>
      </c>
      <c r="CZ122" s="186">
        <v>-2342.6430800000076</v>
      </c>
      <c r="DA122" s="186">
        <v>-2579.9260296703351</v>
      </c>
      <c r="DB122" s="186">
        <v>0</v>
      </c>
      <c r="DC122" s="186">
        <v>237.28294967032753</v>
      </c>
      <c r="DD122" s="186">
        <v>-1843.3433999999943</v>
      </c>
      <c r="DE122" s="186">
        <v>-2373.4907638043378</v>
      </c>
      <c r="DF122" s="186">
        <v>0</v>
      </c>
      <c r="DG122" s="186">
        <v>530.1473638043434</v>
      </c>
      <c r="DH122" s="186">
        <v>2661.5235999999995</v>
      </c>
      <c r="DI122" s="186">
        <v>2333.3516985869519</v>
      </c>
      <c r="DJ122" s="186">
        <v>0</v>
      </c>
      <c r="DK122" s="186">
        <v>328.17190141304775</v>
      </c>
      <c r="DL122" s="186">
        <v>7344.8835599999938</v>
      </c>
      <c r="DM122" s="186">
        <v>7561.8976671111022</v>
      </c>
      <c r="DN122" s="186">
        <v>0</v>
      </c>
      <c r="DO122" s="186">
        <v>-217.01410711110867</v>
      </c>
      <c r="DP122" s="186">
        <v>-511.96074999999837</v>
      </c>
      <c r="DQ122" s="186">
        <v>-438.82349999999838</v>
      </c>
      <c r="DR122" s="186">
        <v>0</v>
      </c>
      <c r="DS122" s="186">
        <v>-73.137249999999995</v>
      </c>
      <c r="DT122" s="186">
        <v>25787.372170000031</v>
      </c>
      <c r="DU122" s="186">
        <v>26018.231360434809</v>
      </c>
      <c r="DV122" s="186">
        <v>0</v>
      </c>
      <c r="DW122" s="186">
        <v>-230.85919043477938</v>
      </c>
      <c r="DX122" s="186">
        <v>767.94060000000172</v>
      </c>
      <c r="DY122" s="186">
        <v>767.94060000000172</v>
      </c>
      <c r="DZ122" s="186">
        <v>0</v>
      </c>
      <c r="EA122" s="186">
        <v>0</v>
      </c>
      <c r="EB122" s="186">
        <v>230.38217999998596</v>
      </c>
      <c r="EC122" s="186">
        <v>146.27439999997932</v>
      </c>
      <c r="ED122" s="186">
        <v>0</v>
      </c>
      <c r="EE122" s="186">
        <v>84.107780000006656</v>
      </c>
      <c r="EF122" s="186">
        <v>51.196039999980712</v>
      </c>
      <c r="EG122" s="186">
        <v>73.13719999999401</v>
      </c>
      <c r="EH122" s="186">
        <v>0</v>
      </c>
      <c r="EI122" s="186">
        <v>-21.941160000013305</v>
      </c>
      <c r="EJ122" s="186">
        <v>-318.14721999996669</v>
      </c>
      <c r="EK122" s="186">
        <v>-365.68639999997333</v>
      </c>
      <c r="EL122" s="186">
        <v>0</v>
      </c>
      <c r="EM122" s="186">
        <v>47.53918000000666</v>
      </c>
      <c r="EN122" s="186">
        <v>5633.107459999982</v>
      </c>
      <c r="EO122" s="186">
        <v>5548.9409149999756</v>
      </c>
      <c r="EP122" s="186">
        <v>0</v>
      </c>
      <c r="EQ122" s="186">
        <v>84.16654500000665</v>
      </c>
      <c r="ER122" s="186">
        <v>4092.428699999979</v>
      </c>
      <c r="ES122" s="186">
        <v>4149.6877631867919</v>
      </c>
      <c r="ET122" s="186">
        <v>0</v>
      </c>
      <c r="EU122" s="186">
        <v>-57.259063186813208</v>
      </c>
      <c r="EV122" s="186">
        <v>4799.3257800000165</v>
      </c>
      <c r="EW122" s="186">
        <v>4771.4322915380235</v>
      </c>
      <c r="EX122" s="186">
        <v>0</v>
      </c>
      <c r="EY122" s="186">
        <v>27.893488461992753</v>
      </c>
      <c r="EZ122" s="186">
        <v>2707.5123599999888</v>
      </c>
      <c r="FA122" s="186">
        <v>2711.6264761960038</v>
      </c>
      <c r="FB122" s="186">
        <v>0</v>
      </c>
      <c r="FC122" s="186">
        <v>-4.114116196014967</v>
      </c>
      <c r="FD122" s="186">
        <v>2457.217319999967</v>
      </c>
      <c r="FE122" s="186">
        <v>2560.8405917499672</v>
      </c>
      <c r="FF122" s="186">
        <v>0</v>
      </c>
      <c r="FG122" s="186">
        <v>-103.62327175000001</v>
      </c>
      <c r="FH122" s="186">
        <v>-1672.3469999999797</v>
      </c>
      <c r="FI122" s="186">
        <v>-1672.3469999999797</v>
      </c>
      <c r="FJ122" s="186">
        <v>0</v>
      </c>
      <c r="FK122" s="186">
        <v>0</v>
      </c>
      <c r="FL122" s="186">
        <v>1093.3428000000131</v>
      </c>
      <c r="FM122" s="186">
        <v>1259.3740703200131</v>
      </c>
      <c r="FN122" s="186">
        <v>0</v>
      </c>
      <c r="FO122" s="186">
        <v>-166.03127032</v>
      </c>
      <c r="FP122" s="186">
        <v>-1104.9988000000069</v>
      </c>
      <c r="FQ122" s="186">
        <v>-1188.0393695600069</v>
      </c>
      <c r="FR122" s="186">
        <v>0</v>
      </c>
      <c r="FS122" s="186">
        <v>83.040569560000009</v>
      </c>
    </row>
    <row r="123" spans="1:175" s="10" customFormat="1" x14ac:dyDescent="0.25">
      <c r="A123" s="66"/>
      <c r="B123" s="86"/>
      <c r="C123" s="179" t="s">
        <v>250</v>
      </c>
      <c r="D123" s="186">
        <v>0</v>
      </c>
      <c r="E123" s="186">
        <v>0</v>
      </c>
      <c r="F123" s="186">
        <v>0</v>
      </c>
      <c r="G123" s="186">
        <v>0</v>
      </c>
      <c r="H123" s="186">
        <v>0</v>
      </c>
      <c r="I123" s="186">
        <v>0</v>
      </c>
      <c r="J123" s="186">
        <v>0</v>
      </c>
      <c r="K123" s="186">
        <v>0</v>
      </c>
      <c r="L123" s="186">
        <v>0</v>
      </c>
      <c r="M123" s="186">
        <v>0</v>
      </c>
      <c r="N123" s="186">
        <v>0</v>
      </c>
      <c r="O123" s="186">
        <v>0</v>
      </c>
      <c r="P123" s="186">
        <v>0</v>
      </c>
      <c r="Q123" s="186">
        <v>0</v>
      </c>
      <c r="R123" s="186">
        <v>0</v>
      </c>
      <c r="S123" s="186">
        <v>0</v>
      </c>
      <c r="T123" s="186">
        <v>0</v>
      </c>
      <c r="U123" s="186">
        <v>0</v>
      </c>
      <c r="V123" s="186">
        <v>0</v>
      </c>
      <c r="W123" s="186">
        <v>0</v>
      </c>
      <c r="X123" s="186">
        <v>0</v>
      </c>
      <c r="Y123" s="186">
        <v>0</v>
      </c>
      <c r="Z123" s="186">
        <v>0</v>
      </c>
      <c r="AA123" s="186">
        <v>0</v>
      </c>
      <c r="AB123" s="186">
        <v>0</v>
      </c>
      <c r="AC123" s="186">
        <v>0</v>
      </c>
      <c r="AD123" s="186">
        <v>0</v>
      </c>
      <c r="AE123" s="186">
        <v>0</v>
      </c>
      <c r="AF123" s="186">
        <v>0</v>
      </c>
      <c r="AG123" s="186">
        <v>0</v>
      </c>
      <c r="AH123" s="186">
        <v>0</v>
      </c>
      <c r="AI123" s="186">
        <v>0</v>
      </c>
      <c r="AJ123" s="186">
        <v>0</v>
      </c>
      <c r="AK123" s="186">
        <v>0</v>
      </c>
      <c r="AL123" s="186">
        <v>0</v>
      </c>
      <c r="AM123" s="186">
        <v>0</v>
      </c>
      <c r="AN123" s="186">
        <v>0</v>
      </c>
      <c r="AO123" s="186">
        <v>0</v>
      </c>
      <c r="AP123" s="186">
        <v>0</v>
      </c>
      <c r="AQ123" s="186">
        <v>0</v>
      </c>
      <c r="AR123" s="186">
        <v>0</v>
      </c>
      <c r="AS123" s="186">
        <v>0</v>
      </c>
      <c r="AT123" s="186">
        <v>0</v>
      </c>
      <c r="AU123" s="186">
        <v>0</v>
      </c>
      <c r="AV123" s="186">
        <v>0</v>
      </c>
      <c r="AW123" s="186">
        <v>0</v>
      </c>
      <c r="AX123" s="186">
        <v>0</v>
      </c>
      <c r="AY123" s="186">
        <v>0</v>
      </c>
      <c r="AZ123" s="186">
        <v>0</v>
      </c>
      <c r="BA123" s="186">
        <v>0</v>
      </c>
      <c r="BB123" s="186">
        <v>0</v>
      </c>
      <c r="BC123" s="186">
        <v>0</v>
      </c>
      <c r="BD123" s="186">
        <v>0</v>
      </c>
      <c r="BE123" s="186">
        <v>0</v>
      </c>
      <c r="BF123" s="186">
        <v>0</v>
      </c>
      <c r="BG123" s="186">
        <v>0</v>
      </c>
      <c r="BH123" s="186">
        <v>0</v>
      </c>
      <c r="BI123" s="186">
        <v>0</v>
      </c>
      <c r="BJ123" s="186">
        <v>0</v>
      </c>
      <c r="BK123" s="186">
        <v>0</v>
      </c>
      <c r="BL123" s="186">
        <v>0</v>
      </c>
      <c r="BM123" s="186">
        <v>0</v>
      </c>
      <c r="BN123" s="186">
        <v>0</v>
      </c>
      <c r="BO123" s="186">
        <v>0</v>
      </c>
      <c r="BP123" s="186">
        <v>0</v>
      </c>
      <c r="BQ123" s="186">
        <v>0</v>
      </c>
      <c r="BR123" s="186">
        <v>0</v>
      </c>
      <c r="BS123" s="186">
        <v>0</v>
      </c>
      <c r="BT123" s="186">
        <v>0</v>
      </c>
      <c r="BU123" s="186">
        <v>0</v>
      </c>
      <c r="BV123" s="186">
        <v>0</v>
      </c>
      <c r="BW123" s="186">
        <v>0</v>
      </c>
      <c r="BX123" s="186">
        <v>0</v>
      </c>
      <c r="BY123" s="186">
        <v>0</v>
      </c>
      <c r="BZ123" s="186">
        <v>0</v>
      </c>
      <c r="CA123" s="186">
        <v>0</v>
      </c>
      <c r="CB123" s="186">
        <v>0</v>
      </c>
      <c r="CC123" s="186">
        <v>0</v>
      </c>
      <c r="CD123" s="186">
        <v>0</v>
      </c>
      <c r="CE123" s="186">
        <v>0</v>
      </c>
      <c r="CF123" s="186">
        <v>0</v>
      </c>
      <c r="CG123" s="186">
        <v>0</v>
      </c>
      <c r="CH123" s="186">
        <v>0</v>
      </c>
      <c r="CI123" s="186">
        <v>0</v>
      </c>
      <c r="CJ123" s="186">
        <v>0</v>
      </c>
      <c r="CK123" s="186">
        <v>0</v>
      </c>
      <c r="CL123" s="186">
        <v>0</v>
      </c>
      <c r="CM123" s="186">
        <v>0</v>
      </c>
      <c r="CN123" s="186">
        <v>0</v>
      </c>
      <c r="CO123" s="186">
        <v>0</v>
      </c>
      <c r="CP123" s="186">
        <v>0</v>
      </c>
      <c r="CQ123" s="186">
        <v>0</v>
      </c>
      <c r="CR123" s="186">
        <v>0</v>
      </c>
      <c r="CS123" s="186">
        <v>0</v>
      </c>
      <c r="CT123" s="186">
        <v>0</v>
      </c>
      <c r="CU123" s="186">
        <v>0</v>
      </c>
      <c r="CV123" s="186">
        <v>0</v>
      </c>
      <c r="CW123" s="186">
        <v>0</v>
      </c>
      <c r="CX123" s="186">
        <v>0</v>
      </c>
      <c r="CY123" s="186">
        <v>0</v>
      </c>
      <c r="CZ123" s="186">
        <v>0</v>
      </c>
      <c r="DA123" s="186">
        <v>0</v>
      </c>
      <c r="DB123" s="186">
        <v>0</v>
      </c>
      <c r="DC123" s="186">
        <v>0</v>
      </c>
      <c r="DD123" s="186">
        <v>0</v>
      </c>
      <c r="DE123" s="186">
        <v>0</v>
      </c>
      <c r="DF123" s="186">
        <v>0</v>
      </c>
      <c r="DG123" s="186">
        <v>0</v>
      </c>
      <c r="DH123" s="186">
        <v>0</v>
      </c>
      <c r="DI123" s="186">
        <v>0</v>
      </c>
      <c r="DJ123" s="186">
        <v>0</v>
      </c>
      <c r="DK123" s="186">
        <v>0</v>
      </c>
      <c r="DL123" s="186">
        <v>0</v>
      </c>
      <c r="DM123" s="186">
        <v>0</v>
      </c>
      <c r="DN123" s="186">
        <v>0</v>
      </c>
      <c r="DO123" s="186">
        <v>0</v>
      </c>
      <c r="DP123" s="186">
        <v>0</v>
      </c>
      <c r="DQ123" s="186">
        <v>0</v>
      </c>
      <c r="DR123" s="186">
        <v>0</v>
      </c>
      <c r="DS123" s="186">
        <v>0</v>
      </c>
      <c r="DT123" s="186">
        <v>0</v>
      </c>
      <c r="DU123" s="186">
        <v>0</v>
      </c>
      <c r="DV123" s="186">
        <v>0</v>
      </c>
      <c r="DW123" s="186">
        <v>0</v>
      </c>
      <c r="DX123" s="186">
        <v>0</v>
      </c>
      <c r="DY123" s="186">
        <v>0</v>
      </c>
      <c r="DZ123" s="186">
        <v>0</v>
      </c>
      <c r="EA123" s="186">
        <v>0</v>
      </c>
      <c r="EB123" s="186">
        <v>0</v>
      </c>
      <c r="EC123" s="186">
        <v>0</v>
      </c>
      <c r="ED123" s="186">
        <v>0</v>
      </c>
      <c r="EE123" s="186">
        <v>0</v>
      </c>
      <c r="EF123" s="186">
        <v>0</v>
      </c>
      <c r="EG123" s="186">
        <v>0</v>
      </c>
      <c r="EH123" s="186">
        <v>0</v>
      </c>
      <c r="EI123" s="186">
        <v>0</v>
      </c>
      <c r="EJ123" s="186">
        <v>0</v>
      </c>
      <c r="EK123" s="186">
        <v>0</v>
      </c>
      <c r="EL123" s="186">
        <v>0</v>
      </c>
      <c r="EM123" s="186">
        <v>0</v>
      </c>
      <c r="EN123" s="186">
        <v>0</v>
      </c>
      <c r="EO123" s="186">
        <v>0</v>
      </c>
      <c r="EP123" s="186">
        <v>0</v>
      </c>
      <c r="EQ123" s="186">
        <v>0</v>
      </c>
      <c r="ER123" s="186">
        <v>0</v>
      </c>
      <c r="ES123" s="186">
        <v>0</v>
      </c>
      <c r="ET123" s="186">
        <v>0</v>
      </c>
      <c r="EU123" s="186">
        <v>0</v>
      </c>
      <c r="EV123" s="186">
        <v>0</v>
      </c>
      <c r="EW123" s="186">
        <v>0</v>
      </c>
      <c r="EX123" s="186">
        <v>0</v>
      </c>
      <c r="EY123" s="186">
        <v>0</v>
      </c>
      <c r="EZ123" s="186">
        <v>0</v>
      </c>
      <c r="FA123" s="186">
        <v>0</v>
      </c>
      <c r="FB123" s="186">
        <v>0</v>
      </c>
      <c r="FC123" s="186">
        <v>0</v>
      </c>
      <c r="FD123" s="186">
        <v>0</v>
      </c>
      <c r="FE123" s="186">
        <v>0</v>
      </c>
      <c r="FF123" s="186">
        <v>0</v>
      </c>
      <c r="FG123" s="186">
        <v>0</v>
      </c>
      <c r="FH123" s="186">
        <v>0</v>
      </c>
      <c r="FI123" s="186">
        <v>0</v>
      </c>
      <c r="FJ123" s="186">
        <v>0</v>
      </c>
      <c r="FK123" s="186">
        <v>0</v>
      </c>
      <c r="FL123" s="186">
        <v>0</v>
      </c>
      <c r="FM123" s="186">
        <v>0</v>
      </c>
      <c r="FN123" s="186">
        <v>0</v>
      </c>
      <c r="FO123" s="186">
        <v>0</v>
      </c>
      <c r="FP123" s="186">
        <v>0</v>
      </c>
      <c r="FQ123" s="186">
        <v>0</v>
      </c>
      <c r="FR123" s="186">
        <v>0</v>
      </c>
      <c r="FS123" s="186">
        <v>0</v>
      </c>
    </row>
    <row r="124" spans="1:175" s="10" customFormat="1" x14ac:dyDescent="0.25">
      <c r="A124" s="66">
        <v>2.2000000000000002</v>
      </c>
      <c r="B124" s="86">
        <v>2.2000000000000002</v>
      </c>
      <c r="C124" s="44" t="s">
        <v>22</v>
      </c>
      <c r="D124" s="186">
        <v>202558.51277099995</v>
      </c>
      <c r="E124" s="186">
        <v>204274.33015840605</v>
      </c>
      <c r="F124" s="186">
        <v>0</v>
      </c>
      <c r="G124" s="186">
        <v>-1715.8173874061056</v>
      </c>
      <c r="H124" s="186">
        <v>-61029.735304999893</v>
      </c>
      <c r="I124" s="186">
        <v>-62434.982452288423</v>
      </c>
      <c r="J124" s="186">
        <v>0</v>
      </c>
      <c r="K124" s="186">
        <v>1405.2471472885302</v>
      </c>
      <c r="L124" s="186">
        <v>5797.2877619999126</v>
      </c>
      <c r="M124" s="186">
        <v>10511.081814799913</v>
      </c>
      <c r="N124" s="186">
        <v>0</v>
      </c>
      <c r="O124" s="186">
        <v>-4713.7940527999999</v>
      </c>
      <c r="P124" s="186">
        <v>-8212.5192029999744</v>
      </c>
      <c r="Q124" s="186">
        <v>63252.271002082831</v>
      </c>
      <c r="R124" s="186">
        <v>-69842.148662210762</v>
      </c>
      <c r="S124" s="186">
        <v>-1622.6415428720429</v>
      </c>
      <c r="T124" s="186">
        <v>62387.171562999996</v>
      </c>
      <c r="U124" s="186">
        <v>53608.156174510565</v>
      </c>
      <c r="V124" s="186">
        <v>0</v>
      </c>
      <c r="W124" s="186">
        <v>8779.0153884894353</v>
      </c>
      <c r="X124" s="186">
        <v>-33370.427206</v>
      </c>
      <c r="Y124" s="186">
        <v>-32890.440868902151</v>
      </c>
      <c r="Z124" s="186">
        <v>0</v>
      </c>
      <c r="AA124" s="186">
        <v>-479.98633709784957</v>
      </c>
      <c r="AB124" s="186">
        <v>25123.796726</v>
      </c>
      <c r="AC124" s="186">
        <v>25149.182410131183</v>
      </c>
      <c r="AD124" s="186">
        <v>0</v>
      </c>
      <c r="AE124" s="186">
        <v>-25.385684131182785</v>
      </c>
      <c r="AF124" s="186">
        <v>16689.501019999982</v>
      </c>
      <c r="AG124" s="186">
        <v>31134.769752799981</v>
      </c>
      <c r="AH124" s="186">
        <v>0</v>
      </c>
      <c r="AI124" s="186">
        <v>-14445.268732800001</v>
      </c>
      <c r="AJ124" s="186">
        <v>-4877.8427380000576</v>
      </c>
      <c r="AK124" s="186">
        <v>-4986.0826651920697</v>
      </c>
      <c r="AL124" s="186">
        <v>0</v>
      </c>
      <c r="AM124" s="186">
        <v>108.23992719201227</v>
      </c>
      <c r="AN124" s="186">
        <v>-26348.80711799999</v>
      </c>
      <c r="AO124" s="186">
        <v>-20897.40314368888</v>
      </c>
      <c r="AP124" s="186">
        <v>0</v>
      </c>
      <c r="AQ124" s="186">
        <v>-5451.4039743111116</v>
      </c>
      <c r="AR124" s="186">
        <v>13233.941716000032</v>
      </c>
      <c r="AS124" s="186">
        <v>10773.234782250031</v>
      </c>
      <c r="AT124" s="186">
        <v>2538.4134685000004</v>
      </c>
      <c r="AU124" s="186">
        <v>-77.706534750000003</v>
      </c>
      <c r="AV124" s="186">
        <v>38740.769183000004</v>
      </c>
      <c r="AW124" s="186">
        <v>38983.424275119571</v>
      </c>
      <c r="AX124" s="186">
        <v>0</v>
      </c>
      <c r="AY124" s="186">
        <v>-242.6550921195651</v>
      </c>
      <c r="AZ124" s="186">
        <v>-38299.308579000048</v>
      </c>
      <c r="BA124" s="186">
        <v>-38763.754418877827</v>
      </c>
      <c r="BB124" s="186">
        <v>546.40687044444405</v>
      </c>
      <c r="BC124" s="186">
        <v>-81.961030566666608</v>
      </c>
      <c r="BD124" s="186">
        <v>-9568.3721959998966</v>
      </c>
      <c r="BE124" s="186">
        <v>-9228.0528341427544</v>
      </c>
      <c r="BF124" s="186">
        <v>0</v>
      </c>
      <c r="BG124" s="186">
        <v>-340.31936185714216</v>
      </c>
      <c r="BH124" s="186">
        <v>53892.497529999986</v>
      </c>
      <c r="BI124" s="186">
        <v>53892.497529999986</v>
      </c>
      <c r="BJ124" s="186">
        <v>0</v>
      </c>
      <c r="BK124" s="186">
        <v>0</v>
      </c>
      <c r="BL124" s="186">
        <v>-15716.963594000021</v>
      </c>
      <c r="BM124" s="186">
        <v>-16136.216381880457</v>
      </c>
      <c r="BN124" s="186">
        <v>0</v>
      </c>
      <c r="BO124" s="186">
        <v>419.25278788043551</v>
      </c>
      <c r="BP124" s="186">
        <v>-11821.704296000009</v>
      </c>
      <c r="BQ124" s="186">
        <v>-12285.903087533343</v>
      </c>
      <c r="BR124" s="186">
        <v>464.19879153333392</v>
      </c>
      <c r="BS124" s="186">
        <v>0</v>
      </c>
      <c r="BT124" s="186">
        <v>-27342.863101999956</v>
      </c>
      <c r="BU124" s="186">
        <v>-28458.444235999959</v>
      </c>
      <c r="BV124" s="186">
        <v>1620.2487898571446</v>
      </c>
      <c r="BW124" s="186">
        <v>-504.66765585714336</v>
      </c>
      <c r="BX124" s="186">
        <v>-61075.256863999894</v>
      </c>
      <c r="BY124" s="186">
        <v>-61125.779481825979</v>
      </c>
      <c r="BZ124" s="186">
        <v>0</v>
      </c>
      <c r="CA124" s="186">
        <v>50.522617826087</v>
      </c>
      <c r="CB124" s="186">
        <v>-12217.713274000122</v>
      </c>
      <c r="CC124" s="186">
        <v>-10689.297357152293</v>
      </c>
      <c r="CD124" s="186">
        <v>-1310.0707858695678</v>
      </c>
      <c r="CE124" s="186">
        <v>-218.34513097826132</v>
      </c>
      <c r="CF124" s="186">
        <v>130717.01760000005</v>
      </c>
      <c r="CG124" s="186">
        <v>130190.91447692314</v>
      </c>
      <c r="CH124" s="186">
        <v>-1979.1498439560464</v>
      </c>
      <c r="CI124" s="186">
        <v>2505.25296703297</v>
      </c>
      <c r="CJ124" s="186">
        <v>-37863.551600000108</v>
      </c>
      <c r="CK124" s="186">
        <v>-39074.696484615495</v>
      </c>
      <c r="CL124" s="186">
        <v>1211.1448846153862</v>
      </c>
      <c r="CM124" s="186">
        <v>0</v>
      </c>
      <c r="CN124" s="186">
        <v>52814.21850000009</v>
      </c>
      <c r="CO124" s="186">
        <v>51020.244288043563</v>
      </c>
      <c r="CP124" s="186">
        <v>1793.9742119565242</v>
      </c>
      <c r="CQ124" s="186">
        <v>0</v>
      </c>
      <c r="CR124" s="186">
        <v>1347.4180999999626</v>
      </c>
      <c r="CS124" s="186">
        <v>4061.1287782608333</v>
      </c>
      <c r="CT124" s="186">
        <v>-3222.5314304347839</v>
      </c>
      <c r="CU124" s="186">
        <v>508.82075217391321</v>
      </c>
      <c r="CV124" s="186">
        <v>-15802.941999999941</v>
      </c>
      <c r="CW124" s="186">
        <v>-15691.064413333273</v>
      </c>
      <c r="CX124" s="186">
        <v>-111.87758666666679</v>
      </c>
      <c r="CY124" s="186">
        <v>0</v>
      </c>
      <c r="CZ124" s="186">
        <v>-20001.307999999968</v>
      </c>
      <c r="DA124" s="186">
        <v>-19642.624471428539</v>
      </c>
      <c r="DB124" s="186">
        <v>-358.68352857142912</v>
      </c>
      <c r="DC124" s="186">
        <v>0</v>
      </c>
      <c r="DD124" s="186">
        <v>-19693.705000000096</v>
      </c>
      <c r="DE124" s="186">
        <v>-19989.726370652272</v>
      </c>
      <c r="DF124" s="186">
        <v>296.02137065217426</v>
      </c>
      <c r="DG124" s="186">
        <v>0</v>
      </c>
      <c r="DH124" s="186">
        <v>19297.369800000131</v>
      </c>
      <c r="DI124" s="186">
        <v>18416.908601087089</v>
      </c>
      <c r="DJ124" s="186">
        <v>880.46119891304193</v>
      </c>
      <c r="DK124" s="186">
        <v>0</v>
      </c>
      <c r="DL124" s="186">
        <v>58224.849099999898</v>
      </c>
      <c r="DM124" s="186">
        <v>56654.352272222124</v>
      </c>
      <c r="DN124" s="186">
        <v>770.97117000000048</v>
      </c>
      <c r="DO124" s="186">
        <v>799.52565777777829</v>
      </c>
      <c r="DP124" s="186">
        <v>-5295.1352000000843</v>
      </c>
      <c r="DQ124" s="186">
        <v>-4388.2333000000845</v>
      </c>
      <c r="DR124" s="186">
        <v>58.509799999999998</v>
      </c>
      <c r="DS124" s="186">
        <v>-965.4117</v>
      </c>
      <c r="DT124" s="186">
        <v>201749.04110000021</v>
      </c>
      <c r="DU124" s="186">
        <v>203987.6757574082</v>
      </c>
      <c r="DV124" s="186">
        <v>-769.53066348399989</v>
      </c>
      <c r="DW124" s="186">
        <v>-1469.103993924</v>
      </c>
      <c r="DX124" s="186">
        <v>8410.7781999999461</v>
      </c>
      <c r="DY124" s="186">
        <v>9873.5221999999449</v>
      </c>
      <c r="DZ124" s="186">
        <v>-1353.0382</v>
      </c>
      <c r="EA124" s="186">
        <v>-109.70580000000001</v>
      </c>
      <c r="EB124" s="186">
        <v>-1389.6075999999853</v>
      </c>
      <c r="EC124" s="186">
        <v>2376.958200000015</v>
      </c>
      <c r="ED124" s="186">
        <v>-2962.0566000000003</v>
      </c>
      <c r="EE124" s="186">
        <v>-804.50920000000008</v>
      </c>
      <c r="EF124" s="186">
        <v>-1755.2937999999383</v>
      </c>
      <c r="EG124" s="186">
        <v>658.23380000006205</v>
      </c>
      <c r="EH124" s="186">
        <v>-2413.5276000000003</v>
      </c>
      <c r="EI124" s="186">
        <v>0</v>
      </c>
      <c r="EJ124" s="186">
        <v>-6801.7580000000553</v>
      </c>
      <c r="EK124" s="186">
        <v>-4168.8188000000555</v>
      </c>
      <c r="EL124" s="186">
        <v>-2157.5473999999999</v>
      </c>
      <c r="EM124" s="186">
        <v>-475.39180000000005</v>
      </c>
      <c r="EN124" s="186">
        <v>50155.234799999816</v>
      </c>
      <c r="EO124" s="186">
        <v>46898.355449999821</v>
      </c>
      <c r="EP124" s="186">
        <v>-1024.6361999999999</v>
      </c>
      <c r="EQ124" s="186">
        <v>4281.5155500000001</v>
      </c>
      <c r="ER124" s="186">
        <v>30895.440399999974</v>
      </c>
      <c r="ES124" s="186">
        <v>32231.485207692283</v>
      </c>
      <c r="ET124" s="186">
        <v>-1336.0448076923083</v>
      </c>
      <c r="EU124" s="186">
        <v>0</v>
      </c>
      <c r="EV124" s="186">
        <v>33614.382600000055</v>
      </c>
      <c r="EW124" s="186">
        <v>36284.187924220052</v>
      </c>
      <c r="EX124" s="186">
        <v>-2669.8053242200003</v>
      </c>
      <c r="EY124" s="186">
        <v>0</v>
      </c>
      <c r="EZ124" s="186">
        <v>25416.233800000166</v>
      </c>
      <c r="FA124" s="186">
        <v>22824.340596520167</v>
      </c>
      <c r="FB124" s="186">
        <v>-2262.7639077999997</v>
      </c>
      <c r="FC124" s="186">
        <v>4854.6571112799975</v>
      </c>
      <c r="FD124" s="186">
        <v>20046.847799999734</v>
      </c>
      <c r="FE124" s="186">
        <v>18471.774069399733</v>
      </c>
      <c r="FF124" s="186">
        <v>-1699.4216567000001</v>
      </c>
      <c r="FG124" s="186">
        <v>3274.4953873000004</v>
      </c>
      <c r="FH124" s="186">
        <v>-14778.053299999861</v>
      </c>
      <c r="FI124" s="186">
        <v>-12147.404932099862</v>
      </c>
      <c r="FJ124" s="186">
        <v>-2630.6483679000003</v>
      </c>
      <c r="FK124" s="186">
        <v>0</v>
      </c>
      <c r="FL124" s="186">
        <v>5419.463600000121</v>
      </c>
      <c r="FM124" s="186">
        <v>6664.6981274001209</v>
      </c>
      <c r="FN124" s="186">
        <v>-1245.2345273999999</v>
      </c>
      <c r="FO124" s="186">
        <v>0</v>
      </c>
      <c r="FP124" s="186">
        <v>-9948.7313000001286</v>
      </c>
      <c r="FQ124" s="186">
        <v>-8703.1227566001289</v>
      </c>
      <c r="FR124" s="186">
        <v>-1245.6085434000001</v>
      </c>
      <c r="FS124" s="186">
        <v>0</v>
      </c>
    </row>
    <row r="125" spans="1:175" s="10" customFormat="1" x14ac:dyDescent="0.25">
      <c r="A125" s="66" t="s">
        <v>92</v>
      </c>
      <c r="B125" s="86" t="s">
        <v>92</v>
      </c>
      <c r="C125" s="45" t="s">
        <v>38</v>
      </c>
      <c r="D125" s="186">
        <v>0</v>
      </c>
      <c r="E125" s="186">
        <v>0</v>
      </c>
      <c r="F125" s="186">
        <v>0</v>
      </c>
      <c r="G125" s="186">
        <v>0</v>
      </c>
      <c r="H125" s="186">
        <v>0</v>
      </c>
      <c r="I125" s="186">
        <v>0</v>
      </c>
      <c r="J125" s="186">
        <v>0</v>
      </c>
      <c r="K125" s="186">
        <v>0</v>
      </c>
      <c r="L125" s="186">
        <v>0</v>
      </c>
      <c r="M125" s="186">
        <v>0</v>
      </c>
      <c r="N125" s="186">
        <v>0</v>
      </c>
      <c r="O125" s="186">
        <v>0</v>
      </c>
      <c r="P125" s="186">
        <v>0</v>
      </c>
      <c r="Q125" s="186">
        <v>0</v>
      </c>
      <c r="R125" s="186">
        <v>0</v>
      </c>
      <c r="S125" s="186">
        <v>0</v>
      </c>
      <c r="T125" s="186">
        <v>0</v>
      </c>
      <c r="U125" s="186">
        <v>0</v>
      </c>
      <c r="V125" s="186">
        <v>0</v>
      </c>
      <c r="W125" s="186">
        <v>0</v>
      </c>
      <c r="X125" s="186">
        <v>0</v>
      </c>
      <c r="Y125" s="186">
        <v>0</v>
      </c>
      <c r="Z125" s="186">
        <v>0</v>
      </c>
      <c r="AA125" s="186">
        <v>0</v>
      </c>
      <c r="AB125" s="186">
        <v>0</v>
      </c>
      <c r="AC125" s="186">
        <v>0</v>
      </c>
      <c r="AD125" s="186">
        <v>0</v>
      </c>
      <c r="AE125" s="186">
        <v>0</v>
      </c>
      <c r="AF125" s="186">
        <v>0</v>
      </c>
      <c r="AG125" s="186">
        <v>0</v>
      </c>
      <c r="AH125" s="186">
        <v>0</v>
      </c>
      <c r="AI125" s="186">
        <v>0</v>
      </c>
      <c r="AJ125" s="186">
        <v>0</v>
      </c>
      <c r="AK125" s="186">
        <v>0</v>
      </c>
      <c r="AL125" s="186">
        <v>0</v>
      </c>
      <c r="AM125" s="186">
        <v>0</v>
      </c>
      <c r="AN125" s="186">
        <v>0</v>
      </c>
      <c r="AO125" s="186">
        <v>0</v>
      </c>
      <c r="AP125" s="186">
        <v>0</v>
      </c>
      <c r="AQ125" s="186">
        <v>0</v>
      </c>
      <c r="AR125" s="186">
        <v>0</v>
      </c>
      <c r="AS125" s="186">
        <v>0</v>
      </c>
      <c r="AT125" s="186">
        <v>0</v>
      </c>
      <c r="AU125" s="186">
        <v>0</v>
      </c>
      <c r="AV125" s="186">
        <v>0</v>
      </c>
      <c r="AW125" s="186">
        <v>0</v>
      </c>
      <c r="AX125" s="186">
        <v>0</v>
      </c>
      <c r="AY125" s="186">
        <v>0</v>
      </c>
      <c r="AZ125" s="186">
        <v>0</v>
      </c>
      <c r="BA125" s="186">
        <v>0</v>
      </c>
      <c r="BB125" s="186">
        <v>0</v>
      </c>
      <c r="BC125" s="186">
        <v>0</v>
      </c>
      <c r="BD125" s="186">
        <v>0</v>
      </c>
      <c r="BE125" s="186">
        <v>0</v>
      </c>
      <c r="BF125" s="186">
        <v>0</v>
      </c>
      <c r="BG125" s="186">
        <v>0</v>
      </c>
      <c r="BH125" s="186">
        <v>0</v>
      </c>
      <c r="BI125" s="186">
        <v>0</v>
      </c>
      <c r="BJ125" s="186">
        <v>0</v>
      </c>
      <c r="BK125" s="186">
        <v>0</v>
      </c>
      <c r="BL125" s="186">
        <v>0</v>
      </c>
      <c r="BM125" s="186">
        <v>0</v>
      </c>
      <c r="BN125" s="186">
        <v>0</v>
      </c>
      <c r="BO125" s="186">
        <v>0</v>
      </c>
      <c r="BP125" s="186">
        <v>0</v>
      </c>
      <c r="BQ125" s="186">
        <v>0</v>
      </c>
      <c r="BR125" s="186">
        <v>0</v>
      </c>
      <c r="BS125" s="186">
        <v>0</v>
      </c>
      <c r="BT125" s="186">
        <v>0</v>
      </c>
      <c r="BU125" s="186">
        <v>0</v>
      </c>
      <c r="BV125" s="186">
        <v>0</v>
      </c>
      <c r="BW125" s="186">
        <v>0</v>
      </c>
      <c r="BX125" s="186">
        <v>0</v>
      </c>
      <c r="BY125" s="186">
        <v>0</v>
      </c>
      <c r="BZ125" s="186">
        <v>0</v>
      </c>
      <c r="CA125" s="186">
        <v>0</v>
      </c>
      <c r="CB125" s="186">
        <v>0</v>
      </c>
      <c r="CC125" s="186">
        <v>0</v>
      </c>
      <c r="CD125" s="186">
        <v>0</v>
      </c>
      <c r="CE125" s="186">
        <v>0</v>
      </c>
      <c r="CF125" s="186">
        <v>0</v>
      </c>
      <c r="CG125" s="186">
        <v>0</v>
      </c>
      <c r="CH125" s="186">
        <v>0</v>
      </c>
      <c r="CI125" s="186">
        <v>0</v>
      </c>
      <c r="CJ125" s="186">
        <v>0</v>
      </c>
      <c r="CK125" s="186">
        <v>0</v>
      </c>
      <c r="CL125" s="186">
        <v>0</v>
      </c>
      <c r="CM125" s="186">
        <v>0</v>
      </c>
      <c r="CN125" s="186">
        <v>0</v>
      </c>
      <c r="CO125" s="186">
        <v>0</v>
      </c>
      <c r="CP125" s="186">
        <v>0</v>
      </c>
      <c r="CQ125" s="186">
        <v>0</v>
      </c>
      <c r="CR125" s="186">
        <v>0</v>
      </c>
      <c r="CS125" s="186">
        <v>0</v>
      </c>
      <c r="CT125" s="186">
        <v>0</v>
      </c>
      <c r="CU125" s="186">
        <v>0</v>
      </c>
      <c r="CV125" s="186">
        <v>0</v>
      </c>
      <c r="CW125" s="186">
        <v>0</v>
      </c>
      <c r="CX125" s="186">
        <v>0</v>
      </c>
      <c r="CY125" s="186">
        <v>0</v>
      </c>
      <c r="CZ125" s="186">
        <v>0</v>
      </c>
      <c r="DA125" s="186">
        <v>0</v>
      </c>
      <c r="DB125" s="186">
        <v>0</v>
      </c>
      <c r="DC125" s="186">
        <v>0</v>
      </c>
      <c r="DD125" s="186">
        <v>0</v>
      </c>
      <c r="DE125" s="186">
        <v>0</v>
      </c>
      <c r="DF125" s="186">
        <v>0</v>
      </c>
      <c r="DG125" s="186">
        <v>0</v>
      </c>
      <c r="DH125" s="186">
        <v>0</v>
      </c>
      <c r="DI125" s="186">
        <v>0</v>
      </c>
      <c r="DJ125" s="186">
        <v>0</v>
      </c>
      <c r="DK125" s="186">
        <v>0</v>
      </c>
      <c r="DL125" s="186">
        <v>0</v>
      </c>
      <c r="DM125" s="186">
        <v>0</v>
      </c>
      <c r="DN125" s="186">
        <v>0</v>
      </c>
      <c r="DO125" s="186">
        <v>0</v>
      </c>
      <c r="DP125" s="186">
        <v>0</v>
      </c>
      <c r="DQ125" s="186">
        <v>0</v>
      </c>
      <c r="DR125" s="186">
        <v>0</v>
      </c>
      <c r="DS125" s="186">
        <v>0</v>
      </c>
      <c r="DT125" s="186">
        <v>0</v>
      </c>
      <c r="DU125" s="186">
        <v>0</v>
      </c>
      <c r="DV125" s="186">
        <v>0</v>
      </c>
      <c r="DW125" s="186">
        <v>0</v>
      </c>
      <c r="DX125" s="186">
        <v>0</v>
      </c>
      <c r="DY125" s="186">
        <v>0</v>
      </c>
      <c r="DZ125" s="186">
        <v>0</v>
      </c>
      <c r="EA125" s="186">
        <v>0</v>
      </c>
      <c r="EB125" s="186">
        <v>0</v>
      </c>
      <c r="EC125" s="186">
        <v>0</v>
      </c>
      <c r="ED125" s="186">
        <v>0</v>
      </c>
      <c r="EE125" s="186">
        <v>0</v>
      </c>
      <c r="EF125" s="186">
        <v>0</v>
      </c>
      <c r="EG125" s="186">
        <v>0</v>
      </c>
      <c r="EH125" s="186">
        <v>0</v>
      </c>
      <c r="EI125" s="186">
        <v>0</v>
      </c>
      <c r="EJ125" s="186">
        <v>0</v>
      </c>
      <c r="EK125" s="186">
        <v>0</v>
      </c>
      <c r="EL125" s="186">
        <v>0</v>
      </c>
      <c r="EM125" s="186">
        <v>0</v>
      </c>
      <c r="EN125" s="186">
        <v>0</v>
      </c>
      <c r="EO125" s="186">
        <v>0</v>
      </c>
      <c r="EP125" s="186">
        <v>0</v>
      </c>
      <c r="EQ125" s="186">
        <v>0</v>
      </c>
      <c r="ER125" s="186">
        <v>0</v>
      </c>
      <c r="ES125" s="186">
        <v>0</v>
      </c>
      <c r="ET125" s="186">
        <v>0</v>
      </c>
      <c r="EU125" s="186">
        <v>0</v>
      </c>
      <c r="EV125" s="186">
        <v>0</v>
      </c>
      <c r="EW125" s="186">
        <v>0</v>
      </c>
      <c r="EX125" s="186">
        <v>0</v>
      </c>
      <c r="EY125" s="186">
        <v>0</v>
      </c>
      <c r="EZ125" s="186">
        <v>0</v>
      </c>
      <c r="FA125" s="186">
        <v>0</v>
      </c>
      <c r="FB125" s="186">
        <v>0</v>
      </c>
      <c r="FC125" s="186">
        <v>0</v>
      </c>
      <c r="FD125" s="186">
        <v>0</v>
      </c>
      <c r="FE125" s="186">
        <v>0</v>
      </c>
      <c r="FF125" s="186">
        <v>0</v>
      </c>
      <c r="FG125" s="186">
        <v>0</v>
      </c>
      <c r="FH125" s="186">
        <v>0</v>
      </c>
      <c r="FI125" s="186">
        <v>0</v>
      </c>
      <c r="FJ125" s="186">
        <v>0</v>
      </c>
      <c r="FK125" s="186">
        <v>0</v>
      </c>
      <c r="FL125" s="186">
        <v>0</v>
      </c>
      <c r="FM125" s="186">
        <v>0</v>
      </c>
      <c r="FN125" s="186">
        <v>0</v>
      </c>
      <c r="FO125" s="186">
        <v>0</v>
      </c>
      <c r="FP125" s="186">
        <v>0</v>
      </c>
      <c r="FQ125" s="186">
        <v>0</v>
      </c>
      <c r="FR125" s="186">
        <v>0</v>
      </c>
      <c r="FS125" s="186">
        <v>0</v>
      </c>
    </row>
    <row r="126" spans="1:175" s="10" customFormat="1" x14ac:dyDescent="0.25">
      <c r="A126" s="68" t="s">
        <v>65</v>
      </c>
      <c r="B126" s="86" t="s">
        <v>65</v>
      </c>
      <c r="C126" s="45" t="s">
        <v>8</v>
      </c>
      <c r="D126" s="186">
        <v>33584.314559999999</v>
      </c>
      <c r="E126" s="186">
        <v>33584.314559999999</v>
      </c>
      <c r="F126" s="186">
        <v>0</v>
      </c>
      <c r="G126" s="186">
        <v>0</v>
      </c>
      <c r="H126" s="186">
        <v>-9453.7501239999965</v>
      </c>
      <c r="I126" s="186">
        <v>-9453.7501239999965</v>
      </c>
      <c r="J126" s="186">
        <v>0</v>
      </c>
      <c r="K126" s="186">
        <v>0</v>
      </c>
      <c r="L126" s="186">
        <v>-1537.7779680000078</v>
      </c>
      <c r="M126" s="186">
        <v>1981.2756566709602</v>
      </c>
      <c r="N126" s="186">
        <v>0</v>
      </c>
      <c r="O126" s="186">
        <v>-3519.053624670968</v>
      </c>
      <c r="P126" s="186">
        <v>6477.3894219999984</v>
      </c>
      <c r="Q126" s="186">
        <v>8762.8000457634389</v>
      </c>
      <c r="R126" s="186">
        <v>0</v>
      </c>
      <c r="S126" s="186">
        <v>-2285.410623763441</v>
      </c>
      <c r="T126" s="186">
        <v>7789.8812260000041</v>
      </c>
      <c r="U126" s="186">
        <v>7738.5419547222882</v>
      </c>
      <c r="V126" s="186">
        <v>0</v>
      </c>
      <c r="W126" s="186">
        <v>51.339271277715987</v>
      </c>
      <c r="X126" s="186">
        <v>-4515.5083739999955</v>
      </c>
      <c r="Y126" s="186">
        <v>-4768.1327619462318</v>
      </c>
      <c r="Z126" s="186">
        <v>0</v>
      </c>
      <c r="AA126" s="186">
        <v>252.6243879462366</v>
      </c>
      <c r="AB126" s="186">
        <v>3669.0298039999898</v>
      </c>
      <c r="AC126" s="186">
        <v>3669.0298039999898</v>
      </c>
      <c r="AD126" s="186">
        <v>0</v>
      </c>
      <c r="AE126" s="186">
        <v>0</v>
      </c>
      <c r="AF126" s="186">
        <v>-10718.639463999994</v>
      </c>
      <c r="AG126" s="186">
        <v>3648.9665336774274</v>
      </c>
      <c r="AH126" s="186">
        <v>0</v>
      </c>
      <c r="AI126" s="186">
        <v>-14367.605997677421</v>
      </c>
      <c r="AJ126" s="186">
        <v>-532.2616500000031</v>
      </c>
      <c r="AK126" s="186">
        <v>-613.44159539401232</v>
      </c>
      <c r="AL126" s="186">
        <v>0</v>
      </c>
      <c r="AM126" s="186">
        <v>81.179945394009209</v>
      </c>
      <c r="AN126" s="186">
        <v>-2693.0720999999958</v>
      </c>
      <c r="AO126" s="186">
        <v>-2481.3670912888847</v>
      </c>
      <c r="AP126" s="186">
        <v>0</v>
      </c>
      <c r="AQ126" s="186">
        <v>-211.70500871111116</v>
      </c>
      <c r="AR126" s="186">
        <v>1169.8022020000012</v>
      </c>
      <c r="AS126" s="186">
        <v>1169.8022020000012</v>
      </c>
      <c r="AT126" s="186">
        <v>0</v>
      </c>
      <c r="AU126" s="186">
        <v>0</v>
      </c>
      <c r="AV126" s="186">
        <v>4246.8944449999954</v>
      </c>
      <c r="AW126" s="186">
        <v>4273.8561219021694</v>
      </c>
      <c r="AX126" s="186">
        <v>0</v>
      </c>
      <c r="AY126" s="186">
        <v>-26.961676902173899</v>
      </c>
      <c r="AZ126" s="186">
        <v>-4114.8371350000043</v>
      </c>
      <c r="BA126" s="186">
        <v>-4114.8371350000043</v>
      </c>
      <c r="BB126" s="186">
        <v>0</v>
      </c>
      <c r="BC126" s="186">
        <v>0</v>
      </c>
      <c r="BD126" s="186">
        <v>-970.68537399998411</v>
      </c>
      <c r="BE126" s="186">
        <v>-970.68537399998411</v>
      </c>
      <c r="BF126" s="186">
        <v>0</v>
      </c>
      <c r="BG126" s="186">
        <v>0</v>
      </c>
      <c r="BH126" s="186">
        <v>5767.4605999999958</v>
      </c>
      <c r="BI126" s="186">
        <v>5767.4605999999958</v>
      </c>
      <c r="BJ126" s="186">
        <v>0</v>
      </c>
      <c r="BK126" s="186">
        <v>0</v>
      </c>
      <c r="BL126" s="186">
        <v>-1656.7649860000029</v>
      </c>
      <c r="BM126" s="186">
        <v>-1656.7649860000029</v>
      </c>
      <c r="BN126" s="186">
        <v>0</v>
      </c>
      <c r="BO126" s="186">
        <v>0</v>
      </c>
      <c r="BP126" s="186">
        <v>-1328.6666640000021</v>
      </c>
      <c r="BQ126" s="186">
        <v>-1328.6666640000021</v>
      </c>
      <c r="BR126" s="186">
        <v>0</v>
      </c>
      <c r="BS126" s="186">
        <v>0</v>
      </c>
      <c r="BT126" s="186">
        <v>-2219.6194060000053</v>
      </c>
      <c r="BU126" s="186">
        <v>-2219.6194060000053</v>
      </c>
      <c r="BV126" s="186">
        <v>0</v>
      </c>
      <c r="BW126" s="186">
        <v>0</v>
      </c>
      <c r="BX126" s="186">
        <v>-3927.9557289999889</v>
      </c>
      <c r="BY126" s="186">
        <v>-3927.9557289999889</v>
      </c>
      <c r="BZ126" s="186">
        <v>0</v>
      </c>
      <c r="CA126" s="186">
        <v>0</v>
      </c>
      <c r="CB126" s="186">
        <v>-730.25802500000782</v>
      </c>
      <c r="CC126" s="186">
        <v>-730.25802500000782</v>
      </c>
      <c r="CD126" s="186">
        <v>0</v>
      </c>
      <c r="CE126" s="186">
        <v>0</v>
      </c>
      <c r="CF126" s="186">
        <v>10224.311800000003</v>
      </c>
      <c r="CG126" s="186">
        <v>7719.0588329670336</v>
      </c>
      <c r="CH126" s="186">
        <v>0</v>
      </c>
      <c r="CI126" s="186">
        <v>2505.25296703297</v>
      </c>
      <c r="CJ126" s="186">
        <v>-2170.9398000000037</v>
      </c>
      <c r="CK126" s="186">
        <v>-2170.9398000000037</v>
      </c>
      <c r="CL126" s="186">
        <v>0</v>
      </c>
      <c r="CM126" s="186">
        <v>0</v>
      </c>
      <c r="CN126" s="186">
        <v>2457.5161000000048</v>
      </c>
      <c r="CO126" s="186">
        <v>2457.5161000000048</v>
      </c>
      <c r="CP126" s="186">
        <v>0</v>
      </c>
      <c r="CQ126" s="186">
        <v>0</v>
      </c>
      <c r="CR126" s="186">
        <v>484.3560999999936</v>
      </c>
      <c r="CS126" s="186">
        <v>-24.464652173919603</v>
      </c>
      <c r="CT126" s="186">
        <v>0</v>
      </c>
      <c r="CU126" s="186">
        <v>508.82075217391321</v>
      </c>
      <c r="CV126" s="186">
        <v>-367.52599999999438</v>
      </c>
      <c r="CW126" s="186">
        <v>-367.52599999999438</v>
      </c>
      <c r="CX126" s="186">
        <v>0</v>
      </c>
      <c r="CY126" s="186">
        <v>0</v>
      </c>
      <c r="CZ126" s="186">
        <v>-564.17899999999906</v>
      </c>
      <c r="DA126" s="186">
        <v>-564.17899999999906</v>
      </c>
      <c r="DB126" s="186">
        <v>0</v>
      </c>
      <c r="DC126" s="186">
        <v>0</v>
      </c>
      <c r="DD126" s="186">
        <v>-449.23740000000089</v>
      </c>
      <c r="DE126" s="186">
        <v>-449.23740000000089</v>
      </c>
      <c r="DF126" s="186">
        <v>0</v>
      </c>
      <c r="DG126" s="186">
        <v>0</v>
      </c>
      <c r="DH126" s="186">
        <v>435.07579999999905</v>
      </c>
      <c r="DI126" s="186">
        <v>435.07579999999905</v>
      </c>
      <c r="DJ126" s="186">
        <v>0</v>
      </c>
      <c r="DK126" s="186">
        <v>0</v>
      </c>
      <c r="DL126" s="186">
        <v>1257.2834999999998</v>
      </c>
      <c r="DM126" s="186">
        <v>1257.2834999999998</v>
      </c>
      <c r="DN126" s="186">
        <v>0</v>
      </c>
      <c r="DO126" s="186">
        <v>0</v>
      </c>
      <c r="DP126" s="186">
        <v>3.9999999955853127E-4</v>
      </c>
      <c r="DQ126" s="186">
        <v>3.9999999955853127E-4</v>
      </c>
      <c r="DR126" s="186">
        <v>0</v>
      </c>
      <c r="DS126" s="186">
        <v>0</v>
      </c>
      <c r="DT126" s="186">
        <v>3629.2469000000015</v>
      </c>
      <c r="DU126" s="186">
        <v>3629.2469000000015</v>
      </c>
      <c r="DV126" s="186">
        <v>0</v>
      </c>
      <c r="DW126" s="186">
        <v>0</v>
      </c>
      <c r="DX126" s="186">
        <v>0</v>
      </c>
      <c r="DY126" s="186">
        <v>0</v>
      </c>
      <c r="DZ126" s="186">
        <v>0</v>
      </c>
      <c r="EA126" s="186">
        <v>0</v>
      </c>
      <c r="EB126" s="186">
        <v>3.9999999989959178E-4</v>
      </c>
      <c r="EC126" s="186">
        <v>3.9999999989959178E-4</v>
      </c>
      <c r="ED126" s="186">
        <v>0</v>
      </c>
      <c r="EE126" s="186">
        <v>0</v>
      </c>
      <c r="EF126" s="186">
        <v>0</v>
      </c>
      <c r="EG126" s="186">
        <v>0</v>
      </c>
      <c r="EH126" s="186">
        <v>0</v>
      </c>
      <c r="EI126" s="186">
        <v>0</v>
      </c>
      <c r="EJ126" s="186">
        <v>3.9999999921747076E-4</v>
      </c>
      <c r="EK126" s="186">
        <v>3.9999999921747076E-4</v>
      </c>
      <c r="EL126" s="186">
        <v>0</v>
      </c>
      <c r="EM126" s="186">
        <v>0</v>
      </c>
      <c r="EN126" s="186">
        <v>380.31219999999922</v>
      </c>
      <c r="EO126" s="186">
        <v>380.31219999999922</v>
      </c>
      <c r="EP126" s="186">
        <v>0</v>
      </c>
      <c r="EQ126" s="186">
        <v>0</v>
      </c>
      <c r="ER126" s="186">
        <v>281.47080000000017</v>
      </c>
      <c r="ES126" s="186">
        <v>281.47080000000017</v>
      </c>
      <c r="ET126" s="186">
        <v>0</v>
      </c>
      <c r="EU126" s="186">
        <v>0</v>
      </c>
      <c r="EV126" s="186">
        <v>284.2560000000002</v>
      </c>
      <c r="EW126" s="186">
        <v>284.2560000000002</v>
      </c>
      <c r="EX126" s="186">
        <v>0</v>
      </c>
      <c r="EY126" s="186">
        <v>0</v>
      </c>
      <c r="EZ126" s="186">
        <v>134.1876000000006</v>
      </c>
      <c r="FA126" s="186">
        <v>134.1876000000006</v>
      </c>
      <c r="FB126" s="186">
        <v>0</v>
      </c>
      <c r="FC126" s="186">
        <v>0</v>
      </c>
      <c r="FD126" s="186">
        <v>148.34199999999902</v>
      </c>
      <c r="FE126" s="186">
        <v>148.34199999999902</v>
      </c>
      <c r="FF126" s="186">
        <v>0</v>
      </c>
      <c r="FG126" s="186">
        <v>0</v>
      </c>
      <c r="FH126" s="186">
        <v>-81.334899999999436</v>
      </c>
      <c r="FI126" s="186">
        <v>-81.334899999999436</v>
      </c>
      <c r="FJ126" s="186">
        <v>0</v>
      </c>
      <c r="FK126" s="186">
        <v>0</v>
      </c>
      <c r="FL126" s="186">
        <v>61.591500000000195</v>
      </c>
      <c r="FM126" s="186">
        <v>61.591500000000195</v>
      </c>
      <c r="FN126" s="186">
        <v>0</v>
      </c>
      <c r="FO126" s="186">
        <v>0</v>
      </c>
      <c r="FP126" s="186">
        <v>-40.089200000000261</v>
      </c>
      <c r="FQ126" s="186">
        <v>-40.089200000000261</v>
      </c>
      <c r="FR126" s="186">
        <v>0</v>
      </c>
      <c r="FS126" s="186">
        <v>0</v>
      </c>
    </row>
    <row r="127" spans="1:175" s="10" customFormat="1" x14ac:dyDescent="0.25">
      <c r="A127" s="68" t="s">
        <v>93</v>
      </c>
      <c r="B127" s="86" t="s">
        <v>93</v>
      </c>
      <c r="C127" s="47" t="s">
        <v>24</v>
      </c>
      <c r="D127" s="186">
        <v>0</v>
      </c>
      <c r="E127" s="186">
        <v>0</v>
      </c>
      <c r="F127" s="186">
        <v>0</v>
      </c>
      <c r="G127" s="186">
        <v>0</v>
      </c>
      <c r="H127" s="186">
        <v>0</v>
      </c>
      <c r="I127" s="186">
        <v>0</v>
      </c>
      <c r="J127" s="186">
        <v>0</v>
      </c>
      <c r="K127" s="186">
        <v>0</v>
      </c>
      <c r="L127" s="186">
        <v>0</v>
      </c>
      <c r="M127" s="186">
        <v>0</v>
      </c>
      <c r="N127" s="186">
        <v>0</v>
      </c>
      <c r="O127" s="186">
        <v>0</v>
      </c>
      <c r="P127" s="186">
        <v>0</v>
      </c>
      <c r="Q127" s="186">
        <v>0</v>
      </c>
      <c r="R127" s="186">
        <v>0</v>
      </c>
      <c r="S127" s="186">
        <v>0</v>
      </c>
      <c r="T127" s="186">
        <v>-1.2424960000000169</v>
      </c>
      <c r="U127" s="186">
        <v>-1.2424960000000169</v>
      </c>
      <c r="V127" s="186">
        <v>0</v>
      </c>
      <c r="W127" s="186">
        <v>0</v>
      </c>
      <c r="X127" s="186">
        <v>-12.272822999999988</v>
      </c>
      <c r="Y127" s="186">
        <v>-12.272822999999988</v>
      </c>
      <c r="Z127" s="186">
        <v>0</v>
      </c>
      <c r="AA127" s="186">
        <v>0</v>
      </c>
      <c r="AB127" s="186">
        <v>6.128713999999988</v>
      </c>
      <c r="AC127" s="186">
        <v>6.128713999999988</v>
      </c>
      <c r="AD127" s="186">
        <v>0</v>
      </c>
      <c r="AE127" s="186">
        <v>0</v>
      </c>
      <c r="AF127" s="186">
        <v>6.3948949999999911</v>
      </c>
      <c r="AG127" s="186">
        <v>6.3948949999999911</v>
      </c>
      <c r="AH127" s="186">
        <v>0</v>
      </c>
      <c r="AI127" s="186">
        <v>0</v>
      </c>
      <c r="AJ127" s="186">
        <v>80.267710000000022</v>
      </c>
      <c r="AK127" s="186">
        <v>-0.91223539400918696</v>
      </c>
      <c r="AL127" s="186">
        <v>0</v>
      </c>
      <c r="AM127" s="186">
        <v>81.179945394009209</v>
      </c>
      <c r="AN127" s="186">
        <v>0</v>
      </c>
      <c r="AO127" s="186">
        <v>0</v>
      </c>
      <c r="AP127" s="186">
        <v>0</v>
      </c>
      <c r="AQ127" s="186">
        <v>0</v>
      </c>
      <c r="AR127" s="186">
        <v>0</v>
      </c>
      <c r="AS127" s="186">
        <v>0</v>
      </c>
      <c r="AT127" s="186">
        <v>0</v>
      </c>
      <c r="AU127" s="186">
        <v>0</v>
      </c>
      <c r="AV127" s="186">
        <v>0</v>
      </c>
      <c r="AW127" s="186">
        <v>0</v>
      </c>
      <c r="AX127" s="186">
        <v>0</v>
      </c>
      <c r="AY127" s="186">
        <v>0</v>
      </c>
      <c r="AZ127" s="186">
        <v>0</v>
      </c>
      <c r="BA127" s="186">
        <v>0</v>
      </c>
      <c r="BB127" s="186">
        <v>0</v>
      </c>
      <c r="BC127" s="186">
        <v>0</v>
      </c>
      <c r="BD127" s="186">
        <v>0</v>
      </c>
      <c r="BE127" s="186">
        <v>0</v>
      </c>
      <c r="BF127" s="186">
        <v>0</v>
      </c>
      <c r="BG127" s="186">
        <v>0</v>
      </c>
      <c r="BH127" s="186">
        <v>0</v>
      </c>
      <c r="BI127" s="186">
        <v>0</v>
      </c>
      <c r="BJ127" s="186">
        <v>0</v>
      </c>
      <c r="BK127" s="186">
        <v>0</v>
      </c>
      <c r="BL127" s="186">
        <v>0</v>
      </c>
      <c r="BM127" s="186">
        <v>0</v>
      </c>
      <c r="BN127" s="186">
        <v>0</v>
      </c>
      <c r="BO127" s="186">
        <v>0</v>
      </c>
      <c r="BP127" s="186">
        <v>0</v>
      </c>
      <c r="BQ127" s="186">
        <v>0</v>
      </c>
      <c r="BR127" s="186">
        <v>0</v>
      </c>
      <c r="BS127" s="186">
        <v>0</v>
      </c>
      <c r="BT127" s="186">
        <v>0</v>
      </c>
      <c r="BU127" s="186">
        <v>0</v>
      </c>
      <c r="BV127" s="186">
        <v>0</v>
      </c>
      <c r="BW127" s="186">
        <v>0</v>
      </c>
      <c r="BX127" s="186">
        <v>0</v>
      </c>
      <c r="BY127" s="186">
        <v>0</v>
      </c>
      <c r="BZ127" s="186">
        <v>0</v>
      </c>
      <c r="CA127" s="186">
        <v>0</v>
      </c>
      <c r="CB127" s="186">
        <v>0</v>
      </c>
      <c r="CC127" s="186">
        <v>0</v>
      </c>
      <c r="CD127" s="186">
        <v>0</v>
      </c>
      <c r="CE127" s="186">
        <v>0</v>
      </c>
      <c r="CF127" s="186">
        <v>0</v>
      </c>
      <c r="CG127" s="186">
        <v>0</v>
      </c>
      <c r="CH127" s="186">
        <v>0</v>
      </c>
      <c r="CI127" s="186">
        <v>0</v>
      </c>
      <c r="CJ127" s="186">
        <v>0</v>
      </c>
      <c r="CK127" s="186">
        <v>0</v>
      </c>
      <c r="CL127" s="186">
        <v>0</v>
      </c>
      <c r="CM127" s="186">
        <v>0</v>
      </c>
      <c r="CN127" s="186">
        <v>0</v>
      </c>
      <c r="CO127" s="186">
        <v>0</v>
      </c>
      <c r="CP127" s="186">
        <v>0</v>
      </c>
      <c r="CQ127" s="186">
        <v>0</v>
      </c>
      <c r="CR127" s="186">
        <v>0</v>
      </c>
      <c r="CS127" s="186">
        <v>0</v>
      </c>
      <c r="CT127" s="186">
        <v>0</v>
      </c>
      <c r="CU127" s="186">
        <v>0</v>
      </c>
      <c r="CV127" s="186">
        <v>0</v>
      </c>
      <c r="CW127" s="186">
        <v>0</v>
      </c>
      <c r="CX127" s="186">
        <v>0</v>
      </c>
      <c r="CY127" s="186">
        <v>0</v>
      </c>
      <c r="CZ127" s="186">
        <v>0</v>
      </c>
      <c r="DA127" s="186">
        <v>0</v>
      </c>
      <c r="DB127" s="186">
        <v>0</v>
      </c>
      <c r="DC127" s="186">
        <v>0</v>
      </c>
      <c r="DD127" s="186">
        <v>-0.75900000000001455</v>
      </c>
      <c r="DE127" s="186">
        <v>-0.75900000000001455</v>
      </c>
      <c r="DF127" s="186">
        <v>0</v>
      </c>
      <c r="DG127" s="186">
        <v>0</v>
      </c>
      <c r="DH127" s="186">
        <v>-23.767199999999988</v>
      </c>
      <c r="DI127" s="186">
        <v>-23.767199999999988</v>
      </c>
      <c r="DJ127" s="186">
        <v>0</v>
      </c>
      <c r="DK127" s="186">
        <v>0</v>
      </c>
      <c r="DL127" s="186">
        <v>7.9067999999999898</v>
      </c>
      <c r="DM127" s="186">
        <v>7.9067999999999898</v>
      </c>
      <c r="DN127" s="186">
        <v>0</v>
      </c>
      <c r="DO127" s="186">
        <v>0</v>
      </c>
      <c r="DP127" s="186">
        <v>0</v>
      </c>
      <c r="DQ127" s="186">
        <v>0</v>
      </c>
      <c r="DR127" s="186">
        <v>0</v>
      </c>
      <c r="DS127" s="186">
        <v>0</v>
      </c>
      <c r="DT127" s="186">
        <v>29.254800000000017</v>
      </c>
      <c r="DU127" s="186">
        <v>29.254800000000017</v>
      </c>
      <c r="DV127" s="186">
        <v>0</v>
      </c>
      <c r="DW127" s="186">
        <v>0</v>
      </c>
      <c r="DX127" s="186">
        <v>0</v>
      </c>
      <c r="DY127" s="186">
        <v>0</v>
      </c>
      <c r="DZ127" s="186">
        <v>0</v>
      </c>
      <c r="EA127" s="186">
        <v>0</v>
      </c>
      <c r="EB127" s="186">
        <v>0</v>
      </c>
      <c r="EC127" s="186">
        <v>0</v>
      </c>
      <c r="ED127" s="186">
        <v>0</v>
      </c>
      <c r="EE127" s="186">
        <v>0</v>
      </c>
      <c r="EF127" s="186">
        <v>0</v>
      </c>
      <c r="EG127" s="186">
        <v>0</v>
      </c>
      <c r="EH127" s="186">
        <v>0</v>
      </c>
      <c r="EI127" s="186">
        <v>0</v>
      </c>
      <c r="EJ127" s="186">
        <v>0</v>
      </c>
      <c r="EK127" s="186">
        <v>0</v>
      </c>
      <c r="EL127" s="186">
        <v>0</v>
      </c>
      <c r="EM127" s="186">
        <v>0</v>
      </c>
      <c r="EN127" s="186">
        <v>5.6551999999999794</v>
      </c>
      <c r="EO127" s="186">
        <v>5.6551999999999794</v>
      </c>
      <c r="EP127" s="186">
        <v>0</v>
      </c>
      <c r="EQ127" s="186">
        <v>0</v>
      </c>
      <c r="ER127" s="186">
        <v>4.9559999999999889</v>
      </c>
      <c r="ES127" s="186">
        <v>4.9559999999999889</v>
      </c>
      <c r="ET127" s="186">
        <v>0</v>
      </c>
      <c r="EU127" s="186">
        <v>0</v>
      </c>
      <c r="EV127" s="186">
        <v>5.26400000000001</v>
      </c>
      <c r="EW127" s="186">
        <v>5.26400000000001</v>
      </c>
      <c r="EX127" s="186">
        <v>0</v>
      </c>
      <c r="EY127" s="186">
        <v>0</v>
      </c>
      <c r="EZ127" s="186">
        <v>2.5160000000000196</v>
      </c>
      <c r="FA127" s="186">
        <v>2.5160000000000196</v>
      </c>
      <c r="FB127" s="186">
        <v>0</v>
      </c>
      <c r="FC127" s="186">
        <v>0</v>
      </c>
      <c r="FD127" s="186">
        <v>3.4903999999999655</v>
      </c>
      <c r="FE127" s="186">
        <v>3.4903999999999655</v>
      </c>
      <c r="FF127" s="186">
        <v>0</v>
      </c>
      <c r="FG127" s="186">
        <v>0</v>
      </c>
      <c r="FH127" s="186">
        <v>-2.2411999999999921</v>
      </c>
      <c r="FI127" s="186">
        <v>-2.2411999999999921</v>
      </c>
      <c r="FJ127" s="186">
        <v>0</v>
      </c>
      <c r="FK127" s="186">
        <v>0</v>
      </c>
      <c r="FL127" s="186">
        <v>42.289700000000011</v>
      </c>
      <c r="FM127" s="186">
        <v>42.289700000000011</v>
      </c>
      <c r="FN127" s="186">
        <v>0</v>
      </c>
      <c r="FO127" s="186">
        <v>0</v>
      </c>
      <c r="FP127" s="186">
        <v>-1.616500000000002</v>
      </c>
      <c r="FQ127" s="186">
        <v>-1.616500000000002</v>
      </c>
      <c r="FR127" s="186">
        <v>0</v>
      </c>
      <c r="FS127" s="186">
        <v>0</v>
      </c>
    </row>
    <row r="128" spans="1:175" s="10" customFormat="1" x14ac:dyDescent="0.25">
      <c r="A128" s="68" t="s">
        <v>94</v>
      </c>
      <c r="B128" s="86" t="s">
        <v>94</v>
      </c>
      <c r="C128" s="47" t="s">
        <v>23</v>
      </c>
      <c r="D128" s="186">
        <v>33584.314559999999</v>
      </c>
      <c r="E128" s="186">
        <v>33584.314559999999</v>
      </c>
      <c r="F128" s="186">
        <v>0</v>
      </c>
      <c r="G128" s="186">
        <v>0</v>
      </c>
      <c r="H128" s="186">
        <v>-9453.7501239999965</v>
      </c>
      <c r="I128" s="186">
        <v>-9453.7501239999965</v>
      </c>
      <c r="J128" s="186">
        <v>0</v>
      </c>
      <c r="K128" s="186">
        <v>0</v>
      </c>
      <c r="L128" s="186">
        <v>-1537.7779680000078</v>
      </c>
      <c r="M128" s="186">
        <v>1981.2756566709602</v>
      </c>
      <c r="N128" s="186">
        <v>0</v>
      </c>
      <c r="O128" s="186">
        <v>-3519.053624670968</v>
      </c>
      <c r="P128" s="186">
        <v>6477.3894219999984</v>
      </c>
      <c r="Q128" s="186">
        <v>8762.8000457634389</v>
      </c>
      <c r="R128" s="186">
        <v>0</v>
      </c>
      <c r="S128" s="186">
        <v>-2285.410623763441</v>
      </c>
      <c r="T128" s="186">
        <v>7791.1237220000039</v>
      </c>
      <c r="U128" s="186">
        <v>7739.7844507222881</v>
      </c>
      <c r="V128" s="186">
        <v>0</v>
      </c>
      <c r="W128" s="186">
        <v>51.339271277715987</v>
      </c>
      <c r="X128" s="186">
        <v>-4503.2355509999952</v>
      </c>
      <c r="Y128" s="186">
        <v>-4755.8599389462315</v>
      </c>
      <c r="Z128" s="186">
        <v>0</v>
      </c>
      <c r="AA128" s="186">
        <v>252.6243879462366</v>
      </c>
      <c r="AB128" s="186">
        <v>3662.9010899999898</v>
      </c>
      <c r="AC128" s="186">
        <v>3662.9010899999898</v>
      </c>
      <c r="AD128" s="186">
        <v>0</v>
      </c>
      <c r="AE128" s="186">
        <v>0</v>
      </c>
      <c r="AF128" s="186">
        <v>-10725.034358999994</v>
      </c>
      <c r="AG128" s="186">
        <v>3642.5716386774275</v>
      </c>
      <c r="AH128" s="186">
        <v>0</v>
      </c>
      <c r="AI128" s="186">
        <v>-14367.605997677421</v>
      </c>
      <c r="AJ128" s="186">
        <v>-612.52936000000318</v>
      </c>
      <c r="AK128" s="186">
        <v>-612.52936000000318</v>
      </c>
      <c r="AL128" s="186">
        <v>0</v>
      </c>
      <c r="AM128" s="186">
        <v>0</v>
      </c>
      <c r="AN128" s="186">
        <v>-2693.0720999999958</v>
      </c>
      <c r="AO128" s="186">
        <v>-2481.3670912888847</v>
      </c>
      <c r="AP128" s="186">
        <v>0</v>
      </c>
      <c r="AQ128" s="186">
        <v>-211.70500871111116</v>
      </c>
      <c r="AR128" s="186">
        <v>1169.8022020000012</v>
      </c>
      <c r="AS128" s="186">
        <v>1169.8022020000012</v>
      </c>
      <c r="AT128" s="186">
        <v>0</v>
      </c>
      <c r="AU128" s="186">
        <v>0</v>
      </c>
      <c r="AV128" s="186">
        <v>4246.8944449999954</v>
      </c>
      <c r="AW128" s="186">
        <v>4273.8561219021694</v>
      </c>
      <c r="AX128" s="186">
        <v>0</v>
      </c>
      <c r="AY128" s="186">
        <v>-26.961676902173899</v>
      </c>
      <c r="AZ128" s="186">
        <v>-4114.8371350000043</v>
      </c>
      <c r="BA128" s="186">
        <v>-4114.8371350000043</v>
      </c>
      <c r="BB128" s="186">
        <v>0</v>
      </c>
      <c r="BC128" s="186">
        <v>0</v>
      </c>
      <c r="BD128" s="186">
        <v>-970.68537399998411</v>
      </c>
      <c r="BE128" s="186">
        <v>-970.68537399998411</v>
      </c>
      <c r="BF128" s="186">
        <v>0</v>
      </c>
      <c r="BG128" s="186">
        <v>0</v>
      </c>
      <c r="BH128" s="186">
        <v>5767.4605999999958</v>
      </c>
      <c r="BI128" s="186">
        <v>5767.4605999999958</v>
      </c>
      <c r="BJ128" s="186">
        <v>0</v>
      </c>
      <c r="BK128" s="186">
        <v>0</v>
      </c>
      <c r="BL128" s="186">
        <v>-1656.7649860000029</v>
      </c>
      <c r="BM128" s="186">
        <v>-1656.7649860000029</v>
      </c>
      <c r="BN128" s="186">
        <v>0</v>
      </c>
      <c r="BO128" s="186">
        <v>0</v>
      </c>
      <c r="BP128" s="186">
        <v>-1328.6666640000021</v>
      </c>
      <c r="BQ128" s="186">
        <v>-1328.6666640000021</v>
      </c>
      <c r="BR128" s="186">
        <v>0</v>
      </c>
      <c r="BS128" s="186">
        <v>0</v>
      </c>
      <c r="BT128" s="186">
        <v>-2219.6194060000053</v>
      </c>
      <c r="BU128" s="186">
        <v>-2219.6194060000053</v>
      </c>
      <c r="BV128" s="186">
        <v>0</v>
      </c>
      <c r="BW128" s="186">
        <v>0</v>
      </c>
      <c r="BX128" s="186">
        <v>-3927.9557289999889</v>
      </c>
      <c r="BY128" s="186">
        <v>-3927.9557289999889</v>
      </c>
      <c r="BZ128" s="186">
        <v>0</v>
      </c>
      <c r="CA128" s="186">
        <v>0</v>
      </c>
      <c r="CB128" s="186">
        <v>-730.25802500000782</v>
      </c>
      <c r="CC128" s="186">
        <v>-730.25802500000782</v>
      </c>
      <c r="CD128" s="186">
        <v>0</v>
      </c>
      <c r="CE128" s="186">
        <v>0</v>
      </c>
      <c r="CF128" s="186">
        <v>10224.311800000003</v>
      </c>
      <c r="CG128" s="186">
        <v>7719.0588329670336</v>
      </c>
      <c r="CH128" s="186">
        <v>0</v>
      </c>
      <c r="CI128" s="186">
        <v>2505.25296703297</v>
      </c>
      <c r="CJ128" s="186">
        <v>-2170.9398000000037</v>
      </c>
      <c r="CK128" s="186">
        <v>-2170.9398000000037</v>
      </c>
      <c r="CL128" s="186">
        <v>0</v>
      </c>
      <c r="CM128" s="186">
        <v>0</v>
      </c>
      <c r="CN128" s="186">
        <v>2457.5161000000048</v>
      </c>
      <c r="CO128" s="186">
        <v>2457.5161000000048</v>
      </c>
      <c r="CP128" s="186">
        <v>0</v>
      </c>
      <c r="CQ128" s="186">
        <v>0</v>
      </c>
      <c r="CR128" s="186">
        <v>484.3560999999936</v>
      </c>
      <c r="CS128" s="186">
        <v>-24.464652173919603</v>
      </c>
      <c r="CT128" s="186">
        <v>0</v>
      </c>
      <c r="CU128" s="186">
        <v>508.82075217391321</v>
      </c>
      <c r="CV128" s="186">
        <v>-367.52599999999438</v>
      </c>
      <c r="CW128" s="186">
        <v>-367.52599999999438</v>
      </c>
      <c r="CX128" s="186">
        <v>0</v>
      </c>
      <c r="CY128" s="186">
        <v>0</v>
      </c>
      <c r="CZ128" s="186">
        <v>-564.17899999999906</v>
      </c>
      <c r="DA128" s="186">
        <v>-564.17899999999906</v>
      </c>
      <c r="DB128" s="186">
        <v>0</v>
      </c>
      <c r="DC128" s="186">
        <v>0</v>
      </c>
      <c r="DD128" s="186">
        <v>-448.47840000000087</v>
      </c>
      <c r="DE128" s="186">
        <v>-448.47840000000087</v>
      </c>
      <c r="DF128" s="186">
        <v>0</v>
      </c>
      <c r="DG128" s="186">
        <v>0</v>
      </c>
      <c r="DH128" s="186">
        <v>458.84299999999905</v>
      </c>
      <c r="DI128" s="186">
        <v>458.84299999999905</v>
      </c>
      <c r="DJ128" s="186">
        <v>0</v>
      </c>
      <c r="DK128" s="186">
        <v>0</v>
      </c>
      <c r="DL128" s="186">
        <v>1249.3766999999998</v>
      </c>
      <c r="DM128" s="186">
        <v>1249.3766999999998</v>
      </c>
      <c r="DN128" s="186">
        <v>0</v>
      </c>
      <c r="DO128" s="186">
        <v>0</v>
      </c>
      <c r="DP128" s="186">
        <v>3.9999999955853127E-4</v>
      </c>
      <c r="DQ128" s="186">
        <v>3.9999999955853127E-4</v>
      </c>
      <c r="DR128" s="186">
        <v>0</v>
      </c>
      <c r="DS128" s="186">
        <v>0</v>
      </c>
      <c r="DT128" s="186">
        <v>3599.9921000000013</v>
      </c>
      <c r="DU128" s="186">
        <v>3599.9921000000013</v>
      </c>
      <c r="DV128" s="186">
        <v>0</v>
      </c>
      <c r="DW128" s="186">
        <v>0</v>
      </c>
      <c r="DX128" s="186">
        <v>0</v>
      </c>
      <c r="DY128" s="186">
        <v>0</v>
      </c>
      <c r="DZ128" s="186">
        <v>0</v>
      </c>
      <c r="EA128" s="186">
        <v>0</v>
      </c>
      <c r="EB128" s="186">
        <v>3.9999999989959178E-4</v>
      </c>
      <c r="EC128" s="186">
        <v>3.9999999989959178E-4</v>
      </c>
      <c r="ED128" s="186">
        <v>0</v>
      </c>
      <c r="EE128" s="186">
        <v>0</v>
      </c>
      <c r="EF128" s="186">
        <v>0</v>
      </c>
      <c r="EG128" s="186">
        <v>0</v>
      </c>
      <c r="EH128" s="186">
        <v>0</v>
      </c>
      <c r="EI128" s="186">
        <v>0</v>
      </c>
      <c r="EJ128" s="186">
        <v>3.9999999921747076E-4</v>
      </c>
      <c r="EK128" s="186">
        <v>3.9999999921747076E-4</v>
      </c>
      <c r="EL128" s="186">
        <v>0</v>
      </c>
      <c r="EM128" s="186">
        <v>0</v>
      </c>
      <c r="EN128" s="186">
        <v>374.65699999999924</v>
      </c>
      <c r="EO128" s="186">
        <v>374.65699999999924</v>
      </c>
      <c r="EP128" s="186">
        <v>0</v>
      </c>
      <c r="EQ128" s="186">
        <v>0</v>
      </c>
      <c r="ER128" s="186">
        <v>276.51480000000015</v>
      </c>
      <c r="ES128" s="186">
        <v>276.51480000000015</v>
      </c>
      <c r="ET128" s="186">
        <v>0</v>
      </c>
      <c r="EU128" s="186">
        <v>0</v>
      </c>
      <c r="EV128" s="186">
        <v>278.99200000000019</v>
      </c>
      <c r="EW128" s="186">
        <v>278.99200000000019</v>
      </c>
      <c r="EX128" s="186">
        <v>0</v>
      </c>
      <c r="EY128" s="186">
        <v>0</v>
      </c>
      <c r="EZ128" s="186">
        <v>131.67160000000058</v>
      </c>
      <c r="FA128" s="186">
        <v>131.67160000000058</v>
      </c>
      <c r="FB128" s="186">
        <v>0</v>
      </c>
      <c r="FC128" s="186">
        <v>0</v>
      </c>
      <c r="FD128" s="186">
        <v>144.85159999999905</v>
      </c>
      <c r="FE128" s="186">
        <v>144.85159999999905</v>
      </c>
      <c r="FF128" s="186">
        <v>0</v>
      </c>
      <c r="FG128" s="186">
        <v>0</v>
      </c>
      <c r="FH128" s="186">
        <v>-79.093699999999444</v>
      </c>
      <c r="FI128" s="186">
        <v>-79.093699999999444</v>
      </c>
      <c r="FJ128" s="186">
        <v>0</v>
      </c>
      <c r="FK128" s="186">
        <v>0</v>
      </c>
      <c r="FL128" s="186">
        <v>19.301800000000185</v>
      </c>
      <c r="FM128" s="186">
        <v>19.301800000000185</v>
      </c>
      <c r="FN128" s="186">
        <v>0</v>
      </c>
      <c r="FO128" s="186">
        <v>0</v>
      </c>
      <c r="FP128" s="186">
        <v>-38.472700000000259</v>
      </c>
      <c r="FQ128" s="186">
        <v>-38.472700000000259</v>
      </c>
      <c r="FR128" s="186">
        <v>0</v>
      </c>
      <c r="FS128" s="186">
        <v>0</v>
      </c>
    </row>
    <row r="129" spans="1:175" s="10" customFormat="1" x14ac:dyDescent="0.25">
      <c r="A129" s="68" t="s">
        <v>95</v>
      </c>
      <c r="B129" s="86" t="s">
        <v>95</v>
      </c>
      <c r="C129" s="45" t="s">
        <v>14</v>
      </c>
      <c r="D129" s="186">
        <v>143161.64445999995</v>
      </c>
      <c r="E129" s="186">
        <v>143161.64445999995</v>
      </c>
      <c r="F129" s="186">
        <v>0</v>
      </c>
      <c r="G129" s="186">
        <v>0</v>
      </c>
      <c r="H129" s="186">
        <v>-44703.828659999912</v>
      </c>
      <c r="I129" s="186">
        <v>-44703.828659999912</v>
      </c>
      <c r="J129" s="186">
        <v>0</v>
      </c>
      <c r="K129" s="186">
        <v>0</v>
      </c>
      <c r="L129" s="186">
        <v>6770.5773759999365</v>
      </c>
      <c r="M129" s="186">
        <v>6770.5773759999365</v>
      </c>
      <c r="N129" s="186">
        <v>0</v>
      </c>
      <c r="O129" s="186">
        <v>0</v>
      </c>
      <c r="P129" s="186">
        <v>21865.228730000017</v>
      </c>
      <c r="Q129" s="186">
        <v>48284.575540705395</v>
      </c>
      <c r="R129" s="186">
        <v>-69842.148662210762</v>
      </c>
      <c r="S129" s="186">
        <v>43422.801851505385</v>
      </c>
      <c r="T129" s="186">
        <v>51464.303405999999</v>
      </c>
      <c r="U129" s="186">
        <v>42428.591661121987</v>
      </c>
      <c r="V129" s="186">
        <v>0</v>
      </c>
      <c r="W129" s="186">
        <v>9035.7117448780136</v>
      </c>
      <c r="X129" s="186">
        <v>-26976.575409000005</v>
      </c>
      <c r="Y129" s="186">
        <v>-26016.602734804306</v>
      </c>
      <c r="Z129" s="186">
        <v>0</v>
      </c>
      <c r="AA129" s="186">
        <v>-959.97267419569903</v>
      </c>
      <c r="AB129" s="186">
        <v>20027.285139000011</v>
      </c>
      <c r="AC129" s="186">
        <v>19874.971034212915</v>
      </c>
      <c r="AD129" s="186">
        <v>0</v>
      </c>
      <c r="AE129" s="186">
        <v>152.31410478709677</v>
      </c>
      <c r="AF129" s="186">
        <v>25755.686899999979</v>
      </c>
      <c r="AG129" s="186">
        <v>25652.136586503206</v>
      </c>
      <c r="AH129" s="186">
        <v>0</v>
      </c>
      <c r="AI129" s="186">
        <v>103.55031349677421</v>
      </c>
      <c r="AJ129" s="186">
        <v>-4100.9763460000531</v>
      </c>
      <c r="AK129" s="186">
        <v>-4100.9763460000531</v>
      </c>
      <c r="AL129" s="186">
        <v>0</v>
      </c>
      <c r="AM129" s="186">
        <v>0</v>
      </c>
      <c r="AN129" s="186">
        <v>-22376.654153999996</v>
      </c>
      <c r="AO129" s="186">
        <v>-17084.028936222217</v>
      </c>
      <c r="AP129" s="186">
        <v>0</v>
      </c>
      <c r="AQ129" s="186">
        <v>-5292.6252177777787</v>
      </c>
      <c r="AR129" s="186">
        <v>11323.542556000029</v>
      </c>
      <c r="AS129" s="186">
        <v>8785.1290875000286</v>
      </c>
      <c r="AT129" s="186">
        <v>2538.4134685000004</v>
      </c>
      <c r="AU129" s="186">
        <v>0</v>
      </c>
      <c r="AV129" s="186">
        <v>31876.390519</v>
      </c>
      <c r="AW129" s="186">
        <v>31876.390519</v>
      </c>
      <c r="AX129" s="186">
        <v>0</v>
      </c>
      <c r="AY129" s="186">
        <v>0</v>
      </c>
      <c r="AZ129" s="186">
        <v>-31406.196660000045</v>
      </c>
      <c r="BA129" s="186">
        <v>-31952.603530444489</v>
      </c>
      <c r="BB129" s="186">
        <v>546.40687044444405</v>
      </c>
      <c r="BC129" s="186">
        <v>0</v>
      </c>
      <c r="BD129" s="186">
        <v>-7368.3860169999207</v>
      </c>
      <c r="BE129" s="186">
        <v>-7368.3860169999207</v>
      </c>
      <c r="BF129" s="186">
        <v>0</v>
      </c>
      <c r="BG129" s="186">
        <v>0</v>
      </c>
      <c r="BH129" s="186">
        <v>44095.543511999989</v>
      </c>
      <c r="BI129" s="186">
        <v>44095.543511999989</v>
      </c>
      <c r="BJ129" s="186">
        <v>0</v>
      </c>
      <c r="BK129" s="186">
        <v>0</v>
      </c>
      <c r="BL129" s="186">
        <v>-13302.896696000014</v>
      </c>
      <c r="BM129" s="186">
        <v>-13302.896696000014</v>
      </c>
      <c r="BN129" s="186">
        <v>0</v>
      </c>
      <c r="BO129" s="186">
        <v>0</v>
      </c>
      <c r="BP129" s="186">
        <v>-9570.731351000004</v>
      </c>
      <c r="BQ129" s="186">
        <v>-10034.930142533338</v>
      </c>
      <c r="BR129" s="186">
        <v>464.19879153333392</v>
      </c>
      <c r="BS129" s="186">
        <v>0</v>
      </c>
      <c r="BT129" s="186">
        <v>-23043.081028999954</v>
      </c>
      <c r="BU129" s="186">
        <v>-24663.329818857099</v>
      </c>
      <c r="BV129" s="186">
        <v>1620.2487898571446</v>
      </c>
      <c r="BW129" s="186">
        <v>0</v>
      </c>
      <c r="BX129" s="186">
        <v>-51294.500522999915</v>
      </c>
      <c r="BY129" s="186">
        <v>-51294.500522999915</v>
      </c>
      <c r="BZ129" s="186">
        <v>0</v>
      </c>
      <c r="CA129" s="186">
        <v>0</v>
      </c>
      <c r="CB129" s="186">
        <v>-9436.4471930001073</v>
      </c>
      <c r="CC129" s="186">
        <v>-8126.3764071305395</v>
      </c>
      <c r="CD129" s="186">
        <v>-1310.0707858695678</v>
      </c>
      <c r="CE129" s="186">
        <v>0</v>
      </c>
      <c r="CF129" s="186">
        <v>102584.41840000005</v>
      </c>
      <c r="CG129" s="186">
        <v>104563.56824395611</v>
      </c>
      <c r="CH129" s="186">
        <v>-1979.1498439560464</v>
      </c>
      <c r="CI129" s="186">
        <v>0</v>
      </c>
      <c r="CJ129" s="186">
        <v>-30249.834800000095</v>
      </c>
      <c r="CK129" s="186">
        <v>-31460.979684615482</v>
      </c>
      <c r="CL129" s="186">
        <v>1211.1448846153862</v>
      </c>
      <c r="CM129" s="186">
        <v>0</v>
      </c>
      <c r="CN129" s="186">
        <v>42528.576300000081</v>
      </c>
      <c r="CO129" s="186">
        <v>40734.602088043554</v>
      </c>
      <c r="CP129" s="186">
        <v>1793.9742119565242</v>
      </c>
      <c r="CQ129" s="186">
        <v>0</v>
      </c>
      <c r="CR129" s="186">
        <v>32.482299999968745</v>
      </c>
      <c r="CS129" s="186">
        <v>3255.0137304347527</v>
      </c>
      <c r="CT129" s="186">
        <v>-3222.5314304347839</v>
      </c>
      <c r="CU129" s="186">
        <v>0</v>
      </c>
      <c r="CV129" s="186">
        <v>-12795.599399999955</v>
      </c>
      <c r="CW129" s="186">
        <v>-12683.721813333288</v>
      </c>
      <c r="CX129" s="186">
        <v>-111.87758666666679</v>
      </c>
      <c r="CY129" s="186">
        <v>0</v>
      </c>
      <c r="CZ129" s="186">
        <v>-16561.463799999976</v>
      </c>
      <c r="DA129" s="186">
        <v>-16202.780271428548</v>
      </c>
      <c r="DB129" s="186">
        <v>-358.68352857142912</v>
      </c>
      <c r="DC129" s="186">
        <v>0</v>
      </c>
      <c r="DD129" s="186">
        <v>-15699.085600000084</v>
      </c>
      <c r="DE129" s="186">
        <v>-15995.106970652258</v>
      </c>
      <c r="DF129" s="186">
        <v>296.02137065217426</v>
      </c>
      <c r="DG129" s="186">
        <v>0</v>
      </c>
      <c r="DH129" s="186">
        <v>15102.783600000113</v>
      </c>
      <c r="DI129" s="186">
        <v>14222.322401087071</v>
      </c>
      <c r="DJ129" s="186">
        <v>880.46119891304193</v>
      </c>
      <c r="DK129" s="186">
        <v>0</v>
      </c>
      <c r="DL129" s="186">
        <v>45952.061499999916</v>
      </c>
      <c r="DM129" s="186">
        <v>44381.564672222143</v>
      </c>
      <c r="DN129" s="186">
        <v>770.97117000000048</v>
      </c>
      <c r="DO129" s="186">
        <v>799.52565777777829</v>
      </c>
      <c r="DP129" s="186">
        <v>-4007.9210000000867</v>
      </c>
      <c r="DQ129" s="186">
        <v>-3247.2936000000864</v>
      </c>
      <c r="DR129" s="186">
        <v>58.509799999999998</v>
      </c>
      <c r="DS129" s="186">
        <v>-819.13720000000001</v>
      </c>
      <c r="DT129" s="186">
        <v>159178.83670000016</v>
      </c>
      <c r="DU129" s="186">
        <v>159843.43136391818</v>
      </c>
      <c r="DV129" s="186">
        <v>-769.53066348399989</v>
      </c>
      <c r="DW129" s="186">
        <v>104.93599956599999</v>
      </c>
      <c r="DX129" s="186">
        <v>6253.2311999999338</v>
      </c>
      <c r="DY129" s="186">
        <v>7715.9751999999335</v>
      </c>
      <c r="DZ129" s="186">
        <v>-1353.0382</v>
      </c>
      <c r="EA129" s="186">
        <v>-109.70580000000001</v>
      </c>
      <c r="EB129" s="186">
        <v>-1097.058599999988</v>
      </c>
      <c r="EC129" s="186">
        <v>1864.9980000000123</v>
      </c>
      <c r="ED129" s="186">
        <v>-2962.0566000000003</v>
      </c>
      <c r="EE129" s="186">
        <v>0</v>
      </c>
      <c r="EF129" s="186">
        <v>-1901.5675999999339</v>
      </c>
      <c r="EG129" s="186">
        <v>511.96000000006649</v>
      </c>
      <c r="EH129" s="186">
        <v>-2413.5276000000003</v>
      </c>
      <c r="EI129" s="186">
        <v>0</v>
      </c>
      <c r="EJ129" s="186">
        <v>-5412.1514000000589</v>
      </c>
      <c r="EK129" s="186">
        <v>-3254.6040000000589</v>
      </c>
      <c r="EL129" s="186">
        <v>-2157.5473999999999</v>
      </c>
      <c r="EM129" s="186">
        <v>0</v>
      </c>
      <c r="EN129" s="186">
        <v>35971.71539999987</v>
      </c>
      <c r="EO129" s="186">
        <v>36996.351599999871</v>
      </c>
      <c r="EP129" s="186">
        <v>-1024.6361999999999</v>
      </c>
      <c r="EQ129" s="186">
        <v>0</v>
      </c>
      <c r="ER129" s="186">
        <v>24277.569799999968</v>
      </c>
      <c r="ES129" s="186">
        <v>25613.614607692278</v>
      </c>
      <c r="ET129" s="186">
        <v>-1336.0448076923083</v>
      </c>
      <c r="EU129" s="186">
        <v>0</v>
      </c>
      <c r="EV129" s="186">
        <v>26395.985200000036</v>
      </c>
      <c r="EW129" s="186">
        <v>29065.790524220036</v>
      </c>
      <c r="EX129" s="186">
        <v>-2669.8053242200003</v>
      </c>
      <c r="EY129" s="186">
        <v>0</v>
      </c>
      <c r="EZ129" s="186">
        <v>44659.268600000141</v>
      </c>
      <c r="FA129" s="186">
        <v>18123.219135800144</v>
      </c>
      <c r="FB129" s="186">
        <v>-2262.7639077999997</v>
      </c>
      <c r="FC129" s="186">
        <v>28798.813371999997</v>
      </c>
      <c r="FD129" s="186">
        <v>14269.912599999798</v>
      </c>
      <c r="FE129" s="186">
        <v>15969.334256699798</v>
      </c>
      <c r="FF129" s="186">
        <v>-1699.4216567000001</v>
      </c>
      <c r="FG129" s="186">
        <v>0</v>
      </c>
      <c r="FH129" s="186">
        <v>-12861.35689999989</v>
      </c>
      <c r="FI129" s="186">
        <v>-10230.708532099889</v>
      </c>
      <c r="FJ129" s="186">
        <v>-2630.6483679000003</v>
      </c>
      <c r="FK129" s="186">
        <v>0</v>
      </c>
      <c r="FL129" s="186">
        <v>1756.5733000000882</v>
      </c>
      <c r="FM129" s="186">
        <v>3001.8078274000882</v>
      </c>
      <c r="FN129" s="186">
        <v>-1245.2345273999999</v>
      </c>
      <c r="FO129" s="186">
        <v>0</v>
      </c>
      <c r="FP129" s="186">
        <v>-7185.5200000001005</v>
      </c>
      <c r="FQ129" s="186">
        <v>-5939.9114566001008</v>
      </c>
      <c r="FR129" s="186">
        <v>-1245.6085434000001</v>
      </c>
      <c r="FS129" s="186">
        <v>0</v>
      </c>
    </row>
    <row r="130" spans="1:175" s="10" customFormat="1" x14ac:dyDescent="0.25">
      <c r="A130" s="68" t="s">
        <v>96</v>
      </c>
      <c r="B130" s="86" t="s">
        <v>96</v>
      </c>
      <c r="C130" s="47" t="s">
        <v>24</v>
      </c>
      <c r="D130" s="186">
        <v>-16.653835999999998</v>
      </c>
      <c r="E130" s="186">
        <v>-16.653835999999998</v>
      </c>
      <c r="F130" s="186">
        <v>0</v>
      </c>
      <c r="G130" s="186">
        <v>0</v>
      </c>
      <c r="H130" s="186">
        <v>-9.7090679999999878</v>
      </c>
      <c r="I130" s="186">
        <v>-9.7090679999999878</v>
      </c>
      <c r="J130" s="186">
        <v>0</v>
      </c>
      <c r="K130" s="186">
        <v>0</v>
      </c>
      <c r="L130" s="186">
        <v>3.0725679999999898</v>
      </c>
      <c r="M130" s="186">
        <v>3.0725679999999898</v>
      </c>
      <c r="N130" s="186">
        <v>0</v>
      </c>
      <c r="O130" s="186">
        <v>0</v>
      </c>
      <c r="P130" s="186">
        <v>0</v>
      </c>
      <c r="Q130" s="186">
        <v>0</v>
      </c>
      <c r="R130" s="186">
        <v>0</v>
      </c>
      <c r="S130" s="186">
        <v>0</v>
      </c>
      <c r="T130" s="186">
        <v>0</v>
      </c>
      <c r="U130" s="186">
        <v>0</v>
      </c>
      <c r="V130" s="186">
        <v>0</v>
      </c>
      <c r="W130" s="186">
        <v>0</v>
      </c>
      <c r="X130" s="186">
        <v>0</v>
      </c>
      <c r="Y130" s="186">
        <v>0</v>
      </c>
      <c r="Z130" s="186">
        <v>0</v>
      </c>
      <c r="AA130" s="186">
        <v>0</v>
      </c>
      <c r="AB130" s="186">
        <v>0</v>
      </c>
      <c r="AC130" s="186">
        <v>0</v>
      </c>
      <c r="AD130" s="186">
        <v>0</v>
      </c>
      <c r="AE130" s="186">
        <v>0</v>
      </c>
      <c r="AF130" s="186">
        <v>0</v>
      </c>
      <c r="AG130" s="186">
        <v>0</v>
      </c>
      <c r="AH130" s="186">
        <v>0</v>
      </c>
      <c r="AI130" s="186">
        <v>0</v>
      </c>
      <c r="AJ130" s="186">
        <v>0</v>
      </c>
      <c r="AK130" s="186">
        <v>0</v>
      </c>
      <c r="AL130" s="186">
        <v>0</v>
      </c>
      <c r="AM130" s="186">
        <v>0</v>
      </c>
      <c r="AN130" s="186">
        <v>0</v>
      </c>
      <c r="AO130" s="186">
        <v>0</v>
      </c>
      <c r="AP130" s="186">
        <v>0</v>
      </c>
      <c r="AQ130" s="186">
        <v>0</v>
      </c>
      <c r="AR130" s="186">
        <v>0</v>
      </c>
      <c r="AS130" s="186">
        <v>0</v>
      </c>
      <c r="AT130" s="186">
        <v>0</v>
      </c>
      <c r="AU130" s="186">
        <v>0</v>
      </c>
      <c r="AV130" s="186">
        <v>0</v>
      </c>
      <c r="AW130" s="186">
        <v>0</v>
      </c>
      <c r="AX130" s="186">
        <v>0</v>
      </c>
      <c r="AY130" s="186">
        <v>0</v>
      </c>
      <c r="AZ130" s="186">
        <v>336.57185500000014</v>
      </c>
      <c r="BA130" s="186">
        <v>-209.83501544444391</v>
      </c>
      <c r="BB130" s="186">
        <v>546.40687044444405</v>
      </c>
      <c r="BC130" s="186">
        <v>0</v>
      </c>
      <c r="BD130" s="186">
        <v>-35.802204999999049</v>
      </c>
      <c r="BE130" s="186">
        <v>-35.802204999999049</v>
      </c>
      <c r="BF130" s="186">
        <v>0</v>
      </c>
      <c r="BG130" s="186">
        <v>0</v>
      </c>
      <c r="BH130" s="186">
        <v>479.72927400000481</v>
      </c>
      <c r="BI130" s="186">
        <v>479.72927400000481</v>
      </c>
      <c r="BJ130" s="186">
        <v>0</v>
      </c>
      <c r="BK130" s="186">
        <v>0</v>
      </c>
      <c r="BL130" s="186">
        <v>-258.98960399999851</v>
      </c>
      <c r="BM130" s="186">
        <v>-258.98960399999851</v>
      </c>
      <c r="BN130" s="186">
        <v>0</v>
      </c>
      <c r="BO130" s="186">
        <v>0</v>
      </c>
      <c r="BP130" s="186">
        <v>407.11128000000008</v>
      </c>
      <c r="BQ130" s="186">
        <v>-57.087511533333839</v>
      </c>
      <c r="BR130" s="186">
        <v>464.19879153333392</v>
      </c>
      <c r="BS130" s="186">
        <v>0</v>
      </c>
      <c r="BT130" s="186">
        <v>1554.0673040000001</v>
      </c>
      <c r="BU130" s="186">
        <v>-66.18148585714448</v>
      </c>
      <c r="BV130" s="186">
        <v>1620.2487898571446</v>
      </c>
      <c r="BW130" s="186">
        <v>0</v>
      </c>
      <c r="BX130" s="186">
        <v>-43.991100999999617</v>
      </c>
      <c r="BY130" s="186">
        <v>-43.991100999999617</v>
      </c>
      <c r="BZ130" s="186">
        <v>0</v>
      </c>
      <c r="CA130" s="186">
        <v>0</v>
      </c>
      <c r="CB130" s="186">
        <v>-85.162803000001077</v>
      </c>
      <c r="CC130" s="186">
        <v>11.879477434781734</v>
      </c>
      <c r="CD130" s="186">
        <v>-97.042280434782811</v>
      </c>
      <c r="CE130" s="186">
        <v>0</v>
      </c>
      <c r="CF130" s="186">
        <v>338.38850000000025</v>
      </c>
      <c r="CG130" s="186">
        <v>338.38850000000025</v>
      </c>
      <c r="CH130" s="186">
        <v>0</v>
      </c>
      <c r="CI130" s="186">
        <v>0</v>
      </c>
      <c r="CJ130" s="186">
        <v>-250.62050000000045</v>
      </c>
      <c r="CK130" s="186">
        <v>-89.134515384615639</v>
      </c>
      <c r="CL130" s="186">
        <v>-161.48598461538481</v>
      </c>
      <c r="CM130" s="186">
        <v>0</v>
      </c>
      <c r="CN130" s="186">
        <v>302.04390000000012</v>
      </c>
      <c r="CO130" s="186">
        <v>164.04588369565212</v>
      </c>
      <c r="CP130" s="186">
        <v>137.998016304348</v>
      </c>
      <c r="CQ130" s="186">
        <v>0</v>
      </c>
      <c r="CR130" s="186">
        <v>177.94189999999981</v>
      </c>
      <c r="CS130" s="186">
        <v>36.602802173912806</v>
      </c>
      <c r="CT130" s="186">
        <v>141.339097826087</v>
      </c>
      <c r="CU130" s="186">
        <v>0</v>
      </c>
      <c r="CV130" s="186">
        <v>344.03840000000037</v>
      </c>
      <c r="CW130" s="186">
        <v>8.4056400000000053</v>
      </c>
      <c r="CX130" s="186">
        <v>335.63276000000036</v>
      </c>
      <c r="CY130" s="186">
        <v>0</v>
      </c>
      <c r="CZ130" s="186">
        <v>80.78049999999962</v>
      </c>
      <c r="DA130" s="186">
        <v>-1.9926219780224841</v>
      </c>
      <c r="DB130" s="186">
        <v>82.773121978022104</v>
      </c>
      <c r="DC130" s="186">
        <v>0</v>
      </c>
      <c r="DD130" s="186">
        <v>-102.00969999999984</v>
      </c>
      <c r="DE130" s="186">
        <v>5.6344347826089631</v>
      </c>
      <c r="DF130" s="186">
        <v>-107.6441347826088</v>
      </c>
      <c r="DG130" s="186">
        <v>0</v>
      </c>
      <c r="DH130" s="186">
        <v>-118.16600000000017</v>
      </c>
      <c r="DI130" s="186">
        <v>-11.443430434782968</v>
      </c>
      <c r="DJ130" s="186">
        <v>-106.7225695652172</v>
      </c>
      <c r="DK130" s="186">
        <v>0</v>
      </c>
      <c r="DL130" s="186">
        <v>5.1476000000000113</v>
      </c>
      <c r="DM130" s="186">
        <v>5.1476000000000113</v>
      </c>
      <c r="DN130" s="186">
        <v>0</v>
      </c>
      <c r="DO130" s="186">
        <v>0</v>
      </c>
      <c r="DP130" s="186">
        <v>58.510199999999941</v>
      </c>
      <c r="DQ130" s="186">
        <v>3.9999999994222435E-4</v>
      </c>
      <c r="DR130" s="186">
        <v>58.509799999999998</v>
      </c>
      <c r="DS130" s="186">
        <v>0</v>
      </c>
      <c r="DT130" s="186">
        <v>41.757800000000088</v>
      </c>
      <c r="DU130" s="186">
        <v>6.7791334780000909</v>
      </c>
      <c r="DV130" s="186">
        <v>34.978666521999997</v>
      </c>
      <c r="DW130" s="186">
        <v>0</v>
      </c>
      <c r="DX130" s="186">
        <v>73.137000000000057</v>
      </c>
      <c r="DY130" s="186">
        <v>-1.9999999994979589E-4</v>
      </c>
      <c r="DZ130" s="186">
        <v>73.137200000000007</v>
      </c>
      <c r="EA130" s="186">
        <v>0</v>
      </c>
      <c r="EB130" s="186">
        <v>219.41120000000092</v>
      </c>
      <c r="EC130" s="186">
        <v>-3.9999999910378392E-4</v>
      </c>
      <c r="ED130" s="186">
        <v>219.41160000000002</v>
      </c>
      <c r="EE130" s="186">
        <v>0</v>
      </c>
      <c r="EF130" s="186">
        <v>36.567999999999756</v>
      </c>
      <c r="EG130" s="186">
        <v>-6.0000000024729161E-4</v>
      </c>
      <c r="EH130" s="186">
        <v>36.568600000000004</v>
      </c>
      <c r="EI130" s="186">
        <v>0</v>
      </c>
      <c r="EJ130" s="186">
        <v>36.568999999999505</v>
      </c>
      <c r="EK130" s="186">
        <v>3.9999999950168785E-4</v>
      </c>
      <c r="EL130" s="186">
        <v>36.568600000000004</v>
      </c>
      <c r="EM130" s="186">
        <v>0</v>
      </c>
      <c r="EN130" s="186">
        <v>259.83679999999987</v>
      </c>
      <c r="EO130" s="186">
        <v>40.271899999999874</v>
      </c>
      <c r="EP130" s="186">
        <v>219.56489999999999</v>
      </c>
      <c r="EQ130" s="186">
        <v>0</v>
      </c>
      <c r="ER130" s="186">
        <v>59.727400000000102</v>
      </c>
      <c r="ES130" s="186">
        <v>59.727400000000102</v>
      </c>
      <c r="ET130" s="186">
        <v>0</v>
      </c>
      <c r="EU130" s="186">
        <v>0</v>
      </c>
      <c r="EV130" s="186">
        <v>4.0978000000000208</v>
      </c>
      <c r="EW130" s="186">
        <v>4.0978000000000208</v>
      </c>
      <c r="EX130" s="186">
        <v>0</v>
      </c>
      <c r="EY130" s="186">
        <v>0</v>
      </c>
      <c r="EZ130" s="186">
        <v>-39.908399999999993</v>
      </c>
      <c r="FA130" s="186">
        <v>-39.908399999999993</v>
      </c>
      <c r="FB130" s="186">
        <v>0</v>
      </c>
      <c r="FC130" s="186">
        <v>0</v>
      </c>
      <c r="FD130" s="186">
        <v>41.53459999999999</v>
      </c>
      <c r="FE130" s="186">
        <v>8.5291299999987302E-2</v>
      </c>
      <c r="FF130" s="186">
        <v>41.449308700000003</v>
      </c>
      <c r="FG130" s="186">
        <v>0</v>
      </c>
      <c r="FH130" s="186">
        <v>0</v>
      </c>
      <c r="FI130" s="186">
        <v>0</v>
      </c>
      <c r="FJ130" s="186">
        <v>0</v>
      </c>
      <c r="FK130" s="186">
        <v>0</v>
      </c>
      <c r="FL130" s="186">
        <v>0</v>
      </c>
      <c r="FM130" s="186">
        <v>0</v>
      </c>
      <c r="FN130" s="186">
        <v>0</v>
      </c>
      <c r="FO130" s="186">
        <v>0</v>
      </c>
      <c r="FP130" s="186">
        <v>0</v>
      </c>
      <c r="FQ130" s="186">
        <v>0</v>
      </c>
      <c r="FR130" s="186">
        <v>0</v>
      </c>
      <c r="FS130" s="186">
        <v>0</v>
      </c>
    </row>
    <row r="131" spans="1:175" s="10" customFormat="1" x14ac:dyDescent="0.25">
      <c r="A131" s="68" t="s">
        <v>97</v>
      </c>
      <c r="B131" s="86" t="s">
        <v>97</v>
      </c>
      <c r="C131" s="47" t="s">
        <v>23</v>
      </c>
      <c r="D131" s="186">
        <v>143178.29829599996</v>
      </c>
      <c r="E131" s="186">
        <v>143178.29829599996</v>
      </c>
      <c r="F131" s="186">
        <v>0</v>
      </c>
      <c r="G131" s="186">
        <v>0</v>
      </c>
      <c r="H131" s="186">
        <v>-44694.119591999915</v>
      </c>
      <c r="I131" s="186">
        <v>-44694.119591999915</v>
      </c>
      <c r="J131" s="186">
        <v>0</v>
      </c>
      <c r="K131" s="186">
        <v>0</v>
      </c>
      <c r="L131" s="186">
        <v>6767.5048079999369</v>
      </c>
      <c r="M131" s="186">
        <v>6767.5048079999369</v>
      </c>
      <c r="N131" s="186">
        <v>0</v>
      </c>
      <c r="O131" s="186">
        <v>0</v>
      </c>
      <c r="P131" s="186">
        <v>21865.228730000017</v>
      </c>
      <c r="Q131" s="186">
        <v>48284.575540705395</v>
      </c>
      <c r="R131" s="186">
        <v>-69842.148662210762</v>
      </c>
      <c r="S131" s="186">
        <v>43422.801851505385</v>
      </c>
      <c r="T131" s="186">
        <v>51464.303405999999</v>
      </c>
      <c r="U131" s="186">
        <v>42428.591661121987</v>
      </c>
      <c r="V131" s="186">
        <v>0</v>
      </c>
      <c r="W131" s="186">
        <v>9035.7117448780136</v>
      </c>
      <c r="X131" s="186">
        <v>-26976.575409000005</v>
      </c>
      <c r="Y131" s="186">
        <v>-26016.602734804306</v>
      </c>
      <c r="Z131" s="186">
        <v>0</v>
      </c>
      <c r="AA131" s="186">
        <v>-959.97267419569903</v>
      </c>
      <c r="AB131" s="186">
        <v>20027.285139000011</v>
      </c>
      <c r="AC131" s="186">
        <v>19874.971034212915</v>
      </c>
      <c r="AD131" s="186">
        <v>0</v>
      </c>
      <c r="AE131" s="186">
        <v>152.31410478709677</v>
      </c>
      <c r="AF131" s="186">
        <v>25755.686899999979</v>
      </c>
      <c r="AG131" s="186">
        <v>25652.136586503206</v>
      </c>
      <c r="AH131" s="186">
        <v>0</v>
      </c>
      <c r="AI131" s="186">
        <v>103.55031349677421</v>
      </c>
      <c r="AJ131" s="186">
        <v>-4100.9763460000531</v>
      </c>
      <c r="AK131" s="186">
        <v>-4100.9763460000531</v>
      </c>
      <c r="AL131" s="186">
        <v>0</v>
      </c>
      <c r="AM131" s="186">
        <v>0</v>
      </c>
      <c r="AN131" s="186">
        <v>-22376.654153999996</v>
      </c>
      <c r="AO131" s="186">
        <v>-17084.028936222217</v>
      </c>
      <c r="AP131" s="186">
        <v>0</v>
      </c>
      <c r="AQ131" s="186">
        <v>-5292.6252177777787</v>
      </c>
      <c r="AR131" s="186">
        <v>11323.542556000029</v>
      </c>
      <c r="AS131" s="186">
        <v>8785.1290875000286</v>
      </c>
      <c r="AT131" s="186">
        <v>2538.4134685000004</v>
      </c>
      <c r="AU131" s="186">
        <v>0</v>
      </c>
      <c r="AV131" s="186">
        <v>31876.390519</v>
      </c>
      <c r="AW131" s="186">
        <v>31876.390519</v>
      </c>
      <c r="AX131" s="186">
        <v>0</v>
      </c>
      <c r="AY131" s="186">
        <v>0</v>
      </c>
      <c r="AZ131" s="186">
        <v>-31742.768515000043</v>
      </c>
      <c r="BA131" s="186">
        <v>-31742.768515000043</v>
      </c>
      <c r="BB131" s="186">
        <v>0</v>
      </c>
      <c r="BC131" s="186">
        <v>0</v>
      </c>
      <c r="BD131" s="186">
        <v>-7332.5838119999216</v>
      </c>
      <c r="BE131" s="186">
        <v>-7332.5838119999216</v>
      </c>
      <c r="BF131" s="186">
        <v>0</v>
      </c>
      <c r="BG131" s="186">
        <v>0</v>
      </c>
      <c r="BH131" s="186">
        <v>43615.814237999984</v>
      </c>
      <c r="BI131" s="186">
        <v>43615.814237999984</v>
      </c>
      <c r="BJ131" s="186">
        <v>0</v>
      </c>
      <c r="BK131" s="186">
        <v>0</v>
      </c>
      <c r="BL131" s="186">
        <v>-13043.907092000016</v>
      </c>
      <c r="BM131" s="186">
        <v>-13043.907092000016</v>
      </c>
      <c r="BN131" s="186">
        <v>0</v>
      </c>
      <c r="BO131" s="186">
        <v>0</v>
      </c>
      <c r="BP131" s="186">
        <v>-9977.8426310000032</v>
      </c>
      <c r="BQ131" s="186">
        <v>-9977.8426310000032</v>
      </c>
      <c r="BR131" s="186">
        <v>0</v>
      </c>
      <c r="BS131" s="186">
        <v>0</v>
      </c>
      <c r="BT131" s="186">
        <v>-24597.148332999954</v>
      </c>
      <c r="BU131" s="186">
        <v>-24597.148332999954</v>
      </c>
      <c r="BV131" s="186">
        <v>0</v>
      </c>
      <c r="BW131" s="186">
        <v>0</v>
      </c>
      <c r="BX131" s="186">
        <v>-51250.509421999916</v>
      </c>
      <c r="BY131" s="186">
        <v>-51250.509421999916</v>
      </c>
      <c r="BZ131" s="186">
        <v>0</v>
      </c>
      <c r="CA131" s="186">
        <v>0</v>
      </c>
      <c r="CB131" s="186">
        <v>-9351.2843900001062</v>
      </c>
      <c r="CC131" s="186">
        <v>-8138.2558845653211</v>
      </c>
      <c r="CD131" s="186">
        <v>-1213.0285054347851</v>
      </c>
      <c r="CE131" s="186">
        <v>0</v>
      </c>
      <c r="CF131" s="186">
        <v>102246.02990000005</v>
      </c>
      <c r="CG131" s="186">
        <v>104225.17974395611</v>
      </c>
      <c r="CH131" s="186">
        <v>-1979.1498439560464</v>
      </c>
      <c r="CI131" s="186">
        <v>0</v>
      </c>
      <c r="CJ131" s="186">
        <v>-29999.214300000094</v>
      </c>
      <c r="CK131" s="186">
        <v>-31371.845169230866</v>
      </c>
      <c r="CL131" s="186">
        <v>1372.6308692307709</v>
      </c>
      <c r="CM131" s="186">
        <v>0</v>
      </c>
      <c r="CN131" s="186">
        <v>42226.532400000076</v>
      </c>
      <c r="CO131" s="186">
        <v>40570.5562043479</v>
      </c>
      <c r="CP131" s="186">
        <v>1655.9761956521761</v>
      </c>
      <c r="CQ131" s="186">
        <v>0</v>
      </c>
      <c r="CR131" s="186">
        <v>-145.45960000003106</v>
      </c>
      <c r="CS131" s="186">
        <v>3218.4109282608397</v>
      </c>
      <c r="CT131" s="186">
        <v>-3363.8705282608707</v>
      </c>
      <c r="CU131" s="186">
        <v>0</v>
      </c>
      <c r="CV131" s="186">
        <v>-13139.637799999957</v>
      </c>
      <c r="CW131" s="186">
        <v>-12692.127453333289</v>
      </c>
      <c r="CX131" s="186">
        <v>-447.51034666666715</v>
      </c>
      <c r="CY131" s="186">
        <v>0</v>
      </c>
      <c r="CZ131" s="186">
        <v>-16642.244299999977</v>
      </c>
      <c r="DA131" s="186">
        <v>-16200.787649450525</v>
      </c>
      <c r="DB131" s="186">
        <v>-441.45665054945124</v>
      </c>
      <c r="DC131" s="186">
        <v>0</v>
      </c>
      <c r="DD131" s="186">
        <v>-15597.075900000083</v>
      </c>
      <c r="DE131" s="186">
        <v>-16000.741405434866</v>
      </c>
      <c r="DF131" s="186">
        <v>403.66550543478303</v>
      </c>
      <c r="DG131" s="186">
        <v>0</v>
      </c>
      <c r="DH131" s="186">
        <v>15220.949600000113</v>
      </c>
      <c r="DI131" s="186">
        <v>14233.765831521854</v>
      </c>
      <c r="DJ131" s="186">
        <v>987.18376847825914</v>
      </c>
      <c r="DK131" s="186">
        <v>0</v>
      </c>
      <c r="DL131" s="186">
        <v>45946.91389999992</v>
      </c>
      <c r="DM131" s="186">
        <v>44376.417072222146</v>
      </c>
      <c r="DN131" s="186">
        <v>770.97117000000048</v>
      </c>
      <c r="DO131" s="186">
        <v>799.52565777777829</v>
      </c>
      <c r="DP131" s="186">
        <v>-4066.4312000000864</v>
      </c>
      <c r="DQ131" s="186">
        <v>-3247.2940000000863</v>
      </c>
      <c r="DR131" s="186">
        <v>0</v>
      </c>
      <c r="DS131" s="186">
        <v>-819.13720000000001</v>
      </c>
      <c r="DT131" s="186">
        <v>159137.07890000017</v>
      </c>
      <c r="DU131" s="186">
        <v>159836.65223044017</v>
      </c>
      <c r="DV131" s="186">
        <v>-804.50933000599991</v>
      </c>
      <c r="DW131" s="186">
        <v>104.93599956599999</v>
      </c>
      <c r="DX131" s="186">
        <v>6180.0941999999341</v>
      </c>
      <c r="DY131" s="186">
        <v>7715.9753999999339</v>
      </c>
      <c r="DZ131" s="186">
        <v>-1426.1754000000001</v>
      </c>
      <c r="EA131" s="186">
        <v>-109.70580000000001</v>
      </c>
      <c r="EB131" s="186">
        <v>-1316.4697999999889</v>
      </c>
      <c r="EC131" s="186">
        <v>1864.9984000000113</v>
      </c>
      <c r="ED131" s="186">
        <v>-3181.4682000000003</v>
      </c>
      <c r="EE131" s="186">
        <v>0</v>
      </c>
      <c r="EF131" s="186">
        <v>-1938.1355999999337</v>
      </c>
      <c r="EG131" s="186">
        <v>511.96060000006673</v>
      </c>
      <c r="EH131" s="186">
        <v>-2450.0962000000004</v>
      </c>
      <c r="EI131" s="186">
        <v>0</v>
      </c>
      <c r="EJ131" s="186">
        <v>-5448.7204000000584</v>
      </c>
      <c r="EK131" s="186">
        <v>-3254.6044000000584</v>
      </c>
      <c r="EL131" s="186">
        <v>-2194.116</v>
      </c>
      <c r="EM131" s="186">
        <v>0</v>
      </c>
      <c r="EN131" s="186">
        <v>35711.878599999873</v>
      </c>
      <c r="EO131" s="186">
        <v>36956.079699999871</v>
      </c>
      <c r="EP131" s="186">
        <v>-1244.2011</v>
      </c>
      <c r="EQ131" s="186">
        <v>0</v>
      </c>
      <c r="ER131" s="186">
        <v>24217.842399999969</v>
      </c>
      <c r="ES131" s="186">
        <v>25553.887207692278</v>
      </c>
      <c r="ET131" s="186">
        <v>-1336.0448076923083</v>
      </c>
      <c r="EU131" s="186">
        <v>0</v>
      </c>
      <c r="EV131" s="186">
        <v>26391.887400000036</v>
      </c>
      <c r="EW131" s="186">
        <v>29061.692724220036</v>
      </c>
      <c r="EX131" s="186">
        <v>-2669.8053242200003</v>
      </c>
      <c r="EY131" s="186">
        <v>0</v>
      </c>
      <c r="EZ131" s="186">
        <v>44699.177000000142</v>
      </c>
      <c r="FA131" s="186">
        <v>18163.127535800144</v>
      </c>
      <c r="FB131" s="186">
        <v>-2262.7639077999997</v>
      </c>
      <c r="FC131" s="186">
        <v>28798.813371999997</v>
      </c>
      <c r="FD131" s="186">
        <v>14228.377999999799</v>
      </c>
      <c r="FE131" s="186">
        <v>15969.248965399798</v>
      </c>
      <c r="FF131" s="186">
        <v>-1740.8709654000002</v>
      </c>
      <c r="FG131" s="186">
        <v>0</v>
      </c>
      <c r="FH131" s="186">
        <v>-12861.35689999989</v>
      </c>
      <c r="FI131" s="186">
        <v>-10230.708532099889</v>
      </c>
      <c r="FJ131" s="186">
        <v>-2630.6483679000003</v>
      </c>
      <c r="FK131" s="186">
        <v>0</v>
      </c>
      <c r="FL131" s="186">
        <v>1756.5733000000882</v>
      </c>
      <c r="FM131" s="186">
        <v>3001.8078274000882</v>
      </c>
      <c r="FN131" s="186">
        <v>-1245.2345273999999</v>
      </c>
      <c r="FO131" s="186">
        <v>0</v>
      </c>
      <c r="FP131" s="186">
        <v>-7185.5200000001005</v>
      </c>
      <c r="FQ131" s="186">
        <v>-5939.9114566001008</v>
      </c>
      <c r="FR131" s="186">
        <v>-1245.6085434000001</v>
      </c>
      <c r="FS131" s="186">
        <v>0</v>
      </c>
    </row>
    <row r="132" spans="1:175" s="10" customFormat="1" x14ac:dyDescent="0.25">
      <c r="A132" s="68" t="s">
        <v>66</v>
      </c>
      <c r="B132" s="86" t="s">
        <v>66</v>
      </c>
      <c r="C132" s="45" t="s">
        <v>16</v>
      </c>
      <c r="D132" s="186">
        <v>25812.553750999996</v>
      </c>
      <c r="E132" s="186">
        <v>27528.371138406103</v>
      </c>
      <c r="F132" s="186">
        <v>0</v>
      </c>
      <c r="G132" s="186">
        <v>-1715.8173874061056</v>
      </c>
      <c r="H132" s="186">
        <v>-6872.1565209999844</v>
      </c>
      <c r="I132" s="186">
        <v>-8277.4036682885144</v>
      </c>
      <c r="J132" s="186">
        <v>0</v>
      </c>
      <c r="K132" s="186">
        <v>1405.2471472885302</v>
      </c>
      <c r="L132" s="186">
        <v>564.48835399998416</v>
      </c>
      <c r="M132" s="186">
        <v>1759.2287821290165</v>
      </c>
      <c r="N132" s="186">
        <v>0</v>
      </c>
      <c r="O132" s="186">
        <v>-1194.7404281290324</v>
      </c>
      <c r="P132" s="186">
        <v>-36555.137354999992</v>
      </c>
      <c r="Q132" s="186">
        <v>6204.8954156139953</v>
      </c>
      <c r="R132" s="186">
        <v>0</v>
      </c>
      <c r="S132" s="186">
        <v>-42760.032770613987</v>
      </c>
      <c r="T132" s="186">
        <v>3132.9869309999999</v>
      </c>
      <c r="U132" s="186">
        <v>3441.0225586662959</v>
      </c>
      <c r="V132" s="186">
        <v>0</v>
      </c>
      <c r="W132" s="186">
        <v>-308.03562766629591</v>
      </c>
      <c r="X132" s="186">
        <v>-1878.3434229999984</v>
      </c>
      <c r="Y132" s="186">
        <v>-2105.7053721516113</v>
      </c>
      <c r="Z132" s="186">
        <v>0</v>
      </c>
      <c r="AA132" s="186">
        <v>227.36194915161292</v>
      </c>
      <c r="AB132" s="186">
        <v>1427.4817829999979</v>
      </c>
      <c r="AC132" s="186">
        <v>1605.1815719182775</v>
      </c>
      <c r="AD132" s="186">
        <v>0</v>
      </c>
      <c r="AE132" s="186">
        <v>-177.69978891827955</v>
      </c>
      <c r="AF132" s="186">
        <v>1652.4535839999946</v>
      </c>
      <c r="AG132" s="186">
        <v>1833.6666326193495</v>
      </c>
      <c r="AH132" s="186">
        <v>0</v>
      </c>
      <c r="AI132" s="186">
        <v>-181.21304861935488</v>
      </c>
      <c r="AJ132" s="186">
        <v>-244.6047420000011</v>
      </c>
      <c r="AK132" s="186">
        <v>-271.66472379800416</v>
      </c>
      <c r="AL132" s="186">
        <v>0</v>
      </c>
      <c r="AM132" s="186">
        <v>27.059981798003069</v>
      </c>
      <c r="AN132" s="186">
        <v>-1279.0808640000014</v>
      </c>
      <c r="AO132" s="186">
        <v>-1332.0071161777792</v>
      </c>
      <c r="AP132" s="186">
        <v>0</v>
      </c>
      <c r="AQ132" s="186">
        <v>52.926252177777783</v>
      </c>
      <c r="AR132" s="186">
        <v>740.59695800000122</v>
      </c>
      <c r="AS132" s="186">
        <v>818.30349275000117</v>
      </c>
      <c r="AT132" s="186">
        <v>0</v>
      </c>
      <c r="AU132" s="186">
        <v>-77.706534750000003</v>
      </c>
      <c r="AV132" s="186">
        <v>2617.4842190000054</v>
      </c>
      <c r="AW132" s="186">
        <v>2833.1776342173966</v>
      </c>
      <c r="AX132" s="186">
        <v>0</v>
      </c>
      <c r="AY132" s="186">
        <v>-215.69341521739119</v>
      </c>
      <c r="AZ132" s="186">
        <v>-2778.2747840000029</v>
      </c>
      <c r="BA132" s="186">
        <v>-2696.3137534333364</v>
      </c>
      <c r="BB132" s="186">
        <v>0</v>
      </c>
      <c r="BC132" s="186">
        <v>-81.961030566666608</v>
      </c>
      <c r="BD132" s="186">
        <v>-1229.3008049999921</v>
      </c>
      <c r="BE132" s="186">
        <v>-888.98144314284991</v>
      </c>
      <c r="BF132" s="186">
        <v>0</v>
      </c>
      <c r="BG132" s="186">
        <v>-340.31936185714216</v>
      </c>
      <c r="BH132" s="186">
        <v>4029.4934179999987</v>
      </c>
      <c r="BI132" s="186">
        <v>4029.4934179999987</v>
      </c>
      <c r="BJ132" s="186">
        <v>0</v>
      </c>
      <c r="BK132" s="186">
        <v>0</v>
      </c>
      <c r="BL132" s="186">
        <v>-757.30191200000445</v>
      </c>
      <c r="BM132" s="186">
        <v>-1176.55469988044</v>
      </c>
      <c r="BN132" s="186">
        <v>0</v>
      </c>
      <c r="BO132" s="186">
        <v>419.25278788043551</v>
      </c>
      <c r="BP132" s="186">
        <v>-922.30628100000285</v>
      </c>
      <c r="BQ132" s="186">
        <v>-922.30628100000285</v>
      </c>
      <c r="BR132" s="186">
        <v>0</v>
      </c>
      <c r="BS132" s="186">
        <v>0</v>
      </c>
      <c r="BT132" s="186">
        <v>-2080.1626669999973</v>
      </c>
      <c r="BU132" s="186">
        <v>-1575.4950111428539</v>
      </c>
      <c r="BV132" s="186">
        <v>0</v>
      </c>
      <c r="BW132" s="186">
        <v>-504.66765585714336</v>
      </c>
      <c r="BX132" s="186">
        <v>-5852.8006119999918</v>
      </c>
      <c r="BY132" s="186">
        <v>-5903.3232298260791</v>
      </c>
      <c r="BZ132" s="186">
        <v>0</v>
      </c>
      <c r="CA132" s="186">
        <v>50.522617826087</v>
      </c>
      <c r="CB132" s="186">
        <v>-2051.008056000006</v>
      </c>
      <c r="CC132" s="186">
        <v>-1832.6629250217447</v>
      </c>
      <c r="CD132" s="186">
        <v>0</v>
      </c>
      <c r="CE132" s="186">
        <v>-218.34513097826132</v>
      </c>
      <c r="CF132" s="186">
        <v>17908.287400000001</v>
      </c>
      <c r="CG132" s="186">
        <v>17908.287400000001</v>
      </c>
      <c r="CH132" s="186">
        <v>0</v>
      </c>
      <c r="CI132" s="186">
        <v>0</v>
      </c>
      <c r="CJ132" s="186">
        <v>-5442.77700000001</v>
      </c>
      <c r="CK132" s="186">
        <v>-5442.77700000001</v>
      </c>
      <c r="CL132" s="186">
        <v>0</v>
      </c>
      <c r="CM132" s="186">
        <v>0</v>
      </c>
      <c r="CN132" s="186">
        <v>7828.1260999999986</v>
      </c>
      <c r="CO132" s="186">
        <v>7828.1260999999986</v>
      </c>
      <c r="CP132" s="186">
        <v>0</v>
      </c>
      <c r="CQ132" s="186">
        <v>0</v>
      </c>
      <c r="CR132" s="186">
        <v>830.57970000000023</v>
      </c>
      <c r="CS132" s="186">
        <v>830.57970000000023</v>
      </c>
      <c r="CT132" s="186">
        <v>0</v>
      </c>
      <c r="CU132" s="186">
        <v>0</v>
      </c>
      <c r="CV132" s="186">
        <v>-2639.816599999991</v>
      </c>
      <c r="CW132" s="186">
        <v>-2639.816599999991</v>
      </c>
      <c r="CX132" s="186">
        <v>0</v>
      </c>
      <c r="CY132" s="186">
        <v>0</v>
      </c>
      <c r="CZ132" s="186">
        <v>-2875.6651999999922</v>
      </c>
      <c r="DA132" s="186">
        <v>-2875.6651999999922</v>
      </c>
      <c r="DB132" s="186">
        <v>0</v>
      </c>
      <c r="DC132" s="186">
        <v>0</v>
      </c>
      <c r="DD132" s="186">
        <v>-3545.3820000000123</v>
      </c>
      <c r="DE132" s="186">
        <v>-3545.3820000000123</v>
      </c>
      <c r="DF132" s="186">
        <v>0</v>
      </c>
      <c r="DG132" s="186">
        <v>0</v>
      </c>
      <c r="DH132" s="186">
        <v>3759.5104000000174</v>
      </c>
      <c r="DI132" s="186">
        <v>3759.5104000000174</v>
      </c>
      <c r="DJ132" s="186">
        <v>0</v>
      </c>
      <c r="DK132" s="186">
        <v>0</v>
      </c>
      <c r="DL132" s="186">
        <v>11015.504099999986</v>
      </c>
      <c r="DM132" s="186">
        <v>11015.504099999986</v>
      </c>
      <c r="DN132" s="186">
        <v>0</v>
      </c>
      <c r="DO132" s="186">
        <v>0</v>
      </c>
      <c r="DP132" s="186">
        <v>-1287.2145999999977</v>
      </c>
      <c r="DQ132" s="186">
        <v>-1140.9400999999978</v>
      </c>
      <c r="DR132" s="186">
        <v>0</v>
      </c>
      <c r="DS132" s="186">
        <v>-146.27449999999999</v>
      </c>
      <c r="DT132" s="186">
        <v>38940.957500000011</v>
      </c>
      <c r="DU132" s="186">
        <v>40514.997493490009</v>
      </c>
      <c r="DV132" s="186">
        <v>0</v>
      </c>
      <c r="DW132" s="186">
        <v>-1574.0399934899999</v>
      </c>
      <c r="DX132" s="186">
        <v>2157.5470000000114</v>
      </c>
      <c r="DY132" s="186">
        <v>2157.5470000000114</v>
      </c>
      <c r="DZ132" s="186">
        <v>0</v>
      </c>
      <c r="EA132" s="186">
        <v>0</v>
      </c>
      <c r="EB132" s="186">
        <v>-292.54939999999715</v>
      </c>
      <c r="EC132" s="186">
        <v>511.95980000000293</v>
      </c>
      <c r="ED132" s="186">
        <v>0</v>
      </c>
      <c r="EE132" s="186">
        <v>-804.50920000000008</v>
      </c>
      <c r="EF132" s="186">
        <v>146.27379999999562</v>
      </c>
      <c r="EG132" s="186">
        <v>146.27379999999562</v>
      </c>
      <c r="EH132" s="186">
        <v>0</v>
      </c>
      <c r="EI132" s="186">
        <v>0</v>
      </c>
      <c r="EJ132" s="186">
        <v>-1389.6069999999961</v>
      </c>
      <c r="EK132" s="186">
        <v>-914.215199999996</v>
      </c>
      <c r="EL132" s="186">
        <v>0</v>
      </c>
      <c r="EM132" s="186">
        <v>-475.39180000000005</v>
      </c>
      <c r="EN132" s="186">
        <v>13803.20719999995</v>
      </c>
      <c r="EO132" s="186">
        <v>9521.6916499999497</v>
      </c>
      <c r="EP132" s="186">
        <v>0</v>
      </c>
      <c r="EQ132" s="186">
        <v>4281.5155500000001</v>
      </c>
      <c r="ER132" s="186">
        <v>6336.3998000000065</v>
      </c>
      <c r="ES132" s="186">
        <v>6336.3998000000065</v>
      </c>
      <c r="ET132" s="186">
        <v>0</v>
      </c>
      <c r="EU132" s="186">
        <v>0</v>
      </c>
      <c r="EV132" s="186">
        <v>6934.1414000000177</v>
      </c>
      <c r="EW132" s="186">
        <v>6934.1414000000177</v>
      </c>
      <c r="EX132" s="186">
        <v>0</v>
      </c>
      <c r="EY132" s="186">
        <v>0</v>
      </c>
      <c r="EZ132" s="186">
        <v>-19377.222399999977</v>
      </c>
      <c r="FA132" s="186">
        <v>4566.9338607200225</v>
      </c>
      <c r="FB132" s="186">
        <v>0</v>
      </c>
      <c r="FC132" s="186">
        <v>-23944.156260719999</v>
      </c>
      <c r="FD132" s="186">
        <v>5628.5931999999366</v>
      </c>
      <c r="FE132" s="186">
        <v>2354.0978126999362</v>
      </c>
      <c r="FF132" s="186">
        <v>0</v>
      </c>
      <c r="FG132" s="186">
        <v>3274.4953873000004</v>
      </c>
      <c r="FH132" s="186">
        <v>-1835.3614999999741</v>
      </c>
      <c r="FI132" s="186">
        <v>-1835.3614999999741</v>
      </c>
      <c r="FJ132" s="186">
        <v>0</v>
      </c>
      <c r="FK132" s="186">
        <v>0</v>
      </c>
      <c r="FL132" s="186">
        <v>3601.2988000000323</v>
      </c>
      <c r="FM132" s="186">
        <v>3601.2988000000323</v>
      </c>
      <c r="FN132" s="186">
        <v>0</v>
      </c>
      <c r="FO132" s="186">
        <v>0</v>
      </c>
      <c r="FP132" s="186">
        <v>-2723.1221000000287</v>
      </c>
      <c r="FQ132" s="186">
        <v>-2723.1221000000287</v>
      </c>
      <c r="FR132" s="186">
        <v>0</v>
      </c>
      <c r="FS132" s="186">
        <v>0</v>
      </c>
    </row>
    <row r="133" spans="1:175" s="10" customFormat="1" x14ac:dyDescent="0.25">
      <c r="A133" s="68" t="s">
        <v>128</v>
      </c>
      <c r="B133" s="86" t="s">
        <v>128</v>
      </c>
      <c r="C133" s="47" t="s">
        <v>24</v>
      </c>
      <c r="D133" s="186">
        <v>0</v>
      </c>
      <c r="E133" s="186">
        <v>0</v>
      </c>
      <c r="F133" s="186">
        <v>0</v>
      </c>
      <c r="G133" s="186">
        <v>0</v>
      </c>
      <c r="H133" s="186">
        <v>0</v>
      </c>
      <c r="I133" s="186">
        <v>0</v>
      </c>
      <c r="J133" s="186">
        <v>0</v>
      </c>
      <c r="K133" s="186">
        <v>0</v>
      </c>
      <c r="L133" s="186">
        <v>0</v>
      </c>
      <c r="M133" s="186">
        <v>0</v>
      </c>
      <c r="N133" s="186">
        <v>0</v>
      </c>
      <c r="O133" s="186">
        <v>0</v>
      </c>
      <c r="P133" s="186">
        <v>0</v>
      </c>
      <c r="Q133" s="186">
        <v>0</v>
      </c>
      <c r="R133" s="186">
        <v>0</v>
      </c>
      <c r="S133" s="186">
        <v>0</v>
      </c>
      <c r="T133" s="186">
        <v>0</v>
      </c>
      <c r="U133" s="186">
        <v>0</v>
      </c>
      <c r="V133" s="186">
        <v>0</v>
      </c>
      <c r="W133" s="186">
        <v>0</v>
      </c>
      <c r="X133" s="186">
        <v>-3.100363999999999</v>
      </c>
      <c r="Y133" s="186">
        <v>-3.100363999999999</v>
      </c>
      <c r="Z133" s="186">
        <v>0</v>
      </c>
      <c r="AA133" s="186">
        <v>0</v>
      </c>
      <c r="AB133" s="186">
        <v>4.2298799999999943</v>
      </c>
      <c r="AC133" s="186">
        <v>4.2298799999999943</v>
      </c>
      <c r="AD133" s="186">
        <v>0</v>
      </c>
      <c r="AE133" s="186">
        <v>0</v>
      </c>
      <c r="AF133" s="186">
        <v>5.1159159999999986</v>
      </c>
      <c r="AG133" s="186">
        <v>5.1159159999999986</v>
      </c>
      <c r="AH133" s="186">
        <v>0</v>
      </c>
      <c r="AI133" s="186">
        <v>0</v>
      </c>
      <c r="AJ133" s="186">
        <v>-0.8592000000000013</v>
      </c>
      <c r="AK133" s="186">
        <v>-0.8592000000000013</v>
      </c>
      <c r="AL133" s="186">
        <v>0</v>
      </c>
      <c r="AM133" s="186">
        <v>0</v>
      </c>
      <c r="AN133" s="186">
        <v>-107.90423199999999</v>
      </c>
      <c r="AO133" s="186">
        <v>-2.0517276444444121</v>
      </c>
      <c r="AP133" s="186">
        <v>0</v>
      </c>
      <c r="AQ133" s="186">
        <v>-105.85250435555558</v>
      </c>
      <c r="AR133" s="186">
        <v>0</v>
      </c>
      <c r="AS133" s="186">
        <v>0</v>
      </c>
      <c r="AT133" s="186">
        <v>0</v>
      </c>
      <c r="AU133" s="186">
        <v>0</v>
      </c>
      <c r="AV133" s="186">
        <v>0</v>
      </c>
      <c r="AW133" s="186">
        <v>0</v>
      </c>
      <c r="AX133" s="186">
        <v>0</v>
      </c>
      <c r="AY133" s="186">
        <v>0</v>
      </c>
      <c r="AZ133" s="186">
        <v>0</v>
      </c>
      <c r="BA133" s="186">
        <v>0</v>
      </c>
      <c r="BB133" s="186">
        <v>0</v>
      </c>
      <c r="BC133" s="186">
        <v>0</v>
      </c>
      <c r="BD133" s="186">
        <v>0</v>
      </c>
      <c r="BE133" s="186">
        <v>0</v>
      </c>
      <c r="BF133" s="186">
        <v>0</v>
      </c>
      <c r="BG133" s="186">
        <v>0</v>
      </c>
      <c r="BH133" s="186">
        <v>0</v>
      </c>
      <c r="BI133" s="186">
        <v>0</v>
      </c>
      <c r="BJ133" s="186">
        <v>0</v>
      </c>
      <c r="BK133" s="186">
        <v>0</v>
      </c>
      <c r="BL133" s="186">
        <v>0</v>
      </c>
      <c r="BM133" s="186">
        <v>0</v>
      </c>
      <c r="BN133" s="186">
        <v>0</v>
      </c>
      <c r="BO133" s="186">
        <v>0</v>
      </c>
      <c r="BP133" s="186">
        <v>0</v>
      </c>
      <c r="BQ133" s="186">
        <v>0</v>
      </c>
      <c r="BR133" s="186">
        <v>0</v>
      </c>
      <c r="BS133" s="186">
        <v>0</v>
      </c>
      <c r="BT133" s="186">
        <v>0</v>
      </c>
      <c r="BU133" s="186">
        <v>0</v>
      </c>
      <c r="BV133" s="186">
        <v>0</v>
      </c>
      <c r="BW133" s="186">
        <v>0</v>
      </c>
      <c r="BX133" s="186">
        <v>0</v>
      </c>
      <c r="BY133" s="186">
        <v>0</v>
      </c>
      <c r="BZ133" s="186">
        <v>0</v>
      </c>
      <c r="CA133" s="186">
        <v>0</v>
      </c>
      <c r="CB133" s="186">
        <v>0</v>
      </c>
      <c r="CC133" s="186">
        <v>0</v>
      </c>
      <c r="CD133" s="186">
        <v>0</v>
      </c>
      <c r="CE133" s="186">
        <v>0</v>
      </c>
      <c r="CF133" s="186">
        <v>0</v>
      </c>
      <c r="CG133" s="186">
        <v>0</v>
      </c>
      <c r="CH133" s="186">
        <v>0</v>
      </c>
      <c r="CI133" s="186">
        <v>0</v>
      </c>
      <c r="CJ133" s="186">
        <v>0</v>
      </c>
      <c r="CK133" s="186">
        <v>0</v>
      </c>
      <c r="CL133" s="186">
        <v>0</v>
      </c>
      <c r="CM133" s="186">
        <v>0</v>
      </c>
      <c r="CN133" s="186">
        <v>0</v>
      </c>
      <c r="CO133" s="186">
        <v>0</v>
      </c>
      <c r="CP133" s="186">
        <v>0</v>
      </c>
      <c r="CQ133" s="186">
        <v>0</v>
      </c>
      <c r="CR133" s="186">
        <v>0</v>
      </c>
      <c r="CS133" s="186">
        <v>0</v>
      </c>
      <c r="CT133" s="186">
        <v>0</v>
      </c>
      <c r="CU133" s="186">
        <v>0</v>
      </c>
      <c r="CV133" s="186">
        <v>0</v>
      </c>
      <c r="CW133" s="186">
        <v>0</v>
      </c>
      <c r="CX133" s="186">
        <v>0</v>
      </c>
      <c r="CY133" s="186">
        <v>0</v>
      </c>
      <c r="CZ133" s="186">
        <v>0</v>
      </c>
      <c r="DA133" s="186">
        <v>0</v>
      </c>
      <c r="DB133" s="186">
        <v>0</v>
      </c>
      <c r="DC133" s="186">
        <v>0</v>
      </c>
      <c r="DD133" s="186">
        <v>0</v>
      </c>
      <c r="DE133" s="186">
        <v>0</v>
      </c>
      <c r="DF133" s="186">
        <v>0</v>
      </c>
      <c r="DG133" s="186">
        <v>0</v>
      </c>
      <c r="DH133" s="186">
        <v>0</v>
      </c>
      <c r="DI133" s="186">
        <v>0</v>
      </c>
      <c r="DJ133" s="186">
        <v>0</v>
      </c>
      <c r="DK133" s="186">
        <v>0</v>
      </c>
      <c r="DL133" s="186">
        <v>0</v>
      </c>
      <c r="DM133" s="186">
        <v>0</v>
      </c>
      <c r="DN133" s="186">
        <v>0</v>
      </c>
      <c r="DO133" s="186">
        <v>0</v>
      </c>
      <c r="DP133" s="186">
        <v>0</v>
      </c>
      <c r="DQ133" s="186">
        <v>0</v>
      </c>
      <c r="DR133" s="186">
        <v>0</v>
      </c>
      <c r="DS133" s="186">
        <v>0</v>
      </c>
      <c r="DT133" s="186">
        <v>0</v>
      </c>
      <c r="DU133" s="186">
        <v>0</v>
      </c>
      <c r="DV133" s="186">
        <v>0</v>
      </c>
      <c r="DW133" s="186">
        <v>0</v>
      </c>
      <c r="DX133" s="186">
        <v>0</v>
      </c>
      <c r="DY133" s="186">
        <v>0</v>
      </c>
      <c r="DZ133" s="186">
        <v>0</v>
      </c>
      <c r="EA133" s="186">
        <v>0</v>
      </c>
      <c r="EB133" s="186">
        <v>0</v>
      </c>
      <c r="EC133" s="186">
        <v>0</v>
      </c>
      <c r="ED133" s="186">
        <v>0</v>
      </c>
      <c r="EE133" s="186">
        <v>0</v>
      </c>
      <c r="EF133" s="186">
        <v>0</v>
      </c>
      <c r="EG133" s="186">
        <v>0</v>
      </c>
      <c r="EH133" s="186">
        <v>0</v>
      </c>
      <c r="EI133" s="186">
        <v>0</v>
      </c>
      <c r="EJ133" s="186">
        <v>0</v>
      </c>
      <c r="EK133" s="186">
        <v>0</v>
      </c>
      <c r="EL133" s="186">
        <v>0</v>
      </c>
      <c r="EM133" s="186">
        <v>0</v>
      </c>
      <c r="EN133" s="186">
        <v>0</v>
      </c>
      <c r="EO133" s="186">
        <v>0</v>
      </c>
      <c r="EP133" s="186">
        <v>0</v>
      </c>
      <c r="EQ133" s="186">
        <v>0</v>
      </c>
      <c r="ER133" s="186">
        <v>0</v>
      </c>
      <c r="ES133" s="186">
        <v>0</v>
      </c>
      <c r="ET133" s="186">
        <v>0</v>
      </c>
      <c r="EU133" s="186">
        <v>0</v>
      </c>
      <c r="EV133" s="186">
        <v>0</v>
      </c>
      <c r="EW133" s="186">
        <v>0</v>
      </c>
      <c r="EX133" s="186">
        <v>0</v>
      </c>
      <c r="EY133" s="186">
        <v>0</v>
      </c>
      <c r="EZ133" s="186">
        <v>0</v>
      </c>
      <c r="FA133" s="186">
        <v>0</v>
      </c>
      <c r="FB133" s="186">
        <v>0</v>
      </c>
      <c r="FC133" s="186">
        <v>0</v>
      </c>
      <c r="FD133" s="186">
        <v>0</v>
      </c>
      <c r="FE133" s="186">
        <v>0</v>
      </c>
      <c r="FF133" s="186">
        <v>0</v>
      </c>
      <c r="FG133" s="186">
        <v>0</v>
      </c>
      <c r="FH133" s="186">
        <v>0</v>
      </c>
      <c r="FI133" s="186">
        <v>0</v>
      </c>
      <c r="FJ133" s="186">
        <v>0</v>
      </c>
      <c r="FK133" s="186">
        <v>0</v>
      </c>
      <c r="FL133" s="186">
        <v>0</v>
      </c>
      <c r="FM133" s="186">
        <v>0</v>
      </c>
      <c r="FN133" s="186">
        <v>0</v>
      </c>
      <c r="FO133" s="186">
        <v>0</v>
      </c>
      <c r="FP133" s="186">
        <v>0</v>
      </c>
      <c r="FQ133" s="186">
        <v>0</v>
      </c>
      <c r="FR133" s="186">
        <v>0</v>
      </c>
      <c r="FS133" s="186">
        <v>0</v>
      </c>
    </row>
    <row r="134" spans="1:175" s="10" customFormat="1" x14ac:dyDescent="0.25">
      <c r="A134" s="68" t="s">
        <v>129</v>
      </c>
      <c r="B134" s="86" t="s">
        <v>129</v>
      </c>
      <c r="C134" s="50" t="s">
        <v>55</v>
      </c>
      <c r="D134" s="186">
        <v>25812.553750999996</v>
      </c>
      <c r="E134" s="186">
        <v>27528.371138406103</v>
      </c>
      <c r="F134" s="186">
        <v>0</v>
      </c>
      <c r="G134" s="186">
        <v>-1715.8173874061056</v>
      </c>
      <c r="H134" s="186">
        <v>-6872.1565209999844</v>
      </c>
      <c r="I134" s="186">
        <v>-8277.4036682885144</v>
      </c>
      <c r="J134" s="186">
        <v>0</v>
      </c>
      <c r="K134" s="186">
        <v>1405.2471472885302</v>
      </c>
      <c r="L134" s="186">
        <v>564.48835399998416</v>
      </c>
      <c r="M134" s="186">
        <v>1759.2287821290165</v>
      </c>
      <c r="N134" s="186">
        <v>0</v>
      </c>
      <c r="O134" s="186">
        <v>-1194.7404281290324</v>
      </c>
      <c r="P134" s="186">
        <v>-36555.137354999992</v>
      </c>
      <c r="Q134" s="186">
        <v>6204.8954156139953</v>
      </c>
      <c r="R134" s="186">
        <v>0</v>
      </c>
      <c r="S134" s="186">
        <v>-42760.032770613987</v>
      </c>
      <c r="T134" s="186">
        <v>3132.9869309999999</v>
      </c>
      <c r="U134" s="186">
        <v>3441.0225586662959</v>
      </c>
      <c r="V134" s="186">
        <v>0</v>
      </c>
      <c r="W134" s="186">
        <v>-308.03562766629591</v>
      </c>
      <c r="X134" s="186">
        <v>-1875.2430589999985</v>
      </c>
      <c r="Y134" s="186">
        <v>-2102.6050081516114</v>
      </c>
      <c r="Z134" s="186">
        <v>0</v>
      </c>
      <c r="AA134" s="186">
        <v>227.36194915161292</v>
      </c>
      <c r="AB134" s="186">
        <v>1423.2519029999978</v>
      </c>
      <c r="AC134" s="186">
        <v>1600.9516919182774</v>
      </c>
      <c r="AD134" s="186">
        <v>0</v>
      </c>
      <c r="AE134" s="186">
        <v>-177.69978891827955</v>
      </c>
      <c r="AF134" s="186">
        <v>1647.3376679999947</v>
      </c>
      <c r="AG134" s="186">
        <v>1828.5507166193495</v>
      </c>
      <c r="AH134" s="186">
        <v>0</v>
      </c>
      <c r="AI134" s="186">
        <v>-181.21304861935488</v>
      </c>
      <c r="AJ134" s="186">
        <v>-243.74554200000111</v>
      </c>
      <c r="AK134" s="186">
        <v>-270.80552379800417</v>
      </c>
      <c r="AL134" s="186">
        <v>0</v>
      </c>
      <c r="AM134" s="186">
        <v>27.059981798003069</v>
      </c>
      <c r="AN134" s="186">
        <v>-1171.1766320000015</v>
      </c>
      <c r="AO134" s="186">
        <v>-1329.9553885333348</v>
      </c>
      <c r="AP134" s="186">
        <v>0</v>
      </c>
      <c r="AQ134" s="186">
        <v>158.77875653333336</v>
      </c>
      <c r="AR134" s="186">
        <v>740.59695800000122</v>
      </c>
      <c r="AS134" s="186">
        <v>818.30349275000117</v>
      </c>
      <c r="AT134" s="186">
        <v>0</v>
      </c>
      <c r="AU134" s="186">
        <v>-77.706534750000003</v>
      </c>
      <c r="AV134" s="186">
        <v>2617.4842190000054</v>
      </c>
      <c r="AW134" s="186">
        <v>2833.1776342173966</v>
      </c>
      <c r="AX134" s="186">
        <v>0</v>
      </c>
      <c r="AY134" s="186">
        <v>-215.69341521739119</v>
      </c>
      <c r="AZ134" s="186">
        <v>-2778.2747840000029</v>
      </c>
      <c r="BA134" s="186">
        <v>-2696.3137534333364</v>
      </c>
      <c r="BB134" s="186">
        <v>0</v>
      </c>
      <c r="BC134" s="186">
        <v>-81.961030566666608</v>
      </c>
      <c r="BD134" s="186">
        <v>-1229.3008049999921</v>
      </c>
      <c r="BE134" s="186">
        <v>-888.98144314284991</v>
      </c>
      <c r="BF134" s="186">
        <v>0</v>
      </c>
      <c r="BG134" s="186">
        <v>-340.31936185714216</v>
      </c>
      <c r="BH134" s="186">
        <v>4029.4934179999987</v>
      </c>
      <c r="BI134" s="186">
        <v>4029.4934179999987</v>
      </c>
      <c r="BJ134" s="186">
        <v>0</v>
      </c>
      <c r="BK134" s="186">
        <v>0</v>
      </c>
      <c r="BL134" s="186">
        <v>-757.30191200000445</v>
      </c>
      <c r="BM134" s="186">
        <v>-1176.55469988044</v>
      </c>
      <c r="BN134" s="186">
        <v>0</v>
      </c>
      <c r="BO134" s="186">
        <v>419.25278788043551</v>
      </c>
      <c r="BP134" s="186">
        <v>-922.30628100000285</v>
      </c>
      <c r="BQ134" s="186">
        <v>-922.30628100000285</v>
      </c>
      <c r="BR134" s="186">
        <v>0</v>
      </c>
      <c r="BS134" s="186">
        <v>0</v>
      </c>
      <c r="BT134" s="186">
        <v>-2080.1626669999973</v>
      </c>
      <c r="BU134" s="186">
        <v>-1575.4950111428539</v>
      </c>
      <c r="BV134" s="186">
        <v>0</v>
      </c>
      <c r="BW134" s="186">
        <v>-504.66765585714336</v>
      </c>
      <c r="BX134" s="186">
        <v>-5852.8006119999918</v>
      </c>
      <c r="BY134" s="186">
        <v>-5903.3232298260791</v>
      </c>
      <c r="BZ134" s="186">
        <v>0</v>
      </c>
      <c r="CA134" s="186">
        <v>50.522617826087</v>
      </c>
      <c r="CB134" s="186">
        <v>-2051.008056000006</v>
      </c>
      <c r="CC134" s="186">
        <v>-1832.6629250217447</v>
      </c>
      <c r="CD134" s="186">
        <v>0</v>
      </c>
      <c r="CE134" s="186">
        <v>-218.34513097826132</v>
      </c>
      <c r="CF134" s="186">
        <v>17908.287400000001</v>
      </c>
      <c r="CG134" s="186">
        <v>17908.287400000001</v>
      </c>
      <c r="CH134" s="186">
        <v>0</v>
      </c>
      <c r="CI134" s="186">
        <v>0</v>
      </c>
      <c r="CJ134" s="186">
        <v>-5442.77700000001</v>
      </c>
      <c r="CK134" s="186">
        <v>-5442.77700000001</v>
      </c>
      <c r="CL134" s="186">
        <v>0</v>
      </c>
      <c r="CM134" s="186">
        <v>0</v>
      </c>
      <c r="CN134" s="186">
        <v>7828.1260999999986</v>
      </c>
      <c r="CO134" s="186">
        <v>7828.1260999999986</v>
      </c>
      <c r="CP134" s="186">
        <v>0</v>
      </c>
      <c r="CQ134" s="186">
        <v>0</v>
      </c>
      <c r="CR134" s="186">
        <v>830.57970000000023</v>
      </c>
      <c r="CS134" s="186">
        <v>830.57970000000023</v>
      </c>
      <c r="CT134" s="186">
        <v>0</v>
      </c>
      <c r="CU134" s="186">
        <v>0</v>
      </c>
      <c r="CV134" s="186">
        <v>-2639.816599999991</v>
      </c>
      <c r="CW134" s="186">
        <v>-2639.816599999991</v>
      </c>
      <c r="CX134" s="186">
        <v>0</v>
      </c>
      <c r="CY134" s="186">
        <v>0</v>
      </c>
      <c r="CZ134" s="186">
        <v>-2875.6651999999922</v>
      </c>
      <c r="DA134" s="186">
        <v>-2875.6651999999922</v>
      </c>
      <c r="DB134" s="186">
        <v>0</v>
      </c>
      <c r="DC134" s="186">
        <v>0</v>
      </c>
      <c r="DD134" s="186">
        <v>-3545.3820000000123</v>
      </c>
      <c r="DE134" s="186">
        <v>-3545.3820000000123</v>
      </c>
      <c r="DF134" s="186">
        <v>0</v>
      </c>
      <c r="DG134" s="186">
        <v>0</v>
      </c>
      <c r="DH134" s="186">
        <v>3759.5104000000174</v>
      </c>
      <c r="DI134" s="186">
        <v>3759.5104000000174</v>
      </c>
      <c r="DJ134" s="186">
        <v>0</v>
      </c>
      <c r="DK134" s="186">
        <v>0</v>
      </c>
      <c r="DL134" s="186">
        <v>11015.504099999986</v>
      </c>
      <c r="DM134" s="186">
        <v>11015.504099999986</v>
      </c>
      <c r="DN134" s="186">
        <v>0</v>
      </c>
      <c r="DO134" s="186">
        <v>0</v>
      </c>
      <c r="DP134" s="186">
        <v>-1287.2145999999977</v>
      </c>
      <c r="DQ134" s="186">
        <v>-1140.9400999999978</v>
      </c>
      <c r="DR134" s="186">
        <v>0</v>
      </c>
      <c r="DS134" s="186">
        <v>-146.27449999999999</v>
      </c>
      <c r="DT134" s="186">
        <v>38940.957500000011</v>
      </c>
      <c r="DU134" s="186">
        <v>40514.997493490009</v>
      </c>
      <c r="DV134" s="186">
        <v>0</v>
      </c>
      <c r="DW134" s="186">
        <v>-1574.0399934899999</v>
      </c>
      <c r="DX134" s="186">
        <v>2157.5470000000114</v>
      </c>
      <c r="DY134" s="186">
        <v>2157.5470000000114</v>
      </c>
      <c r="DZ134" s="186">
        <v>0</v>
      </c>
      <c r="EA134" s="186">
        <v>0</v>
      </c>
      <c r="EB134" s="186">
        <v>-292.54939999999715</v>
      </c>
      <c r="EC134" s="186">
        <v>511.95980000000293</v>
      </c>
      <c r="ED134" s="186">
        <v>0</v>
      </c>
      <c r="EE134" s="186">
        <v>-804.50920000000008</v>
      </c>
      <c r="EF134" s="186">
        <v>146.27379999999562</v>
      </c>
      <c r="EG134" s="186">
        <v>146.27379999999562</v>
      </c>
      <c r="EH134" s="186">
        <v>0</v>
      </c>
      <c r="EI134" s="186">
        <v>0</v>
      </c>
      <c r="EJ134" s="186">
        <v>-1389.6069999999961</v>
      </c>
      <c r="EK134" s="186">
        <v>-914.215199999996</v>
      </c>
      <c r="EL134" s="186">
        <v>0</v>
      </c>
      <c r="EM134" s="186">
        <v>-475.39180000000005</v>
      </c>
      <c r="EN134" s="186">
        <v>13803.20719999995</v>
      </c>
      <c r="EO134" s="186">
        <v>9521.6916499999497</v>
      </c>
      <c r="EP134" s="186">
        <v>0</v>
      </c>
      <c r="EQ134" s="186">
        <v>4281.5155500000001</v>
      </c>
      <c r="ER134" s="186">
        <v>6336.3998000000065</v>
      </c>
      <c r="ES134" s="186">
        <v>6336.3998000000065</v>
      </c>
      <c r="ET134" s="186">
        <v>0</v>
      </c>
      <c r="EU134" s="186">
        <v>0</v>
      </c>
      <c r="EV134" s="186">
        <v>6934.1414000000177</v>
      </c>
      <c r="EW134" s="186">
        <v>6934.1414000000177</v>
      </c>
      <c r="EX134" s="186">
        <v>0</v>
      </c>
      <c r="EY134" s="186">
        <v>0</v>
      </c>
      <c r="EZ134" s="186">
        <v>-19377.222399999977</v>
      </c>
      <c r="FA134" s="186">
        <v>4566.9338607200225</v>
      </c>
      <c r="FB134" s="186">
        <v>0</v>
      </c>
      <c r="FC134" s="186">
        <v>-23944.156260719999</v>
      </c>
      <c r="FD134" s="186">
        <v>5628.5931999999366</v>
      </c>
      <c r="FE134" s="186">
        <v>2354.0978126999362</v>
      </c>
      <c r="FF134" s="186">
        <v>0</v>
      </c>
      <c r="FG134" s="186">
        <v>3274.4953873000004</v>
      </c>
      <c r="FH134" s="186">
        <v>-1835.3614999999741</v>
      </c>
      <c r="FI134" s="186">
        <v>-1835.3614999999741</v>
      </c>
      <c r="FJ134" s="186">
        <v>0</v>
      </c>
      <c r="FK134" s="186">
        <v>0</v>
      </c>
      <c r="FL134" s="186">
        <v>3601.2988000000323</v>
      </c>
      <c r="FM134" s="186">
        <v>3601.2988000000323</v>
      </c>
      <c r="FN134" s="186">
        <v>0</v>
      </c>
      <c r="FO134" s="186">
        <v>0</v>
      </c>
      <c r="FP134" s="186">
        <v>-2723.1221000000287</v>
      </c>
      <c r="FQ134" s="186">
        <v>-2723.1221000000287</v>
      </c>
      <c r="FR134" s="186">
        <v>0</v>
      </c>
      <c r="FS134" s="186">
        <v>0</v>
      </c>
    </row>
    <row r="135" spans="1:175" s="10" customFormat="1" x14ac:dyDescent="0.25">
      <c r="A135" s="68"/>
      <c r="B135" s="86"/>
      <c r="C135" s="179" t="s">
        <v>245</v>
      </c>
      <c r="D135" s="186">
        <v>0</v>
      </c>
      <c r="E135" s="186">
        <v>0</v>
      </c>
      <c r="F135" s="186">
        <v>0</v>
      </c>
      <c r="G135" s="186">
        <v>0</v>
      </c>
      <c r="H135" s="186">
        <v>0</v>
      </c>
      <c r="I135" s="186">
        <v>0</v>
      </c>
      <c r="J135" s="186">
        <v>0</v>
      </c>
      <c r="K135" s="186">
        <v>0</v>
      </c>
      <c r="L135" s="186">
        <v>0</v>
      </c>
      <c r="M135" s="186">
        <v>0</v>
      </c>
      <c r="N135" s="186">
        <v>0</v>
      </c>
      <c r="O135" s="186">
        <v>0</v>
      </c>
      <c r="P135" s="186">
        <v>0</v>
      </c>
      <c r="Q135" s="186">
        <v>0</v>
      </c>
      <c r="R135" s="186">
        <v>0</v>
      </c>
      <c r="S135" s="186">
        <v>0</v>
      </c>
      <c r="T135" s="186">
        <v>0</v>
      </c>
      <c r="U135" s="186">
        <v>0</v>
      </c>
      <c r="V135" s="186">
        <v>0</v>
      </c>
      <c r="W135" s="186">
        <v>0</v>
      </c>
      <c r="X135" s="186">
        <v>0</v>
      </c>
      <c r="Y135" s="186">
        <v>0</v>
      </c>
      <c r="Z135" s="186">
        <v>0</v>
      </c>
      <c r="AA135" s="186">
        <v>0</v>
      </c>
      <c r="AB135" s="186">
        <v>0</v>
      </c>
      <c r="AC135" s="186">
        <v>0</v>
      </c>
      <c r="AD135" s="186">
        <v>0</v>
      </c>
      <c r="AE135" s="186">
        <v>0</v>
      </c>
      <c r="AF135" s="186">
        <v>0</v>
      </c>
      <c r="AG135" s="186">
        <v>0</v>
      </c>
      <c r="AH135" s="186">
        <v>0</v>
      </c>
      <c r="AI135" s="186">
        <v>0</v>
      </c>
      <c r="AJ135" s="186">
        <v>0</v>
      </c>
      <c r="AK135" s="186">
        <v>0</v>
      </c>
      <c r="AL135" s="186">
        <v>0</v>
      </c>
      <c r="AM135" s="186">
        <v>0</v>
      </c>
      <c r="AN135" s="186">
        <v>0</v>
      </c>
      <c r="AO135" s="186">
        <v>0</v>
      </c>
      <c r="AP135" s="186">
        <v>0</v>
      </c>
      <c r="AQ135" s="186">
        <v>0</v>
      </c>
      <c r="AR135" s="186">
        <v>0</v>
      </c>
      <c r="AS135" s="186">
        <v>0</v>
      </c>
      <c r="AT135" s="186">
        <v>0</v>
      </c>
      <c r="AU135" s="186">
        <v>0</v>
      </c>
      <c r="AV135" s="186">
        <v>0</v>
      </c>
      <c r="AW135" s="186">
        <v>0</v>
      </c>
      <c r="AX135" s="186">
        <v>0</v>
      </c>
      <c r="AY135" s="186">
        <v>0</v>
      </c>
      <c r="AZ135" s="186">
        <v>0</v>
      </c>
      <c r="BA135" s="186">
        <v>0</v>
      </c>
      <c r="BB135" s="186">
        <v>0</v>
      </c>
      <c r="BC135" s="186">
        <v>0</v>
      </c>
      <c r="BD135" s="186">
        <v>0</v>
      </c>
      <c r="BE135" s="186">
        <v>0</v>
      </c>
      <c r="BF135" s="186">
        <v>0</v>
      </c>
      <c r="BG135" s="186">
        <v>0</v>
      </c>
      <c r="BH135" s="186">
        <v>0</v>
      </c>
      <c r="BI135" s="186">
        <v>0</v>
      </c>
      <c r="BJ135" s="186">
        <v>0</v>
      </c>
      <c r="BK135" s="186">
        <v>0</v>
      </c>
      <c r="BL135" s="186">
        <v>0</v>
      </c>
      <c r="BM135" s="186">
        <v>0</v>
      </c>
      <c r="BN135" s="186">
        <v>0</v>
      </c>
      <c r="BO135" s="186">
        <v>0</v>
      </c>
      <c r="BP135" s="186">
        <v>0</v>
      </c>
      <c r="BQ135" s="186">
        <v>0</v>
      </c>
      <c r="BR135" s="186">
        <v>0</v>
      </c>
      <c r="BS135" s="186">
        <v>0</v>
      </c>
      <c r="BT135" s="186">
        <v>0</v>
      </c>
      <c r="BU135" s="186">
        <v>0</v>
      </c>
      <c r="BV135" s="186">
        <v>0</v>
      </c>
      <c r="BW135" s="186">
        <v>0</v>
      </c>
      <c r="BX135" s="186">
        <v>0</v>
      </c>
      <c r="BY135" s="186">
        <v>0</v>
      </c>
      <c r="BZ135" s="186">
        <v>0</v>
      </c>
      <c r="CA135" s="186">
        <v>0</v>
      </c>
      <c r="CB135" s="186">
        <v>0</v>
      </c>
      <c r="CC135" s="186">
        <v>0</v>
      </c>
      <c r="CD135" s="186">
        <v>0</v>
      </c>
      <c r="CE135" s="186">
        <v>0</v>
      </c>
      <c r="CF135" s="186">
        <v>0</v>
      </c>
      <c r="CG135" s="186">
        <v>0</v>
      </c>
      <c r="CH135" s="186">
        <v>0</v>
      </c>
      <c r="CI135" s="186">
        <v>0</v>
      </c>
      <c r="CJ135" s="186">
        <v>0</v>
      </c>
      <c r="CK135" s="186">
        <v>0</v>
      </c>
      <c r="CL135" s="186">
        <v>0</v>
      </c>
      <c r="CM135" s="186">
        <v>0</v>
      </c>
      <c r="CN135" s="186">
        <v>0</v>
      </c>
      <c r="CO135" s="186">
        <v>0</v>
      </c>
      <c r="CP135" s="186">
        <v>0</v>
      </c>
      <c r="CQ135" s="186">
        <v>0</v>
      </c>
      <c r="CR135" s="186">
        <v>0</v>
      </c>
      <c r="CS135" s="186">
        <v>0</v>
      </c>
      <c r="CT135" s="186">
        <v>0</v>
      </c>
      <c r="CU135" s="186">
        <v>0</v>
      </c>
      <c r="CV135" s="186">
        <v>0</v>
      </c>
      <c r="CW135" s="186">
        <v>0</v>
      </c>
      <c r="CX135" s="186">
        <v>0</v>
      </c>
      <c r="CY135" s="186">
        <v>0</v>
      </c>
      <c r="CZ135" s="186">
        <v>0</v>
      </c>
      <c r="DA135" s="186">
        <v>0</v>
      </c>
      <c r="DB135" s="186">
        <v>0</v>
      </c>
      <c r="DC135" s="186">
        <v>0</v>
      </c>
      <c r="DD135" s="186">
        <v>0</v>
      </c>
      <c r="DE135" s="186">
        <v>0</v>
      </c>
      <c r="DF135" s="186">
        <v>0</v>
      </c>
      <c r="DG135" s="186">
        <v>0</v>
      </c>
      <c r="DH135" s="186">
        <v>0</v>
      </c>
      <c r="DI135" s="186">
        <v>0</v>
      </c>
      <c r="DJ135" s="186">
        <v>0</v>
      </c>
      <c r="DK135" s="186">
        <v>0</v>
      </c>
      <c r="DL135" s="186">
        <v>0</v>
      </c>
      <c r="DM135" s="186">
        <v>0</v>
      </c>
      <c r="DN135" s="186">
        <v>0</v>
      </c>
      <c r="DO135" s="186">
        <v>0</v>
      </c>
      <c r="DP135" s="186">
        <v>0</v>
      </c>
      <c r="DQ135" s="186">
        <v>0</v>
      </c>
      <c r="DR135" s="186">
        <v>0</v>
      </c>
      <c r="DS135" s="186">
        <v>0</v>
      </c>
      <c r="DT135" s="186">
        <v>0</v>
      </c>
      <c r="DU135" s="186">
        <v>0</v>
      </c>
      <c r="DV135" s="186">
        <v>0</v>
      </c>
      <c r="DW135" s="186">
        <v>0</v>
      </c>
      <c r="DX135" s="186">
        <v>0</v>
      </c>
      <c r="DY135" s="186">
        <v>0</v>
      </c>
      <c r="DZ135" s="186">
        <v>0</v>
      </c>
      <c r="EA135" s="186">
        <v>0</v>
      </c>
      <c r="EB135" s="186">
        <v>0</v>
      </c>
      <c r="EC135" s="186">
        <v>0</v>
      </c>
      <c r="ED135" s="186">
        <v>0</v>
      </c>
      <c r="EE135" s="186">
        <v>0</v>
      </c>
      <c r="EF135" s="186">
        <v>0</v>
      </c>
      <c r="EG135" s="186">
        <v>0</v>
      </c>
      <c r="EH135" s="186">
        <v>0</v>
      </c>
      <c r="EI135" s="186">
        <v>0</v>
      </c>
      <c r="EJ135" s="186">
        <v>0</v>
      </c>
      <c r="EK135" s="186">
        <v>0</v>
      </c>
      <c r="EL135" s="186">
        <v>0</v>
      </c>
      <c r="EM135" s="186">
        <v>0</v>
      </c>
      <c r="EN135" s="186">
        <v>0</v>
      </c>
      <c r="EO135" s="186">
        <v>0</v>
      </c>
      <c r="EP135" s="186">
        <v>0</v>
      </c>
      <c r="EQ135" s="186">
        <v>0</v>
      </c>
      <c r="ER135" s="186">
        <v>0</v>
      </c>
      <c r="ES135" s="186">
        <v>0</v>
      </c>
      <c r="ET135" s="186">
        <v>0</v>
      </c>
      <c r="EU135" s="186">
        <v>0</v>
      </c>
      <c r="EV135" s="186">
        <v>0</v>
      </c>
      <c r="EW135" s="186">
        <v>0</v>
      </c>
      <c r="EX135" s="186">
        <v>0</v>
      </c>
      <c r="EY135" s="186">
        <v>0</v>
      </c>
      <c r="EZ135" s="186">
        <v>0</v>
      </c>
      <c r="FA135" s="186">
        <v>0</v>
      </c>
      <c r="FB135" s="186">
        <v>0</v>
      </c>
      <c r="FC135" s="186">
        <v>0</v>
      </c>
      <c r="FD135" s="186">
        <v>0</v>
      </c>
      <c r="FE135" s="186">
        <v>0</v>
      </c>
      <c r="FF135" s="186">
        <v>0</v>
      </c>
      <c r="FG135" s="186">
        <v>0</v>
      </c>
      <c r="FH135" s="186">
        <v>0</v>
      </c>
      <c r="FI135" s="186">
        <v>0</v>
      </c>
      <c r="FJ135" s="186">
        <v>0</v>
      </c>
      <c r="FK135" s="186">
        <v>0</v>
      </c>
      <c r="FL135" s="186">
        <v>0</v>
      </c>
      <c r="FM135" s="186">
        <v>0</v>
      </c>
      <c r="FN135" s="186">
        <v>0</v>
      </c>
      <c r="FO135" s="186">
        <v>0</v>
      </c>
      <c r="FP135" s="186">
        <v>0</v>
      </c>
      <c r="FQ135" s="186">
        <v>0</v>
      </c>
      <c r="FR135" s="186">
        <v>0</v>
      </c>
      <c r="FS135" s="186">
        <v>0</v>
      </c>
    </row>
    <row r="136" spans="1:175" s="10" customFormat="1" x14ac:dyDescent="0.25">
      <c r="A136" s="68"/>
      <c r="B136" s="86"/>
      <c r="C136" s="179" t="s">
        <v>246</v>
      </c>
      <c r="D136" s="186">
        <v>0</v>
      </c>
      <c r="E136" s="186">
        <v>0</v>
      </c>
      <c r="F136" s="186">
        <v>0</v>
      </c>
      <c r="G136" s="186">
        <v>0</v>
      </c>
      <c r="H136" s="186">
        <v>0</v>
      </c>
      <c r="I136" s="186">
        <v>0</v>
      </c>
      <c r="J136" s="186">
        <v>0</v>
      </c>
      <c r="K136" s="186">
        <v>0</v>
      </c>
      <c r="L136" s="186">
        <v>0</v>
      </c>
      <c r="M136" s="186">
        <v>0</v>
      </c>
      <c r="N136" s="186">
        <v>0</v>
      </c>
      <c r="O136" s="186">
        <v>0</v>
      </c>
      <c r="P136" s="186">
        <v>0</v>
      </c>
      <c r="Q136" s="186">
        <v>0</v>
      </c>
      <c r="R136" s="186">
        <v>0</v>
      </c>
      <c r="S136" s="186">
        <v>0</v>
      </c>
      <c r="T136" s="186">
        <v>0</v>
      </c>
      <c r="U136" s="186">
        <v>0</v>
      </c>
      <c r="V136" s="186">
        <v>0</v>
      </c>
      <c r="W136" s="186">
        <v>0</v>
      </c>
      <c r="X136" s="186">
        <v>0</v>
      </c>
      <c r="Y136" s="186">
        <v>0</v>
      </c>
      <c r="Z136" s="186">
        <v>0</v>
      </c>
      <c r="AA136" s="186">
        <v>0</v>
      </c>
      <c r="AB136" s="186">
        <v>0</v>
      </c>
      <c r="AC136" s="186">
        <v>0</v>
      </c>
      <c r="AD136" s="186">
        <v>0</v>
      </c>
      <c r="AE136" s="186">
        <v>0</v>
      </c>
      <c r="AF136" s="186">
        <v>0</v>
      </c>
      <c r="AG136" s="186">
        <v>0</v>
      </c>
      <c r="AH136" s="186">
        <v>0</v>
      </c>
      <c r="AI136" s="186">
        <v>0</v>
      </c>
      <c r="AJ136" s="186">
        <v>0</v>
      </c>
      <c r="AK136" s="186">
        <v>0</v>
      </c>
      <c r="AL136" s="186">
        <v>0</v>
      </c>
      <c r="AM136" s="186">
        <v>0</v>
      </c>
      <c r="AN136" s="186">
        <v>0</v>
      </c>
      <c r="AO136" s="186">
        <v>0</v>
      </c>
      <c r="AP136" s="186">
        <v>0</v>
      </c>
      <c r="AQ136" s="186">
        <v>0</v>
      </c>
      <c r="AR136" s="186">
        <v>0</v>
      </c>
      <c r="AS136" s="186">
        <v>0</v>
      </c>
      <c r="AT136" s="186">
        <v>0</v>
      </c>
      <c r="AU136" s="186">
        <v>0</v>
      </c>
      <c r="AV136" s="186">
        <v>0</v>
      </c>
      <c r="AW136" s="186">
        <v>0</v>
      </c>
      <c r="AX136" s="186">
        <v>0</v>
      </c>
      <c r="AY136" s="186">
        <v>0</v>
      </c>
      <c r="AZ136" s="186">
        <v>0</v>
      </c>
      <c r="BA136" s="186">
        <v>0</v>
      </c>
      <c r="BB136" s="186">
        <v>0</v>
      </c>
      <c r="BC136" s="186">
        <v>0</v>
      </c>
      <c r="BD136" s="186">
        <v>0</v>
      </c>
      <c r="BE136" s="186">
        <v>0</v>
      </c>
      <c r="BF136" s="186">
        <v>0</v>
      </c>
      <c r="BG136" s="186">
        <v>0</v>
      </c>
      <c r="BH136" s="186">
        <v>0</v>
      </c>
      <c r="BI136" s="186">
        <v>0</v>
      </c>
      <c r="BJ136" s="186">
        <v>0</v>
      </c>
      <c r="BK136" s="186">
        <v>0</v>
      </c>
      <c r="BL136" s="186">
        <v>0</v>
      </c>
      <c r="BM136" s="186">
        <v>0</v>
      </c>
      <c r="BN136" s="186">
        <v>0</v>
      </c>
      <c r="BO136" s="186">
        <v>0</v>
      </c>
      <c r="BP136" s="186">
        <v>0</v>
      </c>
      <c r="BQ136" s="186">
        <v>0</v>
      </c>
      <c r="BR136" s="186">
        <v>0</v>
      </c>
      <c r="BS136" s="186">
        <v>0</v>
      </c>
      <c r="BT136" s="186">
        <v>0</v>
      </c>
      <c r="BU136" s="186">
        <v>0</v>
      </c>
      <c r="BV136" s="186">
        <v>0</v>
      </c>
      <c r="BW136" s="186">
        <v>0</v>
      </c>
      <c r="BX136" s="186">
        <v>0</v>
      </c>
      <c r="BY136" s="186">
        <v>0</v>
      </c>
      <c r="BZ136" s="186">
        <v>0</v>
      </c>
      <c r="CA136" s="186">
        <v>0</v>
      </c>
      <c r="CB136" s="186">
        <v>0</v>
      </c>
      <c r="CC136" s="186">
        <v>0</v>
      </c>
      <c r="CD136" s="186">
        <v>0</v>
      </c>
      <c r="CE136" s="186">
        <v>0</v>
      </c>
      <c r="CF136" s="186">
        <v>0</v>
      </c>
      <c r="CG136" s="186">
        <v>0</v>
      </c>
      <c r="CH136" s="186">
        <v>0</v>
      </c>
      <c r="CI136" s="186">
        <v>0</v>
      </c>
      <c r="CJ136" s="186">
        <v>0</v>
      </c>
      <c r="CK136" s="186">
        <v>0</v>
      </c>
      <c r="CL136" s="186">
        <v>0</v>
      </c>
      <c r="CM136" s="186">
        <v>0</v>
      </c>
      <c r="CN136" s="186">
        <v>0</v>
      </c>
      <c r="CO136" s="186">
        <v>0</v>
      </c>
      <c r="CP136" s="186">
        <v>0</v>
      </c>
      <c r="CQ136" s="186">
        <v>0</v>
      </c>
      <c r="CR136" s="186">
        <v>0</v>
      </c>
      <c r="CS136" s="186">
        <v>0</v>
      </c>
      <c r="CT136" s="186">
        <v>0</v>
      </c>
      <c r="CU136" s="186">
        <v>0</v>
      </c>
      <c r="CV136" s="186">
        <v>0</v>
      </c>
      <c r="CW136" s="186">
        <v>0</v>
      </c>
      <c r="CX136" s="186">
        <v>0</v>
      </c>
      <c r="CY136" s="186">
        <v>0</v>
      </c>
      <c r="CZ136" s="186">
        <v>0</v>
      </c>
      <c r="DA136" s="186">
        <v>0</v>
      </c>
      <c r="DB136" s="186">
        <v>0</v>
      </c>
      <c r="DC136" s="186">
        <v>0</v>
      </c>
      <c r="DD136" s="186">
        <v>0</v>
      </c>
      <c r="DE136" s="186">
        <v>0</v>
      </c>
      <c r="DF136" s="186">
        <v>0</v>
      </c>
      <c r="DG136" s="186">
        <v>0</v>
      </c>
      <c r="DH136" s="186">
        <v>0</v>
      </c>
      <c r="DI136" s="186">
        <v>0</v>
      </c>
      <c r="DJ136" s="186">
        <v>0</v>
      </c>
      <c r="DK136" s="186">
        <v>0</v>
      </c>
      <c r="DL136" s="186">
        <v>0</v>
      </c>
      <c r="DM136" s="186">
        <v>0</v>
      </c>
      <c r="DN136" s="186">
        <v>0</v>
      </c>
      <c r="DO136" s="186">
        <v>0</v>
      </c>
      <c r="DP136" s="186">
        <v>0</v>
      </c>
      <c r="DQ136" s="186">
        <v>0</v>
      </c>
      <c r="DR136" s="186">
        <v>0</v>
      </c>
      <c r="DS136" s="186">
        <v>0</v>
      </c>
      <c r="DT136" s="186">
        <v>0</v>
      </c>
      <c r="DU136" s="186">
        <v>0</v>
      </c>
      <c r="DV136" s="186">
        <v>0</v>
      </c>
      <c r="DW136" s="186">
        <v>0</v>
      </c>
      <c r="DX136" s="186">
        <v>0</v>
      </c>
      <c r="DY136" s="186">
        <v>0</v>
      </c>
      <c r="DZ136" s="186">
        <v>0</v>
      </c>
      <c r="EA136" s="186">
        <v>0</v>
      </c>
      <c r="EB136" s="186">
        <v>0</v>
      </c>
      <c r="EC136" s="186">
        <v>0</v>
      </c>
      <c r="ED136" s="186">
        <v>0</v>
      </c>
      <c r="EE136" s="186">
        <v>0</v>
      </c>
      <c r="EF136" s="186">
        <v>0</v>
      </c>
      <c r="EG136" s="186">
        <v>0</v>
      </c>
      <c r="EH136" s="186">
        <v>0</v>
      </c>
      <c r="EI136" s="186">
        <v>0</v>
      </c>
      <c r="EJ136" s="186">
        <v>0</v>
      </c>
      <c r="EK136" s="186">
        <v>0</v>
      </c>
      <c r="EL136" s="186">
        <v>0</v>
      </c>
      <c r="EM136" s="186">
        <v>0</v>
      </c>
      <c r="EN136" s="186">
        <v>0</v>
      </c>
      <c r="EO136" s="186">
        <v>0</v>
      </c>
      <c r="EP136" s="186">
        <v>0</v>
      </c>
      <c r="EQ136" s="186">
        <v>0</v>
      </c>
      <c r="ER136" s="186">
        <v>0</v>
      </c>
      <c r="ES136" s="186">
        <v>0</v>
      </c>
      <c r="ET136" s="186">
        <v>0</v>
      </c>
      <c r="EU136" s="186">
        <v>0</v>
      </c>
      <c r="EV136" s="186">
        <v>0</v>
      </c>
      <c r="EW136" s="186">
        <v>0</v>
      </c>
      <c r="EX136" s="186">
        <v>0</v>
      </c>
      <c r="EY136" s="186">
        <v>0</v>
      </c>
      <c r="EZ136" s="186">
        <v>0</v>
      </c>
      <c r="FA136" s="186">
        <v>0</v>
      </c>
      <c r="FB136" s="186">
        <v>0</v>
      </c>
      <c r="FC136" s="186">
        <v>0</v>
      </c>
      <c r="FD136" s="186">
        <v>0</v>
      </c>
      <c r="FE136" s="186">
        <v>0</v>
      </c>
      <c r="FF136" s="186">
        <v>0</v>
      </c>
      <c r="FG136" s="186">
        <v>0</v>
      </c>
      <c r="FH136" s="186">
        <v>0</v>
      </c>
      <c r="FI136" s="186">
        <v>0</v>
      </c>
      <c r="FJ136" s="186">
        <v>0</v>
      </c>
      <c r="FK136" s="186">
        <v>0</v>
      </c>
      <c r="FL136" s="186">
        <v>0</v>
      </c>
      <c r="FM136" s="186">
        <v>0</v>
      </c>
      <c r="FN136" s="186">
        <v>0</v>
      </c>
      <c r="FO136" s="186">
        <v>0</v>
      </c>
      <c r="FP136" s="186">
        <v>0</v>
      </c>
      <c r="FQ136" s="186">
        <v>0</v>
      </c>
      <c r="FR136" s="186">
        <v>0</v>
      </c>
      <c r="FS136" s="186">
        <v>0</v>
      </c>
    </row>
    <row r="137" spans="1:175" s="10" customFormat="1" x14ac:dyDescent="0.25">
      <c r="A137" s="68"/>
      <c r="B137" s="86"/>
      <c r="C137" s="179" t="s">
        <v>247</v>
      </c>
      <c r="D137" s="186">
        <v>0</v>
      </c>
      <c r="E137" s="186">
        <v>0</v>
      </c>
      <c r="F137" s="186">
        <v>0</v>
      </c>
      <c r="G137" s="186">
        <v>0</v>
      </c>
      <c r="H137" s="186">
        <v>0</v>
      </c>
      <c r="I137" s="186">
        <v>0</v>
      </c>
      <c r="J137" s="186">
        <v>0</v>
      </c>
      <c r="K137" s="186">
        <v>0</v>
      </c>
      <c r="L137" s="186">
        <v>0</v>
      </c>
      <c r="M137" s="186">
        <v>0</v>
      </c>
      <c r="N137" s="186">
        <v>0</v>
      </c>
      <c r="O137" s="186">
        <v>0</v>
      </c>
      <c r="P137" s="186">
        <v>0</v>
      </c>
      <c r="Q137" s="186">
        <v>0</v>
      </c>
      <c r="R137" s="186">
        <v>0</v>
      </c>
      <c r="S137" s="186">
        <v>0</v>
      </c>
      <c r="T137" s="186">
        <v>0</v>
      </c>
      <c r="U137" s="186">
        <v>0</v>
      </c>
      <c r="V137" s="186">
        <v>0</v>
      </c>
      <c r="W137" s="186">
        <v>0</v>
      </c>
      <c r="X137" s="186">
        <v>0</v>
      </c>
      <c r="Y137" s="186">
        <v>0</v>
      </c>
      <c r="Z137" s="186">
        <v>0</v>
      </c>
      <c r="AA137" s="186">
        <v>0</v>
      </c>
      <c r="AB137" s="186">
        <v>0</v>
      </c>
      <c r="AC137" s="186">
        <v>0</v>
      </c>
      <c r="AD137" s="186">
        <v>0</v>
      </c>
      <c r="AE137" s="186">
        <v>0</v>
      </c>
      <c r="AF137" s="186">
        <v>0</v>
      </c>
      <c r="AG137" s="186">
        <v>0</v>
      </c>
      <c r="AH137" s="186">
        <v>0</v>
      </c>
      <c r="AI137" s="186">
        <v>0</v>
      </c>
      <c r="AJ137" s="186">
        <v>0</v>
      </c>
      <c r="AK137" s="186">
        <v>0</v>
      </c>
      <c r="AL137" s="186">
        <v>0</v>
      </c>
      <c r="AM137" s="186">
        <v>0</v>
      </c>
      <c r="AN137" s="186">
        <v>0</v>
      </c>
      <c r="AO137" s="186">
        <v>0</v>
      </c>
      <c r="AP137" s="186">
        <v>0</v>
      </c>
      <c r="AQ137" s="186">
        <v>0</v>
      </c>
      <c r="AR137" s="186">
        <v>0</v>
      </c>
      <c r="AS137" s="186">
        <v>0</v>
      </c>
      <c r="AT137" s="186">
        <v>0</v>
      </c>
      <c r="AU137" s="186">
        <v>0</v>
      </c>
      <c r="AV137" s="186">
        <v>0</v>
      </c>
      <c r="AW137" s="186">
        <v>0</v>
      </c>
      <c r="AX137" s="186">
        <v>0</v>
      </c>
      <c r="AY137" s="186">
        <v>0</v>
      </c>
      <c r="AZ137" s="186">
        <v>0</v>
      </c>
      <c r="BA137" s="186">
        <v>0</v>
      </c>
      <c r="BB137" s="186">
        <v>0</v>
      </c>
      <c r="BC137" s="186">
        <v>0</v>
      </c>
      <c r="BD137" s="186">
        <v>0</v>
      </c>
      <c r="BE137" s="186">
        <v>0</v>
      </c>
      <c r="BF137" s="186">
        <v>0</v>
      </c>
      <c r="BG137" s="186">
        <v>0</v>
      </c>
      <c r="BH137" s="186">
        <v>0</v>
      </c>
      <c r="BI137" s="186">
        <v>0</v>
      </c>
      <c r="BJ137" s="186">
        <v>0</v>
      </c>
      <c r="BK137" s="186">
        <v>0</v>
      </c>
      <c r="BL137" s="186">
        <v>0</v>
      </c>
      <c r="BM137" s="186">
        <v>0</v>
      </c>
      <c r="BN137" s="186">
        <v>0</v>
      </c>
      <c r="BO137" s="186">
        <v>0</v>
      </c>
      <c r="BP137" s="186">
        <v>0</v>
      </c>
      <c r="BQ137" s="186">
        <v>0</v>
      </c>
      <c r="BR137" s="186">
        <v>0</v>
      </c>
      <c r="BS137" s="186">
        <v>0</v>
      </c>
      <c r="BT137" s="186">
        <v>0</v>
      </c>
      <c r="BU137" s="186">
        <v>0</v>
      </c>
      <c r="BV137" s="186">
        <v>0</v>
      </c>
      <c r="BW137" s="186">
        <v>0</v>
      </c>
      <c r="BX137" s="186">
        <v>0</v>
      </c>
      <c r="BY137" s="186">
        <v>0</v>
      </c>
      <c r="BZ137" s="186">
        <v>0</v>
      </c>
      <c r="CA137" s="186">
        <v>0</v>
      </c>
      <c r="CB137" s="186">
        <v>0</v>
      </c>
      <c r="CC137" s="186">
        <v>0</v>
      </c>
      <c r="CD137" s="186">
        <v>0</v>
      </c>
      <c r="CE137" s="186">
        <v>0</v>
      </c>
      <c r="CF137" s="186">
        <v>0</v>
      </c>
      <c r="CG137" s="186">
        <v>0</v>
      </c>
      <c r="CH137" s="186">
        <v>0</v>
      </c>
      <c r="CI137" s="186">
        <v>0</v>
      </c>
      <c r="CJ137" s="186">
        <v>0</v>
      </c>
      <c r="CK137" s="186">
        <v>0</v>
      </c>
      <c r="CL137" s="186">
        <v>0</v>
      </c>
      <c r="CM137" s="186">
        <v>0</v>
      </c>
      <c r="CN137" s="186">
        <v>0</v>
      </c>
      <c r="CO137" s="186">
        <v>0</v>
      </c>
      <c r="CP137" s="186">
        <v>0</v>
      </c>
      <c r="CQ137" s="186">
        <v>0</v>
      </c>
      <c r="CR137" s="186">
        <v>0</v>
      </c>
      <c r="CS137" s="186">
        <v>0</v>
      </c>
      <c r="CT137" s="186">
        <v>0</v>
      </c>
      <c r="CU137" s="186">
        <v>0</v>
      </c>
      <c r="CV137" s="186">
        <v>0</v>
      </c>
      <c r="CW137" s="186">
        <v>0</v>
      </c>
      <c r="CX137" s="186">
        <v>0</v>
      </c>
      <c r="CY137" s="186">
        <v>0</v>
      </c>
      <c r="CZ137" s="186">
        <v>0</v>
      </c>
      <c r="DA137" s="186">
        <v>0</v>
      </c>
      <c r="DB137" s="186">
        <v>0</v>
      </c>
      <c r="DC137" s="186">
        <v>0</v>
      </c>
      <c r="DD137" s="186">
        <v>0</v>
      </c>
      <c r="DE137" s="186">
        <v>0</v>
      </c>
      <c r="DF137" s="186">
        <v>0</v>
      </c>
      <c r="DG137" s="186">
        <v>0</v>
      </c>
      <c r="DH137" s="186">
        <v>0</v>
      </c>
      <c r="DI137" s="186">
        <v>0</v>
      </c>
      <c r="DJ137" s="186">
        <v>0</v>
      </c>
      <c r="DK137" s="186">
        <v>0</v>
      </c>
      <c r="DL137" s="186">
        <v>0</v>
      </c>
      <c r="DM137" s="186">
        <v>0</v>
      </c>
      <c r="DN137" s="186">
        <v>0</v>
      </c>
      <c r="DO137" s="186">
        <v>0</v>
      </c>
      <c r="DP137" s="186">
        <v>0</v>
      </c>
      <c r="DQ137" s="186">
        <v>0</v>
      </c>
      <c r="DR137" s="186">
        <v>0</v>
      </c>
      <c r="DS137" s="186">
        <v>0</v>
      </c>
      <c r="DT137" s="186">
        <v>0</v>
      </c>
      <c r="DU137" s="186">
        <v>0</v>
      </c>
      <c r="DV137" s="186">
        <v>0</v>
      </c>
      <c r="DW137" s="186">
        <v>0</v>
      </c>
      <c r="DX137" s="186">
        <v>0</v>
      </c>
      <c r="DY137" s="186">
        <v>0</v>
      </c>
      <c r="DZ137" s="186">
        <v>0</v>
      </c>
      <c r="EA137" s="186">
        <v>0</v>
      </c>
      <c r="EB137" s="186">
        <v>0</v>
      </c>
      <c r="EC137" s="186">
        <v>0</v>
      </c>
      <c r="ED137" s="186">
        <v>0</v>
      </c>
      <c r="EE137" s="186">
        <v>0</v>
      </c>
      <c r="EF137" s="186">
        <v>0</v>
      </c>
      <c r="EG137" s="186">
        <v>0</v>
      </c>
      <c r="EH137" s="186">
        <v>0</v>
      </c>
      <c r="EI137" s="186">
        <v>0</v>
      </c>
      <c r="EJ137" s="186">
        <v>0</v>
      </c>
      <c r="EK137" s="186">
        <v>0</v>
      </c>
      <c r="EL137" s="186">
        <v>0</v>
      </c>
      <c r="EM137" s="186">
        <v>0</v>
      </c>
      <c r="EN137" s="186">
        <v>0</v>
      </c>
      <c r="EO137" s="186">
        <v>0</v>
      </c>
      <c r="EP137" s="186">
        <v>0</v>
      </c>
      <c r="EQ137" s="186">
        <v>0</v>
      </c>
      <c r="ER137" s="186">
        <v>0</v>
      </c>
      <c r="ES137" s="186">
        <v>0</v>
      </c>
      <c r="ET137" s="186">
        <v>0</v>
      </c>
      <c r="EU137" s="186">
        <v>0</v>
      </c>
      <c r="EV137" s="186">
        <v>0</v>
      </c>
      <c r="EW137" s="186">
        <v>0</v>
      </c>
      <c r="EX137" s="186">
        <v>0</v>
      </c>
      <c r="EY137" s="186">
        <v>0</v>
      </c>
      <c r="EZ137" s="186">
        <v>0</v>
      </c>
      <c r="FA137" s="186">
        <v>0</v>
      </c>
      <c r="FB137" s="186">
        <v>0</v>
      </c>
      <c r="FC137" s="186">
        <v>0</v>
      </c>
      <c r="FD137" s="186">
        <v>0</v>
      </c>
      <c r="FE137" s="186">
        <v>0</v>
      </c>
      <c r="FF137" s="186">
        <v>0</v>
      </c>
      <c r="FG137" s="186">
        <v>0</v>
      </c>
      <c r="FH137" s="186">
        <v>0</v>
      </c>
      <c r="FI137" s="186">
        <v>0</v>
      </c>
      <c r="FJ137" s="186">
        <v>0</v>
      </c>
      <c r="FK137" s="186">
        <v>0</v>
      </c>
      <c r="FL137" s="186">
        <v>0</v>
      </c>
      <c r="FM137" s="186">
        <v>0</v>
      </c>
      <c r="FN137" s="186">
        <v>0</v>
      </c>
      <c r="FO137" s="186">
        <v>0</v>
      </c>
      <c r="FP137" s="186">
        <v>0</v>
      </c>
      <c r="FQ137" s="186">
        <v>0</v>
      </c>
      <c r="FR137" s="186">
        <v>0</v>
      </c>
      <c r="FS137" s="186">
        <v>0</v>
      </c>
    </row>
    <row r="138" spans="1:175" s="10" customFormat="1" ht="34.200000000000003" x14ac:dyDescent="0.25">
      <c r="A138" s="68"/>
      <c r="B138" s="86"/>
      <c r="C138" s="179" t="s">
        <v>248</v>
      </c>
      <c r="D138" s="186">
        <v>0</v>
      </c>
      <c r="E138" s="186">
        <v>0</v>
      </c>
      <c r="F138" s="186">
        <v>0</v>
      </c>
      <c r="G138" s="186">
        <v>0</v>
      </c>
      <c r="H138" s="186">
        <v>0</v>
      </c>
      <c r="I138" s="186">
        <v>0</v>
      </c>
      <c r="J138" s="186">
        <v>0</v>
      </c>
      <c r="K138" s="186">
        <v>0</v>
      </c>
      <c r="L138" s="186">
        <v>0</v>
      </c>
      <c r="M138" s="186">
        <v>0</v>
      </c>
      <c r="N138" s="186">
        <v>0</v>
      </c>
      <c r="O138" s="186">
        <v>0</v>
      </c>
      <c r="P138" s="186">
        <v>0</v>
      </c>
      <c r="Q138" s="186">
        <v>0</v>
      </c>
      <c r="R138" s="186">
        <v>0</v>
      </c>
      <c r="S138" s="186">
        <v>0</v>
      </c>
      <c r="T138" s="186">
        <v>0</v>
      </c>
      <c r="U138" s="186">
        <v>0</v>
      </c>
      <c r="V138" s="186">
        <v>0</v>
      </c>
      <c r="W138" s="186">
        <v>0</v>
      </c>
      <c r="X138" s="186">
        <v>0</v>
      </c>
      <c r="Y138" s="186">
        <v>0</v>
      </c>
      <c r="Z138" s="186">
        <v>0</v>
      </c>
      <c r="AA138" s="186">
        <v>0</v>
      </c>
      <c r="AB138" s="186">
        <v>0</v>
      </c>
      <c r="AC138" s="186">
        <v>0</v>
      </c>
      <c r="AD138" s="186">
        <v>0</v>
      </c>
      <c r="AE138" s="186">
        <v>0</v>
      </c>
      <c r="AF138" s="186">
        <v>0</v>
      </c>
      <c r="AG138" s="186">
        <v>0</v>
      </c>
      <c r="AH138" s="186">
        <v>0</v>
      </c>
      <c r="AI138" s="186">
        <v>0</v>
      </c>
      <c r="AJ138" s="186">
        <v>0</v>
      </c>
      <c r="AK138" s="186">
        <v>0</v>
      </c>
      <c r="AL138" s="186">
        <v>0</v>
      </c>
      <c r="AM138" s="186">
        <v>0</v>
      </c>
      <c r="AN138" s="186">
        <v>0</v>
      </c>
      <c r="AO138" s="186">
        <v>0</v>
      </c>
      <c r="AP138" s="186">
        <v>0</v>
      </c>
      <c r="AQ138" s="186">
        <v>0</v>
      </c>
      <c r="AR138" s="186">
        <v>0</v>
      </c>
      <c r="AS138" s="186">
        <v>0</v>
      </c>
      <c r="AT138" s="186">
        <v>0</v>
      </c>
      <c r="AU138" s="186">
        <v>0</v>
      </c>
      <c r="AV138" s="186">
        <v>0</v>
      </c>
      <c r="AW138" s="186">
        <v>0</v>
      </c>
      <c r="AX138" s="186">
        <v>0</v>
      </c>
      <c r="AY138" s="186">
        <v>0</v>
      </c>
      <c r="AZ138" s="186">
        <v>0</v>
      </c>
      <c r="BA138" s="186">
        <v>0</v>
      </c>
      <c r="BB138" s="186">
        <v>0</v>
      </c>
      <c r="BC138" s="186">
        <v>0</v>
      </c>
      <c r="BD138" s="186">
        <v>0</v>
      </c>
      <c r="BE138" s="186">
        <v>0</v>
      </c>
      <c r="BF138" s="186">
        <v>0</v>
      </c>
      <c r="BG138" s="186">
        <v>0</v>
      </c>
      <c r="BH138" s="186">
        <v>0</v>
      </c>
      <c r="BI138" s="186">
        <v>0</v>
      </c>
      <c r="BJ138" s="186">
        <v>0</v>
      </c>
      <c r="BK138" s="186">
        <v>0</v>
      </c>
      <c r="BL138" s="186">
        <v>0</v>
      </c>
      <c r="BM138" s="186">
        <v>0</v>
      </c>
      <c r="BN138" s="186">
        <v>0</v>
      </c>
      <c r="BO138" s="186">
        <v>0</v>
      </c>
      <c r="BP138" s="186">
        <v>0</v>
      </c>
      <c r="BQ138" s="186">
        <v>0</v>
      </c>
      <c r="BR138" s="186">
        <v>0</v>
      </c>
      <c r="BS138" s="186">
        <v>0</v>
      </c>
      <c r="BT138" s="186">
        <v>0</v>
      </c>
      <c r="BU138" s="186">
        <v>0</v>
      </c>
      <c r="BV138" s="186">
        <v>0</v>
      </c>
      <c r="BW138" s="186">
        <v>0</v>
      </c>
      <c r="BX138" s="186">
        <v>0</v>
      </c>
      <c r="BY138" s="186">
        <v>0</v>
      </c>
      <c r="BZ138" s="186">
        <v>0</v>
      </c>
      <c r="CA138" s="186">
        <v>0</v>
      </c>
      <c r="CB138" s="186">
        <v>0</v>
      </c>
      <c r="CC138" s="186">
        <v>0</v>
      </c>
      <c r="CD138" s="186">
        <v>0</v>
      </c>
      <c r="CE138" s="186">
        <v>0</v>
      </c>
      <c r="CF138" s="186">
        <v>17908.287400000001</v>
      </c>
      <c r="CG138" s="186">
        <v>17908.287400000001</v>
      </c>
      <c r="CH138" s="186">
        <v>0</v>
      </c>
      <c r="CI138" s="186">
        <v>0</v>
      </c>
      <c r="CJ138" s="186">
        <v>-5442.77700000001</v>
      </c>
      <c r="CK138" s="186">
        <v>-5442.77700000001</v>
      </c>
      <c r="CL138" s="186">
        <v>0</v>
      </c>
      <c r="CM138" s="186">
        <v>0</v>
      </c>
      <c r="CN138" s="186">
        <v>7828.1260999999986</v>
      </c>
      <c r="CO138" s="186">
        <v>7828.1260999999986</v>
      </c>
      <c r="CP138" s="186">
        <v>0</v>
      </c>
      <c r="CQ138" s="186">
        <v>0</v>
      </c>
      <c r="CR138" s="186">
        <v>830.57970000000023</v>
      </c>
      <c r="CS138" s="186">
        <v>830.57970000000023</v>
      </c>
      <c r="CT138" s="186">
        <v>0</v>
      </c>
      <c r="CU138" s="186">
        <v>0</v>
      </c>
      <c r="CV138" s="186">
        <v>-2639.816599999991</v>
      </c>
      <c r="CW138" s="186">
        <v>-2639.816599999991</v>
      </c>
      <c r="CX138" s="186">
        <v>0</v>
      </c>
      <c r="CY138" s="186">
        <v>0</v>
      </c>
      <c r="CZ138" s="186">
        <v>-2875.6651999999922</v>
      </c>
      <c r="DA138" s="186">
        <v>-2875.6651999999922</v>
      </c>
      <c r="DB138" s="186">
        <v>0</v>
      </c>
      <c r="DC138" s="186">
        <v>0</v>
      </c>
      <c r="DD138" s="186">
        <v>-3545.3820000000132</v>
      </c>
      <c r="DE138" s="186">
        <v>-3545.3820000000132</v>
      </c>
      <c r="DF138" s="186">
        <v>0</v>
      </c>
      <c r="DG138" s="186">
        <v>0</v>
      </c>
      <c r="DH138" s="186">
        <v>3759.5104000000174</v>
      </c>
      <c r="DI138" s="186">
        <v>3759.5104000000174</v>
      </c>
      <c r="DJ138" s="186">
        <v>0</v>
      </c>
      <c r="DK138" s="186">
        <v>0</v>
      </c>
      <c r="DL138" s="186">
        <v>11015.504099999986</v>
      </c>
      <c r="DM138" s="186">
        <v>11015.504099999986</v>
      </c>
      <c r="DN138" s="186">
        <v>0</v>
      </c>
      <c r="DO138" s="186">
        <v>0</v>
      </c>
      <c r="DP138" s="186">
        <v>-1287.2145999999977</v>
      </c>
      <c r="DQ138" s="186">
        <v>-1140.9400999999978</v>
      </c>
      <c r="DR138" s="186">
        <v>0</v>
      </c>
      <c r="DS138" s="186">
        <v>-146.27449999999999</v>
      </c>
      <c r="DT138" s="186">
        <v>38940.957500000011</v>
      </c>
      <c r="DU138" s="186">
        <v>40514.997434782621</v>
      </c>
      <c r="DV138" s="186">
        <v>0</v>
      </c>
      <c r="DW138" s="186">
        <v>-1574.0399347826083</v>
      </c>
      <c r="DX138" s="186">
        <v>2157.5470000000114</v>
      </c>
      <c r="DY138" s="186">
        <v>2157.5470000000114</v>
      </c>
      <c r="DZ138" s="186">
        <v>0</v>
      </c>
      <c r="EA138" s="186">
        <v>0</v>
      </c>
      <c r="EB138" s="186">
        <v>-292.54939999999715</v>
      </c>
      <c r="EC138" s="186">
        <v>511.95980000000293</v>
      </c>
      <c r="ED138" s="186">
        <v>0</v>
      </c>
      <c r="EE138" s="186">
        <v>-804.50920000000008</v>
      </c>
      <c r="EF138" s="186">
        <v>146.27379999999562</v>
      </c>
      <c r="EG138" s="186">
        <v>146.27379999999562</v>
      </c>
      <c r="EH138" s="186">
        <v>0</v>
      </c>
      <c r="EI138" s="186">
        <v>0</v>
      </c>
      <c r="EJ138" s="186">
        <v>-1389.6069999999961</v>
      </c>
      <c r="EK138" s="186">
        <v>-914.215199999996</v>
      </c>
      <c r="EL138" s="186">
        <v>0</v>
      </c>
      <c r="EM138" s="186">
        <v>-475.39180000000005</v>
      </c>
      <c r="EN138" s="186">
        <v>13803.20719999995</v>
      </c>
      <c r="EO138" s="186">
        <v>9521.6916499999497</v>
      </c>
      <c r="EP138" s="186">
        <v>0</v>
      </c>
      <c r="EQ138" s="186">
        <v>4281.5155500000001</v>
      </c>
      <c r="ER138" s="186">
        <v>6336.3998000000065</v>
      </c>
      <c r="ES138" s="186">
        <v>6336.3998000000065</v>
      </c>
      <c r="ET138" s="186">
        <v>0</v>
      </c>
      <c r="EU138" s="186">
        <v>0</v>
      </c>
      <c r="EV138" s="186">
        <v>6934.1414000000177</v>
      </c>
      <c r="EW138" s="186">
        <v>6934.1414000000177</v>
      </c>
      <c r="EX138" s="186">
        <v>0</v>
      </c>
      <c r="EY138" s="186">
        <v>0</v>
      </c>
      <c r="EZ138" s="186">
        <v>-19377.222399999977</v>
      </c>
      <c r="FA138" s="186">
        <v>4566.9338607200225</v>
      </c>
      <c r="FB138" s="186">
        <v>0</v>
      </c>
      <c r="FC138" s="186">
        <v>-23944.156260719999</v>
      </c>
      <c r="FD138" s="186">
        <v>5628.5931999999366</v>
      </c>
      <c r="FE138" s="186">
        <v>2354.0978126999362</v>
      </c>
      <c r="FF138" s="186">
        <v>0</v>
      </c>
      <c r="FG138" s="186">
        <v>3274.4953873000004</v>
      </c>
      <c r="FH138" s="186">
        <v>-1835.3614999999741</v>
      </c>
      <c r="FI138" s="186">
        <v>-1835.3614999999741</v>
      </c>
      <c r="FJ138" s="186">
        <v>0</v>
      </c>
      <c r="FK138" s="186">
        <v>0</v>
      </c>
      <c r="FL138" s="186">
        <v>3601.2988000000323</v>
      </c>
      <c r="FM138" s="186">
        <v>3601.2988000000323</v>
      </c>
      <c r="FN138" s="186">
        <v>0</v>
      </c>
      <c r="FO138" s="186">
        <v>0</v>
      </c>
      <c r="FP138" s="186">
        <v>-2723.1221000000287</v>
      </c>
      <c r="FQ138" s="186">
        <v>-2723.1221000000287</v>
      </c>
      <c r="FR138" s="186">
        <v>0</v>
      </c>
      <c r="FS138" s="186">
        <v>0</v>
      </c>
    </row>
    <row r="139" spans="1:175" s="10" customFormat="1" x14ac:dyDescent="0.25">
      <c r="A139" s="68"/>
      <c r="B139" s="86"/>
      <c r="C139" s="179" t="s">
        <v>249</v>
      </c>
      <c r="D139" s="186">
        <v>0</v>
      </c>
      <c r="E139" s="186">
        <v>0</v>
      </c>
      <c r="F139" s="186">
        <v>0</v>
      </c>
      <c r="G139" s="186">
        <v>0</v>
      </c>
      <c r="H139" s="186">
        <v>0</v>
      </c>
      <c r="I139" s="186">
        <v>0</v>
      </c>
      <c r="J139" s="186">
        <v>0</v>
      </c>
      <c r="K139" s="186">
        <v>0</v>
      </c>
      <c r="L139" s="186">
        <v>0</v>
      </c>
      <c r="M139" s="186">
        <v>0</v>
      </c>
      <c r="N139" s="186">
        <v>0</v>
      </c>
      <c r="O139" s="186">
        <v>0</v>
      </c>
      <c r="P139" s="186">
        <v>0</v>
      </c>
      <c r="Q139" s="186">
        <v>0</v>
      </c>
      <c r="R139" s="186">
        <v>0</v>
      </c>
      <c r="S139" s="186">
        <v>0</v>
      </c>
      <c r="T139" s="186">
        <v>0</v>
      </c>
      <c r="U139" s="186">
        <v>0</v>
      </c>
      <c r="V139" s="186">
        <v>0</v>
      </c>
      <c r="W139" s="186">
        <v>0</v>
      </c>
      <c r="X139" s="186">
        <v>0</v>
      </c>
      <c r="Y139" s="186">
        <v>0</v>
      </c>
      <c r="Z139" s="186">
        <v>0</v>
      </c>
      <c r="AA139" s="186">
        <v>0</v>
      </c>
      <c r="AB139" s="186">
        <v>0</v>
      </c>
      <c r="AC139" s="186">
        <v>0</v>
      </c>
      <c r="AD139" s="186">
        <v>0</v>
      </c>
      <c r="AE139" s="186">
        <v>0</v>
      </c>
      <c r="AF139" s="186">
        <v>0</v>
      </c>
      <c r="AG139" s="186">
        <v>0</v>
      </c>
      <c r="AH139" s="186">
        <v>0</v>
      </c>
      <c r="AI139" s="186">
        <v>0</v>
      </c>
      <c r="AJ139" s="186">
        <v>0</v>
      </c>
      <c r="AK139" s="186">
        <v>0</v>
      </c>
      <c r="AL139" s="186">
        <v>0</v>
      </c>
      <c r="AM139" s="186">
        <v>0</v>
      </c>
      <c r="AN139" s="186">
        <v>0</v>
      </c>
      <c r="AO139" s="186">
        <v>0</v>
      </c>
      <c r="AP139" s="186">
        <v>0</v>
      </c>
      <c r="AQ139" s="186">
        <v>0</v>
      </c>
      <c r="AR139" s="186">
        <v>0</v>
      </c>
      <c r="AS139" s="186">
        <v>0</v>
      </c>
      <c r="AT139" s="186">
        <v>0</v>
      </c>
      <c r="AU139" s="186">
        <v>0</v>
      </c>
      <c r="AV139" s="186">
        <v>0</v>
      </c>
      <c r="AW139" s="186">
        <v>0</v>
      </c>
      <c r="AX139" s="186">
        <v>0</v>
      </c>
      <c r="AY139" s="186">
        <v>0</v>
      </c>
      <c r="AZ139" s="186">
        <v>0</v>
      </c>
      <c r="BA139" s="186">
        <v>0</v>
      </c>
      <c r="BB139" s="186">
        <v>0</v>
      </c>
      <c r="BC139" s="186">
        <v>0</v>
      </c>
      <c r="BD139" s="186">
        <v>0</v>
      </c>
      <c r="BE139" s="186">
        <v>0</v>
      </c>
      <c r="BF139" s="186">
        <v>0</v>
      </c>
      <c r="BG139" s="186">
        <v>0</v>
      </c>
      <c r="BH139" s="186">
        <v>0</v>
      </c>
      <c r="BI139" s="186">
        <v>0</v>
      </c>
      <c r="BJ139" s="186">
        <v>0</v>
      </c>
      <c r="BK139" s="186">
        <v>0</v>
      </c>
      <c r="BL139" s="186">
        <v>0</v>
      </c>
      <c r="BM139" s="186">
        <v>0</v>
      </c>
      <c r="BN139" s="186">
        <v>0</v>
      </c>
      <c r="BO139" s="186">
        <v>0</v>
      </c>
      <c r="BP139" s="186">
        <v>0</v>
      </c>
      <c r="BQ139" s="186">
        <v>0</v>
      </c>
      <c r="BR139" s="186">
        <v>0</v>
      </c>
      <c r="BS139" s="186">
        <v>0</v>
      </c>
      <c r="BT139" s="186">
        <v>0</v>
      </c>
      <c r="BU139" s="186">
        <v>0</v>
      </c>
      <c r="BV139" s="186">
        <v>0</v>
      </c>
      <c r="BW139" s="186">
        <v>0</v>
      </c>
      <c r="BX139" s="186">
        <v>0</v>
      </c>
      <c r="BY139" s="186">
        <v>0</v>
      </c>
      <c r="BZ139" s="186">
        <v>0</v>
      </c>
      <c r="CA139" s="186">
        <v>0</v>
      </c>
      <c r="CB139" s="186">
        <v>0</v>
      </c>
      <c r="CC139" s="186">
        <v>0</v>
      </c>
      <c r="CD139" s="186">
        <v>0</v>
      </c>
      <c r="CE139" s="186">
        <v>0</v>
      </c>
      <c r="CF139" s="186">
        <v>0</v>
      </c>
      <c r="CG139" s="186">
        <v>0</v>
      </c>
      <c r="CH139" s="186">
        <v>0</v>
      </c>
      <c r="CI139" s="186">
        <v>0</v>
      </c>
      <c r="CJ139" s="186">
        <v>0</v>
      </c>
      <c r="CK139" s="186">
        <v>0</v>
      </c>
      <c r="CL139" s="186">
        <v>0</v>
      </c>
      <c r="CM139" s="186">
        <v>0</v>
      </c>
      <c r="CN139" s="186">
        <v>0</v>
      </c>
      <c r="CO139" s="186">
        <v>0</v>
      </c>
      <c r="CP139" s="186">
        <v>0</v>
      </c>
      <c r="CQ139" s="186">
        <v>0</v>
      </c>
      <c r="CR139" s="186">
        <v>0</v>
      </c>
      <c r="CS139" s="186">
        <v>0</v>
      </c>
      <c r="CT139" s="186">
        <v>0</v>
      </c>
      <c r="CU139" s="186">
        <v>0</v>
      </c>
      <c r="CV139" s="186">
        <v>0</v>
      </c>
      <c r="CW139" s="186">
        <v>0</v>
      </c>
      <c r="CX139" s="186">
        <v>0</v>
      </c>
      <c r="CY139" s="186">
        <v>0</v>
      </c>
      <c r="CZ139" s="186">
        <v>0</v>
      </c>
      <c r="DA139" s="186">
        <v>0</v>
      </c>
      <c r="DB139" s="186">
        <v>0</v>
      </c>
      <c r="DC139" s="186">
        <v>0</v>
      </c>
      <c r="DD139" s="186">
        <v>0</v>
      </c>
      <c r="DE139" s="186">
        <v>0</v>
      </c>
      <c r="DF139" s="186">
        <v>0</v>
      </c>
      <c r="DG139" s="186">
        <v>0</v>
      </c>
      <c r="DH139" s="186">
        <v>0</v>
      </c>
      <c r="DI139" s="186">
        <v>0</v>
      </c>
      <c r="DJ139" s="186">
        <v>0</v>
      </c>
      <c r="DK139" s="186">
        <v>0</v>
      </c>
      <c r="DL139" s="186">
        <v>0</v>
      </c>
      <c r="DM139" s="186">
        <v>0</v>
      </c>
      <c r="DN139" s="186">
        <v>0</v>
      </c>
      <c r="DO139" s="186">
        <v>0</v>
      </c>
      <c r="DP139" s="186">
        <v>0</v>
      </c>
      <c r="DQ139" s="186">
        <v>0</v>
      </c>
      <c r="DR139" s="186">
        <v>0</v>
      </c>
      <c r="DS139" s="186">
        <v>0</v>
      </c>
      <c r="DT139" s="186">
        <v>0</v>
      </c>
      <c r="DU139" s="186">
        <v>0</v>
      </c>
      <c r="DV139" s="186">
        <v>0</v>
      </c>
      <c r="DW139" s="186">
        <v>0</v>
      </c>
      <c r="DX139" s="186">
        <v>0</v>
      </c>
      <c r="DY139" s="186">
        <v>0</v>
      </c>
      <c r="DZ139" s="186">
        <v>0</v>
      </c>
      <c r="EA139" s="186">
        <v>0</v>
      </c>
      <c r="EB139" s="186">
        <v>0</v>
      </c>
      <c r="EC139" s="186">
        <v>0</v>
      </c>
      <c r="ED139" s="186">
        <v>0</v>
      </c>
      <c r="EE139" s="186">
        <v>0</v>
      </c>
      <c r="EF139" s="186">
        <v>0</v>
      </c>
      <c r="EG139" s="186">
        <v>0</v>
      </c>
      <c r="EH139" s="186">
        <v>0</v>
      </c>
      <c r="EI139" s="186">
        <v>0</v>
      </c>
      <c r="EJ139" s="186">
        <v>0</v>
      </c>
      <c r="EK139" s="186">
        <v>0</v>
      </c>
      <c r="EL139" s="186">
        <v>0</v>
      </c>
      <c r="EM139" s="186">
        <v>0</v>
      </c>
      <c r="EN139" s="186">
        <v>0</v>
      </c>
      <c r="EO139" s="186">
        <v>0</v>
      </c>
      <c r="EP139" s="186">
        <v>0</v>
      </c>
      <c r="EQ139" s="186">
        <v>0</v>
      </c>
      <c r="ER139" s="186">
        <v>0</v>
      </c>
      <c r="ES139" s="186">
        <v>0</v>
      </c>
      <c r="ET139" s="186">
        <v>0</v>
      </c>
      <c r="EU139" s="186">
        <v>0</v>
      </c>
      <c r="EV139" s="186">
        <v>0</v>
      </c>
      <c r="EW139" s="186">
        <v>0</v>
      </c>
      <c r="EX139" s="186">
        <v>0</v>
      </c>
      <c r="EY139" s="186">
        <v>0</v>
      </c>
      <c r="EZ139" s="186">
        <v>0</v>
      </c>
      <c r="FA139" s="186">
        <v>0</v>
      </c>
      <c r="FB139" s="186">
        <v>0</v>
      </c>
      <c r="FC139" s="186">
        <v>0</v>
      </c>
      <c r="FD139" s="186">
        <v>0</v>
      </c>
      <c r="FE139" s="186">
        <v>0</v>
      </c>
      <c r="FF139" s="186">
        <v>0</v>
      </c>
      <c r="FG139" s="186">
        <v>0</v>
      </c>
      <c r="FH139" s="186">
        <v>0</v>
      </c>
      <c r="FI139" s="186">
        <v>0</v>
      </c>
      <c r="FJ139" s="186">
        <v>0</v>
      </c>
      <c r="FK139" s="186">
        <v>0</v>
      </c>
      <c r="FL139" s="186">
        <v>0</v>
      </c>
      <c r="FM139" s="186">
        <v>0</v>
      </c>
      <c r="FN139" s="186">
        <v>0</v>
      </c>
      <c r="FO139" s="186">
        <v>0</v>
      </c>
      <c r="FP139" s="186">
        <v>0</v>
      </c>
      <c r="FQ139" s="186">
        <v>0</v>
      </c>
      <c r="FR139" s="186">
        <v>0</v>
      </c>
      <c r="FS139" s="186">
        <v>0</v>
      </c>
    </row>
    <row r="140" spans="1:175" s="10" customFormat="1" x14ac:dyDescent="0.25">
      <c r="A140" s="68"/>
      <c r="B140" s="86"/>
      <c r="C140" s="179" t="s">
        <v>250</v>
      </c>
      <c r="D140" s="186">
        <v>0</v>
      </c>
      <c r="E140" s="186">
        <v>0</v>
      </c>
      <c r="F140" s="186">
        <v>0</v>
      </c>
      <c r="G140" s="186">
        <v>0</v>
      </c>
      <c r="H140" s="186">
        <v>0</v>
      </c>
      <c r="I140" s="186">
        <v>0</v>
      </c>
      <c r="J140" s="186">
        <v>0</v>
      </c>
      <c r="K140" s="186">
        <v>0</v>
      </c>
      <c r="L140" s="186">
        <v>0</v>
      </c>
      <c r="M140" s="186">
        <v>0</v>
      </c>
      <c r="N140" s="186">
        <v>0</v>
      </c>
      <c r="O140" s="186">
        <v>0</v>
      </c>
      <c r="P140" s="186">
        <v>0</v>
      </c>
      <c r="Q140" s="186">
        <v>0</v>
      </c>
      <c r="R140" s="186">
        <v>0</v>
      </c>
      <c r="S140" s="186">
        <v>0</v>
      </c>
      <c r="T140" s="186">
        <v>0</v>
      </c>
      <c r="U140" s="186">
        <v>0</v>
      </c>
      <c r="V140" s="186">
        <v>0</v>
      </c>
      <c r="W140" s="186">
        <v>0</v>
      </c>
      <c r="X140" s="186">
        <v>0</v>
      </c>
      <c r="Y140" s="186">
        <v>0</v>
      </c>
      <c r="Z140" s="186">
        <v>0</v>
      </c>
      <c r="AA140" s="186">
        <v>0</v>
      </c>
      <c r="AB140" s="186">
        <v>0</v>
      </c>
      <c r="AC140" s="186">
        <v>0</v>
      </c>
      <c r="AD140" s="186">
        <v>0</v>
      </c>
      <c r="AE140" s="186">
        <v>0</v>
      </c>
      <c r="AF140" s="186">
        <v>0</v>
      </c>
      <c r="AG140" s="186">
        <v>0</v>
      </c>
      <c r="AH140" s="186">
        <v>0</v>
      </c>
      <c r="AI140" s="186">
        <v>0</v>
      </c>
      <c r="AJ140" s="186">
        <v>0</v>
      </c>
      <c r="AK140" s="186">
        <v>0</v>
      </c>
      <c r="AL140" s="186">
        <v>0</v>
      </c>
      <c r="AM140" s="186">
        <v>0</v>
      </c>
      <c r="AN140" s="186">
        <v>0</v>
      </c>
      <c r="AO140" s="186">
        <v>0</v>
      </c>
      <c r="AP140" s="186">
        <v>0</v>
      </c>
      <c r="AQ140" s="186">
        <v>0</v>
      </c>
      <c r="AR140" s="186">
        <v>0</v>
      </c>
      <c r="AS140" s="186">
        <v>0</v>
      </c>
      <c r="AT140" s="186">
        <v>0</v>
      </c>
      <c r="AU140" s="186">
        <v>0</v>
      </c>
      <c r="AV140" s="186">
        <v>0</v>
      </c>
      <c r="AW140" s="186">
        <v>0</v>
      </c>
      <c r="AX140" s="186">
        <v>0</v>
      </c>
      <c r="AY140" s="186">
        <v>0</v>
      </c>
      <c r="AZ140" s="186">
        <v>0</v>
      </c>
      <c r="BA140" s="186">
        <v>0</v>
      </c>
      <c r="BB140" s="186">
        <v>0</v>
      </c>
      <c r="BC140" s="186">
        <v>0</v>
      </c>
      <c r="BD140" s="186">
        <v>0</v>
      </c>
      <c r="BE140" s="186">
        <v>0</v>
      </c>
      <c r="BF140" s="186">
        <v>0</v>
      </c>
      <c r="BG140" s="186">
        <v>0</v>
      </c>
      <c r="BH140" s="186">
        <v>0</v>
      </c>
      <c r="BI140" s="186">
        <v>0</v>
      </c>
      <c r="BJ140" s="186">
        <v>0</v>
      </c>
      <c r="BK140" s="186">
        <v>0</v>
      </c>
      <c r="BL140" s="186">
        <v>0</v>
      </c>
      <c r="BM140" s="186">
        <v>0</v>
      </c>
      <c r="BN140" s="186">
        <v>0</v>
      </c>
      <c r="BO140" s="186">
        <v>0</v>
      </c>
      <c r="BP140" s="186">
        <v>0</v>
      </c>
      <c r="BQ140" s="186">
        <v>0</v>
      </c>
      <c r="BR140" s="186">
        <v>0</v>
      </c>
      <c r="BS140" s="186">
        <v>0</v>
      </c>
      <c r="BT140" s="186">
        <v>0</v>
      </c>
      <c r="BU140" s="186">
        <v>0</v>
      </c>
      <c r="BV140" s="186">
        <v>0</v>
      </c>
      <c r="BW140" s="186">
        <v>0</v>
      </c>
      <c r="BX140" s="186">
        <v>0</v>
      </c>
      <c r="BY140" s="186">
        <v>0</v>
      </c>
      <c r="BZ140" s="186">
        <v>0</v>
      </c>
      <c r="CA140" s="186">
        <v>0</v>
      </c>
      <c r="CB140" s="186">
        <v>0</v>
      </c>
      <c r="CC140" s="186">
        <v>0</v>
      </c>
      <c r="CD140" s="186">
        <v>0</v>
      </c>
      <c r="CE140" s="186">
        <v>0</v>
      </c>
      <c r="CF140" s="186">
        <v>17908.287400000001</v>
      </c>
      <c r="CG140" s="186">
        <v>17908.287400000001</v>
      </c>
      <c r="CH140" s="186">
        <v>0</v>
      </c>
      <c r="CI140" s="186">
        <v>0</v>
      </c>
      <c r="CJ140" s="186">
        <v>-5442.77700000001</v>
      </c>
      <c r="CK140" s="186">
        <v>-5442.77700000001</v>
      </c>
      <c r="CL140" s="186">
        <v>0</v>
      </c>
      <c r="CM140" s="186">
        <v>0</v>
      </c>
      <c r="CN140" s="186">
        <v>7828.1260999999986</v>
      </c>
      <c r="CO140" s="186">
        <v>7828.1260999999986</v>
      </c>
      <c r="CP140" s="186">
        <v>0</v>
      </c>
      <c r="CQ140" s="186">
        <v>0</v>
      </c>
      <c r="CR140" s="186">
        <v>830.57970000000023</v>
      </c>
      <c r="CS140" s="186">
        <v>830.57970000000023</v>
      </c>
      <c r="CT140" s="186">
        <v>0</v>
      </c>
      <c r="CU140" s="186">
        <v>0</v>
      </c>
      <c r="CV140" s="186">
        <v>-2639.816599999991</v>
      </c>
      <c r="CW140" s="186">
        <v>-2639.816599999991</v>
      </c>
      <c r="CX140" s="186">
        <v>0</v>
      </c>
      <c r="CY140" s="186">
        <v>0</v>
      </c>
      <c r="CZ140" s="186">
        <v>-2875.6651999999922</v>
      </c>
      <c r="DA140" s="186">
        <v>-2875.6651999999922</v>
      </c>
      <c r="DB140" s="186">
        <v>0</v>
      </c>
      <c r="DC140" s="186">
        <v>0</v>
      </c>
      <c r="DD140" s="186">
        <v>-3545.3820000000132</v>
      </c>
      <c r="DE140" s="186">
        <v>-3545.3820000000132</v>
      </c>
      <c r="DF140" s="186">
        <v>0</v>
      </c>
      <c r="DG140" s="186">
        <v>0</v>
      </c>
      <c r="DH140" s="186">
        <v>3759.5104000000174</v>
      </c>
      <c r="DI140" s="186">
        <v>3759.5104000000174</v>
      </c>
      <c r="DJ140" s="186">
        <v>0</v>
      </c>
      <c r="DK140" s="186">
        <v>0</v>
      </c>
      <c r="DL140" s="186">
        <v>11015.504099999986</v>
      </c>
      <c r="DM140" s="186">
        <v>11015.504099999986</v>
      </c>
      <c r="DN140" s="186">
        <v>0</v>
      </c>
      <c r="DO140" s="186">
        <v>0</v>
      </c>
      <c r="DP140" s="186">
        <v>-1287.2145999999977</v>
      </c>
      <c r="DQ140" s="186">
        <v>-1140.9400999999978</v>
      </c>
      <c r="DR140" s="186">
        <v>0</v>
      </c>
      <c r="DS140" s="186">
        <v>-146.27449999999999</v>
      </c>
      <c r="DT140" s="186">
        <v>38940.957500000011</v>
      </c>
      <c r="DU140" s="186">
        <v>40514.997434782621</v>
      </c>
      <c r="DV140" s="186">
        <v>0</v>
      </c>
      <c r="DW140" s="186">
        <v>-1574.0399347826083</v>
      </c>
      <c r="DX140" s="186">
        <v>2157.5470000000114</v>
      </c>
      <c r="DY140" s="186">
        <v>2157.5470000000114</v>
      </c>
      <c r="DZ140" s="186">
        <v>0</v>
      </c>
      <c r="EA140" s="186">
        <v>0</v>
      </c>
      <c r="EB140" s="186">
        <v>-292.54939999999715</v>
      </c>
      <c r="EC140" s="186">
        <v>511.95980000000293</v>
      </c>
      <c r="ED140" s="186">
        <v>0</v>
      </c>
      <c r="EE140" s="186">
        <v>-804.50920000000008</v>
      </c>
      <c r="EF140" s="186">
        <v>146.27379999999562</v>
      </c>
      <c r="EG140" s="186">
        <v>146.27379999999562</v>
      </c>
      <c r="EH140" s="186">
        <v>0</v>
      </c>
      <c r="EI140" s="186">
        <v>0</v>
      </c>
      <c r="EJ140" s="186">
        <v>-1389.6069999999961</v>
      </c>
      <c r="EK140" s="186">
        <v>-914.215199999996</v>
      </c>
      <c r="EL140" s="186">
        <v>0</v>
      </c>
      <c r="EM140" s="186">
        <v>-475.39180000000005</v>
      </c>
      <c r="EN140" s="186">
        <v>13803.20719999995</v>
      </c>
      <c r="EO140" s="186">
        <v>9521.6916499999497</v>
      </c>
      <c r="EP140" s="186">
        <v>0</v>
      </c>
      <c r="EQ140" s="186">
        <v>4281.5155500000001</v>
      </c>
      <c r="ER140" s="186">
        <v>6336.3998000000065</v>
      </c>
      <c r="ES140" s="186">
        <v>6336.3998000000065</v>
      </c>
      <c r="ET140" s="186">
        <v>0</v>
      </c>
      <c r="EU140" s="186">
        <v>0</v>
      </c>
      <c r="EV140" s="186">
        <v>6934.1414000000177</v>
      </c>
      <c r="EW140" s="186">
        <v>6934.1414000000177</v>
      </c>
      <c r="EX140" s="186">
        <v>0</v>
      </c>
      <c r="EY140" s="186">
        <v>0</v>
      </c>
      <c r="EZ140" s="186">
        <v>-19377.222399999977</v>
      </c>
      <c r="FA140" s="186">
        <v>4566.9338607200225</v>
      </c>
      <c r="FB140" s="186">
        <v>0</v>
      </c>
      <c r="FC140" s="186">
        <v>-23944.156260719999</v>
      </c>
      <c r="FD140" s="186">
        <v>5628.5931999999366</v>
      </c>
      <c r="FE140" s="186">
        <v>2354.0978126999362</v>
      </c>
      <c r="FF140" s="186">
        <v>0</v>
      </c>
      <c r="FG140" s="186">
        <v>3274.4953873000004</v>
      </c>
      <c r="FH140" s="186">
        <v>-1835.3614999999741</v>
      </c>
      <c r="FI140" s="186">
        <v>-1835.3614999999741</v>
      </c>
      <c r="FJ140" s="186">
        <v>0</v>
      </c>
      <c r="FK140" s="186">
        <v>0</v>
      </c>
      <c r="FL140" s="186">
        <v>3601.2988000000323</v>
      </c>
      <c r="FM140" s="186">
        <v>3601.2988000000323</v>
      </c>
      <c r="FN140" s="186">
        <v>0</v>
      </c>
      <c r="FO140" s="186">
        <v>0</v>
      </c>
      <c r="FP140" s="186">
        <v>-2723.1221000000287</v>
      </c>
      <c r="FQ140" s="186">
        <v>-2723.1221000000287</v>
      </c>
      <c r="FR140" s="186">
        <v>0</v>
      </c>
      <c r="FS140" s="186">
        <v>0</v>
      </c>
    </row>
    <row r="141" spans="1:175" s="10" customFormat="1" ht="22.8" x14ac:dyDescent="0.25">
      <c r="A141" s="68"/>
      <c r="B141" s="86"/>
      <c r="C141" s="178" t="s">
        <v>141</v>
      </c>
      <c r="D141" s="186">
        <v>0</v>
      </c>
      <c r="E141" s="186">
        <v>0</v>
      </c>
      <c r="F141" s="186">
        <v>0</v>
      </c>
      <c r="G141" s="186">
        <v>0</v>
      </c>
      <c r="H141" s="186">
        <v>0</v>
      </c>
      <c r="I141" s="186">
        <v>0</v>
      </c>
      <c r="J141" s="186">
        <v>0</v>
      </c>
      <c r="K141" s="186">
        <v>0</v>
      </c>
      <c r="L141" s="186">
        <v>0</v>
      </c>
      <c r="M141" s="186">
        <v>0</v>
      </c>
      <c r="N141" s="186">
        <v>0</v>
      </c>
      <c r="O141" s="186">
        <v>0</v>
      </c>
      <c r="P141" s="186">
        <v>0</v>
      </c>
      <c r="Q141" s="186">
        <v>0</v>
      </c>
      <c r="R141" s="186">
        <v>0</v>
      </c>
      <c r="S141" s="186">
        <v>0</v>
      </c>
      <c r="T141" s="186">
        <v>0</v>
      </c>
      <c r="U141" s="186">
        <v>0</v>
      </c>
      <c r="V141" s="186">
        <v>0</v>
      </c>
      <c r="W141" s="186">
        <v>0</v>
      </c>
      <c r="X141" s="186">
        <v>0</v>
      </c>
      <c r="Y141" s="186">
        <v>0</v>
      </c>
      <c r="Z141" s="186">
        <v>0</v>
      </c>
      <c r="AA141" s="186">
        <v>0</v>
      </c>
      <c r="AB141" s="186">
        <v>0</v>
      </c>
      <c r="AC141" s="186">
        <v>0</v>
      </c>
      <c r="AD141" s="186">
        <v>0</v>
      </c>
      <c r="AE141" s="186">
        <v>0</v>
      </c>
      <c r="AF141" s="186">
        <v>0</v>
      </c>
      <c r="AG141" s="186">
        <v>0</v>
      </c>
      <c r="AH141" s="186">
        <v>0</v>
      </c>
      <c r="AI141" s="186">
        <v>0</v>
      </c>
      <c r="AJ141" s="186">
        <v>0</v>
      </c>
      <c r="AK141" s="186">
        <v>0</v>
      </c>
      <c r="AL141" s="186">
        <v>0</v>
      </c>
      <c r="AM141" s="186">
        <v>0</v>
      </c>
      <c r="AN141" s="186">
        <v>0</v>
      </c>
      <c r="AO141" s="186">
        <v>0</v>
      </c>
      <c r="AP141" s="186">
        <v>0</v>
      </c>
      <c r="AQ141" s="186">
        <v>0</v>
      </c>
      <c r="AR141" s="186">
        <v>0</v>
      </c>
      <c r="AS141" s="186">
        <v>0</v>
      </c>
      <c r="AT141" s="186">
        <v>0</v>
      </c>
      <c r="AU141" s="186">
        <v>0</v>
      </c>
      <c r="AV141" s="186">
        <v>0</v>
      </c>
      <c r="AW141" s="186">
        <v>0</v>
      </c>
      <c r="AX141" s="186">
        <v>0</v>
      </c>
      <c r="AY141" s="186">
        <v>0</v>
      </c>
      <c r="AZ141" s="186">
        <v>0</v>
      </c>
      <c r="BA141" s="186">
        <v>0</v>
      </c>
      <c r="BB141" s="186">
        <v>0</v>
      </c>
      <c r="BC141" s="186">
        <v>0</v>
      </c>
      <c r="BD141" s="186">
        <v>0</v>
      </c>
      <c r="BE141" s="186">
        <v>0</v>
      </c>
      <c r="BF141" s="186">
        <v>0</v>
      </c>
      <c r="BG141" s="186">
        <v>0</v>
      </c>
      <c r="BH141" s="186">
        <v>0</v>
      </c>
      <c r="BI141" s="186">
        <v>0</v>
      </c>
      <c r="BJ141" s="186">
        <v>0</v>
      </c>
      <c r="BK141" s="186">
        <v>0</v>
      </c>
      <c r="BL141" s="186">
        <v>0</v>
      </c>
      <c r="BM141" s="186">
        <v>0</v>
      </c>
      <c r="BN141" s="186">
        <v>0</v>
      </c>
      <c r="BO141" s="186">
        <v>0</v>
      </c>
      <c r="BP141" s="186">
        <v>0</v>
      </c>
      <c r="BQ141" s="186">
        <v>0</v>
      </c>
      <c r="BR141" s="186">
        <v>0</v>
      </c>
      <c r="BS141" s="186">
        <v>0</v>
      </c>
      <c r="BT141" s="186">
        <v>0</v>
      </c>
      <c r="BU141" s="186">
        <v>0</v>
      </c>
      <c r="BV141" s="186">
        <v>0</v>
      </c>
      <c r="BW141" s="186">
        <v>0</v>
      </c>
      <c r="BX141" s="186">
        <v>0</v>
      </c>
      <c r="BY141" s="186">
        <v>0</v>
      </c>
      <c r="BZ141" s="186">
        <v>0</v>
      </c>
      <c r="CA141" s="186">
        <v>0</v>
      </c>
      <c r="CB141" s="186">
        <v>0</v>
      </c>
      <c r="CC141" s="186">
        <v>0</v>
      </c>
      <c r="CD141" s="186">
        <v>0</v>
      </c>
      <c r="CE141" s="186">
        <v>0</v>
      </c>
      <c r="CF141" s="186">
        <v>68357.813999999998</v>
      </c>
      <c r="CG141" s="186">
        <v>7329.8517230768484</v>
      </c>
      <c r="CH141" s="186">
        <v>61027.96227692315</v>
      </c>
      <c r="CI141" s="186">
        <v>0</v>
      </c>
      <c r="CJ141" s="186">
        <v>11638.709400000007</v>
      </c>
      <c r="CK141" s="186">
        <v>-3460.2301615384731</v>
      </c>
      <c r="CL141" s="186">
        <v>15098.93956153848</v>
      </c>
      <c r="CM141" s="186">
        <v>0</v>
      </c>
      <c r="CN141" s="186">
        <v>3577.3257999999951</v>
      </c>
      <c r="CO141" s="186">
        <v>4681.3099304347788</v>
      </c>
      <c r="CP141" s="186">
        <v>-1103.984130434784</v>
      </c>
      <c r="CQ141" s="186">
        <v>0</v>
      </c>
      <c r="CR141" s="186">
        <v>10680.487599999993</v>
      </c>
      <c r="CS141" s="186">
        <v>-61.283834782620033</v>
      </c>
      <c r="CT141" s="186">
        <v>10741.771434782613</v>
      </c>
      <c r="CU141" s="186">
        <v>0</v>
      </c>
      <c r="CV141" s="186">
        <v>-1394.3967999999877</v>
      </c>
      <c r="CW141" s="186">
        <v>-1170.6416266666542</v>
      </c>
      <c r="CX141" s="186">
        <v>-223.75517333333357</v>
      </c>
      <c r="CY141" s="186">
        <v>0</v>
      </c>
      <c r="CZ141" s="186">
        <v>10347.221699999995</v>
      </c>
      <c r="DA141" s="186">
        <v>-2317.0659626373872</v>
      </c>
      <c r="DB141" s="186">
        <v>12664.287662637382</v>
      </c>
      <c r="DC141" s="186">
        <v>0</v>
      </c>
      <c r="DD141" s="186">
        <v>-9384.8377000000037</v>
      </c>
      <c r="DE141" s="186">
        <v>-1984.3034336956489</v>
      </c>
      <c r="DF141" s="186">
        <v>-7400.5342663043548</v>
      </c>
      <c r="DG141" s="186">
        <v>0</v>
      </c>
      <c r="DH141" s="186">
        <v>-11414.301199999987</v>
      </c>
      <c r="DI141" s="186">
        <v>1926.0199956521628</v>
      </c>
      <c r="DJ141" s="186">
        <v>-13340.32119565215</v>
      </c>
      <c r="DK141" s="186">
        <v>0</v>
      </c>
      <c r="DL141" s="186">
        <v>-42155.517600000006</v>
      </c>
      <c r="DM141" s="186">
        <v>3788.6532344444713</v>
      </c>
      <c r="DN141" s="186">
        <v>-45944.170834444478</v>
      </c>
      <c r="DO141" s="186">
        <v>0</v>
      </c>
      <c r="DP141" s="186">
        <v>-6553.097600000001</v>
      </c>
      <c r="DQ141" s="186">
        <v>-9.0949470177292824E-13</v>
      </c>
      <c r="DR141" s="186">
        <v>-6553.0976000000001</v>
      </c>
      <c r="DS141" s="186">
        <v>0</v>
      </c>
      <c r="DT141" s="186">
        <v>7854.9226000000017</v>
      </c>
      <c r="DU141" s="186">
        <v>4776.7999460640021</v>
      </c>
      <c r="DV141" s="186">
        <v>3078.1226539359996</v>
      </c>
      <c r="DW141" s="186">
        <v>0</v>
      </c>
      <c r="DX141" s="186">
        <v>-1133.6265999999996</v>
      </c>
      <c r="DY141" s="186">
        <v>4.5474735088646412E-13</v>
      </c>
      <c r="DZ141" s="186">
        <v>-1133.6266000000001</v>
      </c>
      <c r="EA141" s="186">
        <v>0</v>
      </c>
      <c r="EB141" s="186">
        <v>-511.96039999999994</v>
      </c>
      <c r="EC141" s="186">
        <v>1.1368683772161603E-13</v>
      </c>
      <c r="ED141" s="186">
        <v>-511.96040000000005</v>
      </c>
      <c r="EE141" s="186">
        <v>0</v>
      </c>
      <c r="EF141" s="186">
        <v>12433.324000000004</v>
      </c>
      <c r="EG141" s="186">
        <v>3.637978807091713E-12</v>
      </c>
      <c r="EH141" s="186">
        <v>12433.324000000001</v>
      </c>
      <c r="EI141" s="186">
        <v>0</v>
      </c>
      <c r="EJ141" s="186">
        <v>-11299.697400000005</v>
      </c>
      <c r="EK141" s="186">
        <v>-3.637978807091713E-12</v>
      </c>
      <c r="EL141" s="186">
        <v>-11299.697400000001</v>
      </c>
      <c r="EM141" s="186">
        <v>0</v>
      </c>
      <c r="EN141" s="186">
        <v>-2455.4280000000035</v>
      </c>
      <c r="EO141" s="186">
        <v>874.63964999999644</v>
      </c>
      <c r="EP141" s="186">
        <v>-3330.06765</v>
      </c>
      <c r="EQ141" s="186">
        <v>0</v>
      </c>
      <c r="ER141" s="186">
        <v>6098.5733999999975</v>
      </c>
      <c r="ES141" s="186">
        <v>907.08500439559975</v>
      </c>
      <c r="ET141" s="186">
        <v>5191.4883956043977</v>
      </c>
      <c r="EU141" s="186">
        <v>0</v>
      </c>
      <c r="EV141" s="186">
        <v>990.94800000000396</v>
      </c>
      <c r="EW141" s="186">
        <v>990.94800000000396</v>
      </c>
      <c r="EX141" s="186">
        <v>0</v>
      </c>
      <c r="EY141" s="186">
        <v>0</v>
      </c>
      <c r="EZ141" s="186">
        <v>48957.611400000016</v>
      </c>
      <c r="FA141" s="186">
        <v>493.32261112002016</v>
      </c>
      <c r="FB141" s="186">
        <v>48464.288788879996</v>
      </c>
      <c r="FC141" s="186">
        <v>0</v>
      </c>
      <c r="FD141" s="186">
        <v>8403.531399999978</v>
      </c>
      <c r="FE141" s="186">
        <v>1730.1926992999779</v>
      </c>
      <c r="FF141" s="186">
        <v>6673.3387007000001</v>
      </c>
      <c r="FG141" s="186">
        <v>0</v>
      </c>
      <c r="FH141" s="186">
        <v>-3877.8046999999933</v>
      </c>
      <c r="FI141" s="186">
        <v>-1121.8873621999928</v>
      </c>
      <c r="FJ141" s="186">
        <v>-2755.9173378000005</v>
      </c>
      <c r="FK141" s="186">
        <v>0</v>
      </c>
      <c r="FL141" s="186">
        <v>-1679.3913999999932</v>
      </c>
      <c r="FM141" s="186">
        <v>312.98384384000701</v>
      </c>
      <c r="FN141" s="186">
        <v>-1992.3752438400002</v>
      </c>
      <c r="FO141" s="186">
        <v>0</v>
      </c>
      <c r="FP141" s="186">
        <v>8014.3190999999933</v>
      </c>
      <c r="FQ141" s="186">
        <v>-663.4204190200071</v>
      </c>
      <c r="FR141" s="186">
        <v>8677.7395190200004</v>
      </c>
      <c r="FS141" s="186">
        <v>0</v>
      </c>
    </row>
    <row r="142" spans="1:175" s="10" customFormat="1" x14ac:dyDescent="0.25">
      <c r="A142" s="68"/>
      <c r="B142" s="86"/>
      <c r="C142" s="45" t="s">
        <v>142</v>
      </c>
      <c r="D142" s="186">
        <v>0</v>
      </c>
      <c r="E142" s="186">
        <v>0</v>
      </c>
      <c r="F142" s="186">
        <v>0</v>
      </c>
      <c r="G142" s="186">
        <v>0</v>
      </c>
      <c r="H142" s="186">
        <v>0</v>
      </c>
      <c r="I142" s="186">
        <v>0</v>
      </c>
      <c r="J142" s="186">
        <v>0</v>
      </c>
      <c r="K142" s="186">
        <v>0</v>
      </c>
      <c r="L142" s="186">
        <v>0</v>
      </c>
      <c r="M142" s="186">
        <v>0</v>
      </c>
      <c r="N142" s="186">
        <v>0</v>
      </c>
      <c r="O142" s="186">
        <v>0</v>
      </c>
      <c r="P142" s="186">
        <v>0</v>
      </c>
      <c r="Q142" s="186">
        <v>0</v>
      </c>
      <c r="R142" s="186">
        <v>0</v>
      </c>
      <c r="S142" s="186">
        <v>0</v>
      </c>
      <c r="T142" s="186">
        <v>0</v>
      </c>
      <c r="U142" s="186">
        <v>0</v>
      </c>
      <c r="V142" s="186">
        <v>0</v>
      </c>
      <c r="W142" s="186">
        <v>0</v>
      </c>
      <c r="X142" s="186">
        <v>0</v>
      </c>
      <c r="Y142" s="186">
        <v>0</v>
      </c>
      <c r="Z142" s="186">
        <v>0</v>
      </c>
      <c r="AA142" s="186">
        <v>0</v>
      </c>
      <c r="AB142" s="186">
        <v>0</v>
      </c>
      <c r="AC142" s="186">
        <v>0</v>
      </c>
      <c r="AD142" s="186">
        <v>0</v>
      </c>
      <c r="AE142" s="186">
        <v>0</v>
      </c>
      <c r="AF142" s="186">
        <v>0</v>
      </c>
      <c r="AG142" s="186">
        <v>0</v>
      </c>
      <c r="AH142" s="186">
        <v>0</v>
      </c>
      <c r="AI142" s="186">
        <v>0</v>
      </c>
      <c r="AJ142" s="186">
        <v>0</v>
      </c>
      <c r="AK142" s="186">
        <v>0</v>
      </c>
      <c r="AL142" s="186">
        <v>0</v>
      </c>
      <c r="AM142" s="186">
        <v>0</v>
      </c>
      <c r="AN142" s="186">
        <v>0</v>
      </c>
      <c r="AO142" s="186">
        <v>0</v>
      </c>
      <c r="AP142" s="186">
        <v>0</v>
      </c>
      <c r="AQ142" s="186">
        <v>0</v>
      </c>
      <c r="AR142" s="186">
        <v>0</v>
      </c>
      <c r="AS142" s="186">
        <v>0</v>
      </c>
      <c r="AT142" s="186">
        <v>0</v>
      </c>
      <c r="AU142" s="186">
        <v>0</v>
      </c>
      <c r="AV142" s="186">
        <v>0</v>
      </c>
      <c r="AW142" s="186">
        <v>0</v>
      </c>
      <c r="AX142" s="186">
        <v>0</v>
      </c>
      <c r="AY142" s="186">
        <v>0</v>
      </c>
      <c r="AZ142" s="186">
        <v>0</v>
      </c>
      <c r="BA142" s="186">
        <v>0</v>
      </c>
      <c r="BB142" s="186">
        <v>0</v>
      </c>
      <c r="BC142" s="186">
        <v>0</v>
      </c>
      <c r="BD142" s="186">
        <v>0</v>
      </c>
      <c r="BE142" s="186">
        <v>0</v>
      </c>
      <c r="BF142" s="186">
        <v>0</v>
      </c>
      <c r="BG142" s="186">
        <v>0</v>
      </c>
      <c r="BH142" s="186">
        <v>0</v>
      </c>
      <c r="BI142" s="186">
        <v>0</v>
      </c>
      <c r="BJ142" s="186">
        <v>0</v>
      </c>
      <c r="BK142" s="186">
        <v>0</v>
      </c>
      <c r="BL142" s="186">
        <v>0</v>
      </c>
      <c r="BM142" s="186">
        <v>0</v>
      </c>
      <c r="BN142" s="186">
        <v>0</v>
      </c>
      <c r="BO142" s="186">
        <v>0</v>
      </c>
      <c r="BP142" s="186">
        <v>0</v>
      </c>
      <c r="BQ142" s="186">
        <v>0</v>
      </c>
      <c r="BR142" s="186">
        <v>0</v>
      </c>
      <c r="BS142" s="186">
        <v>0</v>
      </c>
      <c r="BT142" s="186">
        <v>0</v>
      </c>
      <c r="BU142" s="186">
        <v>0</v>
      </c>
      <c r="BV142" s="186">
        <v>0</v>
      </c>
      <c r="BW142" s="186">
        <v>0</v>
      </c>
      <c r="BX142" s="186">
        <v>0</v>
      </c>
      <c r="BY142" s="186">
        <v>0</v>
      </c>
      <c r="BZ142" s="186">
        <v>0</v>
      </c>
      <c r="CA142" s="186">
        <v>0</v>
      </c>
      <c r="CB142" s="186">
        <v>0</v>
      </c>
      <c r="CC142" s="186">
        <v>0</v>
      </c>
      <c r="CD142" s="186">
        <v>0</v>
      </c>
      <c r="CE142" s="186">
        <v>0</v>
      </c>
      <c r="CF142" s="186">
        <v>68357.813999999998</v>
      </c>
      <c r="CG142" s="186">
        <v>7329.8517230768484</v>
      </c>
      <c r="CH142" s="186">
        <v>61027.96227692315</v>
      </c>
      <c r="CI142" s="186">
        <v>0</v>
      </c>
      <c r="CJ142" s="186">
        <v>11638.709400000007</v>
      </c>
      <c r="CK142" s="186">
        <v>-3460.2301615384731</v>
      </c>
      <c r="CL142" s="186">
        <v>15098.93956153848</v>
      </c>
      <c r="CM142" s="186">
        <v>0</v>
      </c>
      <c r="CN142" s="186">
        <v>3577.3257999999951</v>
      </c>
      <c r="CO142" s="186">
        <v>4681.3099304347788</v>
      </c>
      <c r="CP142" s="186">
        <v>-1103.984130434784</v>
      </c>
      <c r="CQ142" s="186">
        <v>0</v>
      </c>
      <c r="CR142" s="186">
        <v>10680.487599999993</v>
      </c>
      <c r="CS142" s="186">
        <v>-61.283834782620033</v>
      </c>
      <c r="CT142" s="186">
        <v>10741.771434782613</v>
      </c>
      <c r="CU142" s="186">
        <v>0</v>
      </c>
      <c r="CV142" s="186">
        <v>-1394.3967999999877</v>
      </c>
      <c r="CW142" s="186">
        <v>-1170.6416266666542</v>
      </c>
      <c r="CX142" s="186">
        <v>-223.75517333333357</v>
      </c>
      <c r="CY142" s="186">
        <v>0</v>
      </c>
      <c r="CZ142" s="186">
        <v>10347.221699999995</v>
      </c>
      <c r="DA142" s="186">
        <v>-2317.0659626373872</v>
      </c>
      <c r="DB142" s="186">
        <v>12664.287662637382</v>
      </c>
      <c r="DC142" s="186">
        <v>0</v>
      </c>
      <c r="DD142" s="186">
        <v>-9384.8377000000037</v>
      </c>
      <c r="DE142" s="186">
        <v>-1984.3034336956489</v>
      </c>
      <c r="DF142" s="186">
        <v>-7400.5342663043548</v>
      </c>
      <c r="DG142" s="186">
        <v>0</v>
      </c>
      <c r="DH142" s="186">
        <v>-11414.301199999987</v>
      </c>
      <c r="DI142" s="186">
        <v>1926.0199956521628</v>
      </c>
      <c r="DJ142" s="186">
        <v>-13340.32119565215</v>
      </c>
      <c r="DK142" s="186">
        <v>0</v>
      </c>
      <c r="DL142" s="186">
        <v>-42155.517600000006</v>
      </c>
      <c r="DM142" s="186">
        <v>3788.6532344444713</v>
      </c>
      <c r="DN142" s="186">
        <v>-45944.170834444478</v>
      </c>
      <c r="DO142" s="186">
        <v>0</v>
      </c>
      <c r="DP142" s="186">
        <v>-6553.097600000001</v>
      </c>
      <c r="DQ142" s="186">
        <v>-9.0949470177292824E-13</v>
      </c>
      <c r="DR142" s="186">
        <v>-6553.0976000000001</v>
      </c>
      <c r="DS142" s="186">
        <v>0</v>
      </c>
      <c r="DT142" s="186">
        <v>7854.9226000000017</v>
      </c>
      <c r="DU142" s="186">
        <v>4776.7999460640021</v>
      </c>
      <c r="DV142" s="186">
        <v>3078.1226539359996</v>
      </c>
      <c r="DW142" s="186">
        <v>0</v>
      </c>
      <c r="DX142" s="186">
        <v>-1133.6265999999996</v>
      </c>
      <c r="DY142" s="186">
        <v>4.5474735088646412E-13</v>
      </c>
      <c r="DZ142" s="186">
        <v>-1133.6266000000001</v>
      </c>
      <c r="EA142" s="186">
        <v>0</v>
      </c>
      <c r="EB142" s="186">
        <v>-511.96039999999994</v>
      </c>
      <c r="EC142" s="186">
        <v>1.1368683772161603E-13</v>
      </c>
      <c r="ED142" s="186">
        <v>-511.96040000000005</v>
      </c>
      <c r="EE142" s="186">
        <v>0</v>
      </c>
      <c r="EF142" s="186">
        <v>12433.324000000004</v>
      </c>
      <c r="EG142" s="186">
        <v>3.637978807091713E-12</v>
      </c>
      <c r="EH142" s="186">
        <v>12433.324000000001</v>
      </c>
      <c r="EI142" s="186">
        <v>0</v>
      </c>
      <c r="EJ142" s="186">
        <v>-11299.697400000005</v>
      </c>
      <c r="EK142" s="186">
        <v>-3.637978807091713E-12</v>
      </c>
      <c r="EL142" s="186">
        <v>-11299.697400000001</v>
      </c>
      <c r="EM142" s="186">
        <v>0</v>
      </c>
      <c r="EN142" s="186">
        <v>-2455.4280000000035</v>
      </c>
      <c r="EO142" s="186">
        <v>874.63964999999644</v>
      </c>
      <c r="EP142" s="186">
        <v>-3330.06765</v>
      </c>
      <c r="EQ142" s="186">
        <v>0</v>
      </c>
      <c r="ER142" s="186">
        <v>6098.5733999999975</v>
      </c>
      <c r="ES142" s="186">
        <v>907.08500439559975</v>
      </c>
      <c r="ET142" s="186">
        <v>5191.4883956043977</v>
      </c>
      <c r="EU142" s="186">
        <v>0</v>
      </c>
      <c r="EV142" s="186">
        <v>990.94800000000396</v>
      </c>
      <c r="EW142" s="186">
        <v>990.94800000000396</v>
      </c>
      <c r="EX142" s="186">
        <v>0</v>
      </c>
      <c r="EY142" s="186">
        <v>0</v>
      </c>
      <c r="EZ142" s="186">
        <v>48957.611400000016</v>
      </c>
      <c r="FA142" s="186">
        <v>493.32261112002016</v>
      </c>
      <c r="FB142" s="186">
        <v>48464.288788879996</v>
      </c>
      <c r="FC142" s="186">
        <v>0</v>
      </c>
      <c r="FD142" s="186">
        <v>8403.531399999978</v>
      </c>
      <c r="FE142" s="186">
        <v>1730.1926992999779</v>
      </c>
      <c r="FF142" s="186">
        <v>6673.3387007000001</v>
      </c>
      <c r="FG142" s="186">
        <v>0</v>
      </c>
      <c r="FH142" s="186">
        <v>-3877.8046999999933</v>
      </c>
      <c r="FI142" s="186">
        <v>-1121.8873621999928</v>
      </c>
      <c r="FJ142" s="186">
        <v>-2755.9173378000005</v>
      </c>
      <c r="FK142" s="186">
        <v>0</v>
      </c>
      <c r="FL142" s="186">
        <v>-1679.3913999999932</v>
      </c>
      <c r="FM142" s="186">
        <v>312.98384384000701</v>
      </c>
      <c r="FN142" s="186">
        <v>-1992.3752438400002</v>
      </c>
      <c r="FO142" s="186">
        <v>0</v>
      </c>
      <c r="FP142" s="186">
        <v>8014.3190999999933</v>
      </c>
      <c r="FQ142" s="186">
        <v>-663.4204190200071</v>
      </c>
      <c r="FR142" s="186">
        <v>8677.7395190200004</v>
      </c>
      <c r="FS142" s="186">
        <v>0</v>
      </c>
    </row>
    <row r="143" spans="1:175" s="10" customFormat="1" x14ac:dyDescent="0.25">
      <c r="A143" s="68">
        <v>4</v>
      </c>
      <c r="B143" s="86">
        <v>4</v>
      </c>
      <c r="C143" s="37" t="s">
        <v>5</v>
      </c>
      <c r="D143" s="186">
        <v>491451.99948899978</v>
      </c>
      <c r="E143" s="186">
        <v>605924.55703890836</v>
      </c>
      <c r="F143" s="186">
        <v>0</v>
      </c>
      <c r="G143" s="186">
        <v>-114472.55754990857</v>
      </c>
      <c r="H143" s="186">
        <v>-180063.30277499961</v>
      </c>
      <c r="I143" s="186">
        <v>-180776.73594208455</v>
      </c>
      <c r="J143" s="186">
        <v>0</v>
      </c>
      <c r="K143" s="186">
        <v>713.43316708494604</v>
      </c>
      <c r="L143" s="186">
        <v>20300.61569799959</v>
      </c>
      <c r="M143" s="186">
        <v>37570.045522773784</v>
      </c>
      <c r="N143" s="186">
        <v>0</v>
      </c>
      <c r="O143" s="186">
        <v>-17269.429824774194</v>
      </c>
      <c r="P143" s="186">
        <v>177975.1028350002</v>
      </c>
      <c r="Q143" s="186">
        <v>187345.28639243031</v>
      </c>
      <c r="R143" s="186">
        <v>0</v>
      </c>
      <c r="S143" s="186">
        <v>-9370.1835574301076</v>
      </c>
      <c r="T143" s="186">
        <v>160734.59970099997</v>
      </c>
      <c r="U143" s="186">
        <v>192770.30497829476</v>
      </c>
      <c r="V143" s="186">
        <v>-2618.3028351635153</v>
      </c>
      <c r="W143" s="186">
        <v>-29417.402442131264</v>
      </c>
      <c r="X143" s="186">
        <v>-129291.91718800008</v>
      </c>
      <c r="Y143" s="186">
        <v>-107591.48226341835</v>
      </c>
      <c r="Z143" s="186">
        <v>0</v>
      </c>
      <c r="AA143" s="186">
        <v>-21700.434924581721</v>
      </c>
      <c r="AB143" s="186">
        <v>85673.817469999864</v>
      </c>
      <c r="AC143" s="186">
        <v>80850.537485075125</v>
      </c>
      <c r="AD143" s="186">
        <v>0</v>
      </c>
      <c r="AE143" s="186">
        <v>4823.2799849247313</v>
      </c>
      <c r="AF143" s="186">
        <v>55538.178818</v>
      </c>
      <c r="AG143" s="186">
        <v>63175.014438387094</v>
      </c>
      <c r="AH143" s="186">
        <v>0</v>
      </c>
      <c r="AI143" s="186">
        <v>-7636.8356203870972</v>
      </c>
      <c r="AJ143" s="186">
        <v>-17245.632285999993</v>
      </c>
      <c r="AK143" s="186">
        <v>-6935.7792209608233</v>
      </c>
      <c r="AL143" s="186">
        <v>0</v>
      </c>
      <c r="AM143" s="186">
        <v>-10309.853065039169</v>
      </c>
      <c r="AN143" s="186">
        <v>-80449.663020000065</v>
      </c>
      <c r="AO143" s="186">
        <v>-44248.106530400051</v>
      </c>
      <c r="AP143" s="186">
        <v>0</v>
      </c>
      <c r="AQ143" s="186">
        <v>-36201.556489600007</v>
      </c>
      <c r="AR143" s="186">
        <v>42481.512416000027</v>
      </c>
      <c r="AS143" s="186">
        <v>44216.958358750024</v>
      </c>
      <c r="AT143" s="186">
        <v>0</v>
      </c>
      <c r="AU143" s="186">
        <v>-1735.4459427500001</v>
      </c>
      <c r="AV143" s="186">
        <v>107101.61077700002</v>
      </c>
      <c r="AW143" s="186">
        <v>125813.0145471087</v>
      </c>
      <c r="AX143" s="186">
        <v>0</v>
      </c>
      <c r="AY143" s="186">
        <v>-18711.403770108685</v>
      </c>
      <c r="AZ143" s="186">
        <v>-103925.99921300008</v>
      </c>
      <c r="BA143" s="186">
        <v>-95975.779248033417</v>
      </c>
      <c r="BB143" s="186">
        <v>0</v>
      </c>
      <c r="BC143" s="186">
        <v>-7950.2199649666618</v>
      </c>
      <c r="BD143" s="186">
        <v>-63405.484167999828</v>
      </c>
      <c r="BE143" s="186">
        <v>-62463.061319780049</v>
      </c>
      <c r="BF143" s="186">
        <v>0</v>
      </c>
      <c r="BG143" s="186">
        <v>-942.42284821977842</v>
      </c>
      <c r="BH143" s="186">
        <v>131845.68353000004</v>
      </c>
      <c r="BI143" s="186">
        <v>146422.69926702179</v>
      </c>
      <c r="BJ143" s="186">
        <v>0</v>
      </c>
      <c r="BK143" s="186">
        <v>-14577.015737021749</v>
      </c>
      <c r="BL143" s="186">
        <v>-134337.9718480001</v>
      </c>
      <c r="BM143" s="186">
        <v>-54344.539920413015</v>
      </c>
      <c r="BN143" s="186">
        <v>0</v>
      </c>
      <c r="BO143" s="186">
        <v>-79993.431927587095</v>
      </c>
      <c r="BP143" s="186">
        <v>-49682.992482000082</v>
      </c>
      <c r="BQ143" s="186">
        <v>-36002.781037400062</v>
      </c>
      <c r="BR143" s="186">
        <v>0</v>
      </c>
      <c r="BS143" s="186">
        <v>-13680.211444600018</v>
      </c>
      <c r="BT143" s="186">
        <v>-96726.441443999967</v>
      </c>
      <c r="BU143" s="186">
        <v>-67588.524682142801</v>
      </c>
      <c r="BV143" s="186">
        <v>0</v>
      </c>
      <c r="BW143" s="186">
        <v>-29137.916761857174</v>
      </c>
      <c r="BX143" s="186">
        <v>-171593.64726699985</v>
      </c>
      <c r="BY143" s="186">
        <v>-164646.78731591289</v>
      </c>
      <c r="BZ143" s="186">
        <v>0</v>
      </c>
      <c r="CA143" s="186">
        <v>-6946.8599510869635</v>
      </c>
      <c r="CB143" s="186">
        <v>-32973.348679000061</v>
      </c>
      <c r="CC143" s="186">
        <v>-15408.695920304372</v>
      </c>
      <c r="CD143" s="186">
        <v>0</v>
      </c>
      <c r="CE143" s="186">
        <v>-17564.652758695687</v>
      </c>
      <c r="CF143" s="186">
        <v>253707.72550000018</v>
      </c>
      <c r="CG143" s="186">
        <v>285098.54517692322</v>
      </c>
      <c r="CH143" s="186">
        <v>0</v>
      </c>
      <c r="CI143" s="186">
        <v>-31390.819676923114</v>
      </c>
      <c r="CJ143" s="186">
        <v>-113334.36530000024</v>
      </c>
      <c r="CK143" s="186">
        <v>-79018.59356923106</v>
      </c>
      <c r="CL143" s="186">
        <v>0</v>
      </c>
      <c r="CM143" s="186">
        <v>-34315.771730769273</v>
      </c>
      <c r="CN143" s="186">
        <v>129542.76970000011</v>
      </c>
      <c r="CO143" s="186">
        <v>139451.02727065235</v>
      </c>
      <c r="CP143" s="186">
        <v>0</v>
      </c>
      <c r="CQ143" s="186">
        <v>-9908.2575706521857</v>
      </c>
      <c r="CR143" s="186">
        <v>18253.068099999917</v>
      </c>
      <c r="CS143" s="186">
        <v>35496.438034782492</v>
      </c>
      <c r="CT143" s="186">
        <v>-791.49894782608726</v>
      </c>
      <c r="CU143" s="186">
        <v>-16451.870986956528</v>
      </c>
      <c r="CV143" s="186">
        <v>-130894.16939999981</v>
      </c>
      <c r="CW143" s="186">
        <v>-63068.382483333051</v>
      </c>
      <c r="CX143" s="186">
        <v>0</v>
      </c>
      <c r="CY143" s="186">
        <v>-67825.786916666737</v>
      </c>
      <c r="CZ143" s="186">
        <v>-58558.864499999952</v>
      </c>
      <c r="DA143" s="186">
        <v>-39576.228526373474</v>
      </c>
      <c r="DB143" s="186">
        <v>0</v>
      </c>
      <c r="DC143" s="186">
        <v>-18982.635973626406</v>
      </c>
      <c r="DD143" s="186">
        <v>-66083.926100000026</v>
      </c>
      <c r="DE143" s="186">
        <v>-54673.647813043564</v>
      </c>
      <c r="DF143" s="186">
        <v>0</v>
      </c>
      <c r="DG143" s="186">
        <v>-11410.278286956531</v>
      </c>
      <c r="DH143" s="186">
        <v>28117.042800000079</v>
      </c>
      <c r="DI143" s="186">
        <v>30998.552178260969</v>
      </c>
      <c r="DJ143" s="186">
        <v>0</v>
      </c>
      <c r="DK143" s="186">
        <v>-2881.5093782608647</v>
      </c>
      <c r="DL143" s="186">
        <v>82402.150799999756</v>
      </c>
      <c r="DM143" s="186">
        <v>120265.40159333311</v>
      </c>
      <c r="DN143" s="186">
        <v>0</v>
      </c>
      <c r="DO143" s="186">
        <v>-37863.250793333355</v>
      </c>
      <c r="DP143" s="186">
        <v>-81211.601600000053</v>
      </c>
      <c r="DQ143" s="186">
        <v>-56403.446400000052</v>
      </c>
      <c r="DR143" s="186">
        <v>0</v>
      </c>
      <c r="DS143" s="186">
        <v>-24808.155199999997</v>
      </c>
      <c r="DT143" s="186">
        <v>386257.30220000044</v>
      </c>
      <c r="DU143" s="186">
        <v>432848.88448873977</v>
      </c>
      <c r="DV143" s="186">
        <v>0</v>
      </c>
      <c r="DW143" s="186">
        <v>-46591.582288739468</v>
      </c>
      <c r="DX143" s="186">
        <v>63227.108200000075</v>
      </c>
      <c r="DY143" s="186">
        <v>84107.778800000189</v>
      </c>
      <c r="DZ143" s="186">
        <v>0</v>
      </c>
      <c r="EA143" s="186">
        <v>-20880.670600000001</v>
      </c>
      <c r="EB143" s="186">
        <v>17991.75019999998</v>
      </c>
      <c r="EC143" s="186">
        <v>31375.857799999889</v>
      </c>
      <c r="ED143" s="186">
        <v>0</v>
      </c>
      <c r="EE143" s="186">
        <v>-13384.107599999999</v>
      </c>
      <c r="EF143" s="186">
        <v>3620.2920000000377</v>
      </c>
      <c r="EG143" s="186">
        <v>402.25520000008783</v>
      </c>
      <c r="EH143" s="186">
        <v>0</v>
      </c>
      <c r="EI143" s="186">
        <v>3218.0368000000003</v>
      </c>
      <c r="EJ143" s="186">
        <v>-80304.645399999921</v>
      </c>
      <c r="EK143" s="186">
        <v>-71235.632599999924</v>
      </c>
      <c r="EL143" s="186">
        <v>0</v>
      </c>
      <c r="EM143" s="186">
        <v>-9069.0128000000004</v>
      </c>
      <c r="EN143" s="186">
        <v>266862.69097161223</v>
      </c>
      <c r="EO143" s="186">
        <v>260824.65622161224</v>
      </c>
      <c r="EP143" s="186">
        <v>0</v>
      </c>
      <c r="EQ143" s="186">
        <v>6038.0347499999998</v>
      </c>
      <c r="ER143" s="186">
        <v>46416.623399999837</v>
      </c>
      <c r="ES143" s="186">
        <v>61227.634410988838</v>
      </c>
      <c r="ET143" s="186">
        <v>0</v>
      </c>
      <c r="EU143" s="186">
        <v>-14811.011010989016</v>
      </c>
      <c r="EV143" s="186">
        <v>113088.82539999981</v>
      </c>
      <c r="EW143" s="186">
        <v>119584.02342757984</v>
      </c>
      <c r="EX143" s="186">
        <v>0</v>
      </c>
      <c r="EY143" s="186">
        <v>-6495.1980275799997</v>
      </c>
      <c r="EZ143" s="186">
        <v>195722.01940000086</v>
      </c>
      <c r="FA143" s="186">
        <v>210820.82583932084</v>
      </c>
      <c r="FB143" s="186">
        <v>0</v>
      </c>
      <c r="FC143" s="186">
        <v>-15098.80643932</v>
      </c>
      <c r="FD143" s="186">
        <v>-115997.00320000082</v>
      </c>
      <c r="FE143" s="186">
        <v>-110691.49168640084</v>
      </c>
      <c r="FF143" s="186">
        <v>0</v>
      </c>
      <c r="FG143" s="186">
        <v>-5305.5115136000004</v>
      </c>
      <c r="FH143" s="186">
        <v>18760.309499999916</v>
      </c>
      <c r="FI143" s="186">
        <v>37133.09175199992</v>
      </c>
      <c r="FJ143" s="186">
        <v>0</v>
      </c>
      <c r="FK143" s="186">
        <v>-18372.782252000005</v>
      </c>
      <c r="FL143" s="186">
        <v>331034.69140000048</v>
      </c>
      <c r="FM143" s="186">
        <v>339585.30182148051</v>
      </c>
      <c r="FN143" s="186">
        <v>0</v>
      </c>
      <c r="FO143" s="186">
        <v>-8550.6104214799998</v>
      </c>
      <c r="FP143" s="186">
        <v>-67901.549300000581</v>
      </c>
      <c r="FQ143" s="186">
        <v>-56981.714402860576</v>
      </c>
      <c r="FR143" s="186">
        <v>0</v>
      </c>
      <c r="FS143" s="186">
        <v>-10919.834897140001</v>
      </c>
    </row>
    <row r="144" spans="1:175" s="10" customFormat="1" x14ac:dyDescent="0.25">
      <c r="A144" s="68">
        <v>4.2</v>
      </c>
      <c r="B144" s="86">
        <v>4.2</v>
      </c>
      <c r="C144" s="44" t="s">
        <v>42</v>
      </c>
      <c r="D144" s="186">
        <v>78942.137876999986</v>
      </c>
      <c r="E144" s="186">
        <v>82712.69954315167</v>
      </c>
      <c r="F144" s="186">
        <v>0</v>
      </c>
      <c r="G144" s="186">
        <v>-3770.5616661516888</v>
      </c>
      <c r="H144" s="186">
        <v>-23700.295860999959</v>
      </c>
      <c r="I144" s="186">
        <v>-23959.726103576304</v>
      </c>
      <c r="J144" s="186">
        <v>0</v>
      </c>
      <c r="K144" s="186">
        <v>259.43024257634397</v>
      </c>
      <c r="L144" s="186">
        <v>6253.2259039999608</v>
      </c>
      <c r="M144" s="186">
        <v>4884.7050499612506</v>
      </c>
      <c r="N144" s="186">
        <v>0</v>
      </c>
      <c r="O144" s="186">
        <v>1368.5208540387098</v>
      </c>
      <c r="P144" s="186">
        <v>19265.316711000021</v>
      </c>
      <c r="Q144" s="186">
        <v>19630.982410802171</v>
      </c>
      <c r="R144" s="186">
        <v>0</v>
      </c>
      <c r="S144" s="186">
        <v>-365.66569980215058</v>
      </c>
      <c r="T144" s="186">
        <v>2255.5325929999999</v>
      </c>
      <c r="U144" s="186">
        <v>16784.546364593625</v>
      </c>
      <c r="V144" s="186">
        <v>0</v>
      </c>
      <c r="W144" s="186">
        <v>-14529.013771593625</v>
      </c>
      <c r="X144" s="186">
        <v>-8067.9767240000001</v>
      </c>
      <c r="Y144" s="186">
        <v>-8118.501601589247</v>
      </c>
      <c r="Z144" s="186">
        <v>0</v>
      </c>
      <c r="AA144" s="186">
        <v>50.524877589247353</v>
      </c>
      <c r="AB144" s="186">
        <v>5406.3603689999936</v>
      </c>
      <c r="AC144" s="186">
        <v>5127.1178435569827</v>
      </c>
      <c r="AD144" s="186">
        <v>0</v>
      </c>
      <c r="AE144" s="186">
        <v>279.24252544301072</v>
      </c>
      <c r="AF144" s="186">
        <v>95.290582999993603</v>
      </c>
      <c r="AG144" s="186">
        <v>4884.492582225801</v>
      </c>
      <c r="AH144" s="186">
        <v>0</v>
      </c>
      <c r="AI144" s="186">
        <v>-4789.2019992258074</v>
      </c>
      <c r="AJ144" s="186">
        <v>-643.08478000000014</v>
      </c>
      <c r="AK144" s="186">
        <v>-534.84485280798788</v>
      </c>
      <c r="AL144" s="186">
        <v>0</v>
      </c>
      <c r="AM144" s="186">
        <v>-108.23992719201227</v>
      </c>
      <c r="AN144" s="186">
        <v>-31799.824856000007</v>
      </c>
      <c r="AO144" s="186">
        <v>-2214.0498886222231</v>
      </c>
      <c r="AP144" s="186">
        <v>0</v>
      </c>
      <c r="AQ144" s="186">
        <v>-29585.774967377783</v>
      </c>
      <c r="AR144" s="186">
        <v>1317.9632100000085</v>
      </c>
      <c r="AS144" s="186">
        <v>1343.8653882500084</v>
      </c>
      <c r="AT144" s="186">
        <v>0</v>
      </c>
      <c r="AU144" s="186">
        <v>-25.902178250000002</v>
      </c>
      <c r="AV144" s="186">
        <v>-5734.7244539999983</v>
      </c>
      <c r="AW144" s="186">
        <v>3243.5139544239091</v>
      </c>
      <c r="AX144" s="186">
        <v>0</v>
      </c>
      <c r="AY144" s="186">
        <v>-8978.2384084239075</v>
      </c>
      <c r="AZ144" s="186">
        <v>-2610.8706960000018</v>
      </c>
      <c r="BA144" s="186">
        <v>-2310.3469172555579</v>
      </c>
      <c r="BB144" s="186">
        <v>0</v>
      </c>
      <c r="BC144" s="186">
        <v>-300.52377874444392</v>
      </c>
      <c r="BD144" s="186">
        <v>-981.71678399999473</v>
      </c>
      <c r="BE144" s="186">
        <v>-981.71678399999473</v>
      </c>
      <c r="BF144" s="186">
        <v>0</v>
      </c>
      <c r="BG144" s="186">
        <v>0</v>
      </c>
      <c r="BH144" s="186">
        <v>2778.4549540000021</v>
      </c>
      <c r="BI144" s="186">
        <v>2778.4549540000021</v>
      </c>
      <c r="BJ144" s="186">
        <v>0</v>
      </c>
      <c r="BK144" s="186">
        <v>0</v>
      </c>
      <c r="BL144" s="186">
        <v>-2940.2737979999993</v>
      </c>
      <c r="BM144" s="186">
        <v>-983.7607878913002</v>
      </c>
      <c r="BN144" s="186">
        <v>0</v>
      </c>
      <c r="BO144" s="186">
        <v>-1956.5130101086991</v>
      </c>
      <c r="BP144" s="186">
        <v>-742.54974100000436</v>
      </c>
      <c r="BQ144" s="186">
        <v>-742.54974100000436</v>
      </c>
      <c r="BR144" s="186">
        <v>0</v>
      </c>
      <c r="BS144" s="186">
        <v>0</v>
      </c>
      <c r="BT144" s="186">
        <v>-1079.5916570000018</v>
      </c>
      <c r="BU144" s="186">
        <v>-1079.5916570000018</v>
      </c>
      <c r="BV144" s="186">
        <v>0</v>
      </c>
      <c r="BW144" s="186">
        <v>0</v>
      </c>
      <c r="BX144" s="186">
        <v>-2733.8554739999963</v>
      </c>
      <c r="BY144" s="186">
        <v>-2733.8554739999963</v>
      </c>
      <c r="BZ144" s="186">
        <v>0</v>
      </c>
      <c r="CA144" s="186">
        <v>0</v>
      </c>
      <c r="CB144" s="186">
        <v>-390.91222400000242</v>
      </c>
      <c r="CC144" s="186">
        <v>-390.91222400000242</v>
      </c>
      <c r="CD144" s="186">
        <v>0</v>
      </c>
      <c r="CE144" s="186">
        <v>0</v>
      </c>
      <c r="CF144" s="186">
        <v>5984.5406000000048</v>
      </c>
      <c r="CG144" s="186">
        <v>4932.3343538461577</v>
      </c>
      <c r="CH144" s="186">
        <v>0</v>
      </c>
      <c r="CI144" s="186">
        <v>1052.2062461538474</v>
      </c>
      <c r="CJ144" s="186">
        <v>-1294.1446000000053</v>
      </c>
      <c r="CK144" s="186">
        <v>-1294.1446000000053</v>
      </c>
      <c r="CL144" s="186">
        <v>0</v>
      </c>
      <c r="CM144" s="186">
        <v>0</v>
      </c>
      <c r="CN144" s="186">
        <v>2097.2880999999998</v>
      </c>
      <c r="CO144" s="186">
        <v>2097.2880999999998</v>
      </c>
      <c r="CP144" s="186">
        <v>0</v>
      </c>
      <c r="CQ144" s="186">
        <v>0</v>
      </c>
      <c r="CR144" s="186">
        <v>173.56549999999874</v>
      </c>
      <c r="CS144" s="186">
        <v>343.17241739130316</v>
      </c>
      <c r="CT144" s="186">
        <v>0</v>
      </c>
      <c r="CU144" s="186">
        <v>-169.60691739130442</v>
      </c>
      <c r="CV144" s="186">
        <v>-757.77599999999677</v>
      </c>
      <c r="CW144" s="186">
        <v>-813.71479333333014</v>
      </c>
      <c r="CX144" s="186">
        <v>0</v>
      </c>
      <c r="CY144" s="186">
        <v>55.938793333333393</v>
      </c>
      <c r="CZ144" s="186">
        <v>-880.31759999999849</v>
      </c>
      <c r="DA144" s="186">
        <v>-687.18031538461355</v>
      </c>
      <c r="DB144" s="186">
        <v>0</v>
      </c>
      <c r="DC144" s="186">
        <v>-193.13728461538491</v>
      </c>
      <c r="DD144" s="186">
        <v>-994.66440000000148</v>
      </c>
      <c r="DE144" s="186">
        <v>-994.66440000000148</v>
      </c>
      <c r="DF144" s="186">
        <v>0</v>
      </c>
      <c r="DG144" s="186">
        <v>0</v>
      </c>
      <c r="DH144" s="186">
        <v>822.86059999999861</v>
      </c>
      <c r="DI144" s="186">
        <v>822.86059999999861</v>
      </c>
      <c r="DJ144" s="186">
        <v>0</v>
      </c>
      <c r="DK144" s="186">
        <v>0</v>
      </c>
      <c r="DL144" s="186">
        <v>-11443.936900000002</v>
      </c>
      <c r="DM144" s="186">
        <v>2347.8806966666725</v>
      </c>
      <c r="DN144" s="186">
        <v>0</v>
      </c>
      <c r="DO144" s="186">
        <v>-13791.817596666675</v>
      </c>
      <c r="DP144" s="186">
        <v>-409.56789999999808</v>
      </c>
      <c r="DQ144" s="186">
        <v>-409.56789999999808</v>
      </c>
      <c r="DR144" s="186">
        <v>0</v>
      </c>
      <c r="DS144" s="186">
        <v>0</v>
      </c>
      <c r="DT144" s="186">
        <v>4987.9322000000038</v>
      </c>
      <c r="DU144" s="186">
        <v>5057.8895330440037</v>
      </c>
      <c r="DV144" s="186">
        <v>0</v>
      </c>
      <c r="DW144" s="186">
        <v>-69.957333043999995</v>
      </c>
      <c r="DX144" s="186">
        <v>365.68679999999983</v>
      </c>
      <c r="DY144" s="186">
        <v>511.96119999999985</v>
      </c>
      <c r="DZ144" s="186">
        <v>0</v>
      </c>
      <c r="EA144" s="186">
        <v>-146.27440000000001</v>
      </c>
      <c r="EB144" s="186">
        <v>-1023.9202000000005</v>
      </c>
      <c r="EC144" s="186">
        <v>36.569199999999626</v>
      </c>
      <c r="ED144" s="186">
        <v>0</v>
      </c>
      <c r="EE144" s="186">
        <v>-1060.4894000000002</v>
      </c>
      <c r="EF144" s="186">
        <v>36.569000000001211</v>
      </c>
      <c r="EG144" s="186">
        <v>36.569000000001211</v>
      </c>
      <c r="EH144" s="186">
        <v>0</v>
      </c>
      <c r="EI144" s="186">
        <v>0</v>
      </c>
      <c r="EJ144" s="186">
        <v>-255.98019999999997</v>
      </c>
      <c r="EK144" s="186">
        <v>-73.13719999999995</v>
      </c>
      <c r="EL144" s="186">
        <v>0</v>
      </c>
      <c r="EM144" s="186">
        <v>-182.84300000000002</v>
      </c>
      <c r="EN144" s="186">
        <v>858.49719999999365</v>
      </c>
      <c r="EO144" s="186">
        <v>858.49719999999365</v>
      </c>
      <c r="EP144" s="186">
        <v>0</v>
      </c>
      <c r="EQ144" s="186">
        <v>0</v>
      </c>
      <c r="ER144" s="186">
        <v>341.80219999999673</v>
      </c>
      <c r="ES144" s="186">
        <v>341.80219999999673</v>
      </c>
      <c r="ET144" s="186">
        <v>0</v>
      </c>
      <c r="EU144" s="186">
        <v>0</v>
      </c>
      <c r="EV144" s="186">
        <v>517.00860000000421</v>
      </c>
      <c r="EW144" s="186">
        <v>517.00860000000421</v>
      </c>
      <c r="EX144" s="186">
        <v>0</v>
      </c>
      <c r="EY144" s="186">
        <v>0</v>
      </c>
      <c r="EZ144" s="186">
        <v>447.29820000000575</v>
      </c>
      <c r="FA144" s="186">
        <v>447.29820000000575</v>
      </c>
      <c r="FB144" s="186">
        <v>0</v>
      </c>
      <c r="FC144" s="186">
        <v>0</v>
      </c>
      <c r="FD144" s="186">
        <v>15.725399999989804</v>
      </c>
      <c r="FE144" s="186">
        <v>15.725399999989804</v>
      </c>
      <c r="FF144" s="186">
        <v>0</v>
      </c>
      <c r="FG144" s="186">
        <v>0</v>
      </c>
      <c r="FH144" s="186">
        <v>-92.665399999998854</v>
      </c>
      <c r="FI144" s="186">
        <v>-134.42172329999886</v>
      </c>
      <c r="FJ144" s="186">
        <v>0</v>
      </c>
      <c r="FK144" s="186">
        <v>41.756323300000005</v>
      </c>
      <c r="FL144" s="186">
        <v>418.27540000000783</v>
      </c>
      <c r="FM144" s="186">
        <v>501.29103516000782</v>
      </c>
      <c r="FN144" s="186">
        <v>0</v>
      </c>
      <c r="FO144" s="186">
        <v>-83.015635160000002</v>
      </c>
      <c r="FP144" s="186">
        <v>-126.79040000000315</v>
      </c>
      <c r="FQ144" s="186">
        <v>-126.79040000000315</v>
      </c>
      <c r="FR144" s="186">
        <v>0</v>
      </c>
      <c r="FS144" s="186">
        <v>0</v>
      </c>
    </row>
    <row r="145" spans="1:175" s="10" customFormat="1" x14ac:dyDescent="0.25">
      <c r="A145" s="68" t="s">
        <v>70</v>
      </c>
      <c r="B145" s="86" t="s">
        <v>70</v>
      </c>
      <c r="C145" s="45" t="s">
        <v>38</v>
      </c>
      <c r="D145" s="186">
        <v>0</v>
      </c>
      <c r="E145" s="186">
        <v>0</v>
      </c>
      <c r="F145" s="186">
        <v>0</v>
      </c>
      <c r="G145" s="186">
        <v>0</v>
      </c>
      <c r="H145" s="186">
        <v>0</v>
      </c>
      <c r="I145" s="186">
        <v>0</v>
      </c>
      <c r="J145" s="186">
        <v>0</v>
      </c>
      <c r="K145" s="186">
        <v>0</v>
      </c>
      <c r="L145" s="186">
        <v>0</v>
      </c>
      <c r="M145" s="186">
        <v>0</v>
      </c>
      <c r="N145" s="186">
        <v>0</v>
      </c>
      <c r="O145" s="186">
        <v>0</v>
      </c>
      <c r="P145" s="186">
        <v>0</v>
      </c>
      <c r="Q145" s="186">
        <v>0</v>
      </c>
      <c r="R145" s="186">
        <v>0</v>
      </c>
      <c r="S145" s="186">
        <v>0</v>
      </c>
      <c r="T145" s="186">
        <v>0</v>
      </c>
      <c r="U145" s="186">
        <v>0</v>
      </c>
      <c r="V145" s="186">
        <v>0</v>
      </c>
      <c r="W145" s="186">
        <v>0</v>
      </c>
      <c r="X145" s="186">
        <v>0</v>
      </c>
      <c r="Y145" s="186">
        <v>0</v>
      </c>
      <c r="Z145" s="186">
        <v>0</v>
      </c>
      <c r="AA145" s="186">
        <v>0</v>
      </c>
      <c r="AB145" s="186">
        <v>0</v>
      </c>
      <c r="AC145" s="186">
        <v>0</v>
      </c>
      <c r="AD145" s="186">
        <v>0</v>
      </c>
      <c r="AE145" s="186">
        <v>0</v>
      </c>
      <c r="AF145" s="186">
        <v>0</v>
      </c>
      <c r="AG145" s="186">
        <v>0</v>
      </c>
      <c r="AH145" s="186">
        <v>0</v>
      </c>
      <c r="AI145" s="186">
        <v>0</v>
      </c>
      <c r="AJ145" s="186">
        <v>0</v>
      </c>
      <c r="AK145" s="186">
        <v>0</v>
      </c>
      <c r="AL145" s="186">
        <v>0</v>
      </c>
      <c r="AM145" s="186">
        <v>0</v>
      </c>
      <c r="AN145" s="186">
        <v>0</v>
      </c>
      <c r="AO145" s="186">
        <v>0</v>
      </c>
      <c r="AP145" s="186">
        <v>0</v>
      </c>
      <c r="AQ145" s="186">
        <v>0</v>
      </c>
      <c r="AR145" s="186">
        <v>0</v>
      </c>
      <c r="AS145" s="186">
        <v>0</v>
      </c>
      <c r="AT145" s="186">
        <v>0</v>
      </c>
      <c r="AU145" s="186">
        <v>0</v>
      </c>
      <c r="AV145" s="186">
        <v>0</v>
      </c>
      <c r="AW145" s="186">
        <v>0</v>
      </c>
      <c r="AX145" s="186">
        <v>0</v>
      </c>
      <c r="AY145" s="186">
        <v>0</v>
      </c>
      <c r="AZ145" s="186">
        <v>0</v>
      </c>
      <c r="BA145" s="186">
        <v>0</v>
      </c>
      <c r="BB145" s="186">
        <v>0</v>
      </c>
      <c r="BC145" s="186">
        <v>0</v>
      </c>
      <c r="BD145" s="186">
        <v>0</v>
      </c>
      <c r="BE145" s="186">
        <v>0</v>
      </c>
      <c r="BF145" s="186">
        <v>0</v>
      </c>
      <c r="BG145" s="186">
        <v>0</v>
      </c>
      <c r="BH145" s="186">
        <v>0</v>
      </c>
      <c r="BI145" s="186">
        <v>0</v>
      </c>
      <c r="BJ145" s="186">
        <v>0</v>
      </c>
      <c r="BK145" s="186">
        <v>0</v>
      </c>
      <c r="BL145" s="186">
        <v>0</v>
      </c>
      <c r="BM145" s="186">
        <v>0</v>
      </c>
      <c r="BN145" s="186">
        <v>0</v>
      </c>
      <c r="BO145" s="186">
        <v>0</v>
      </c>
      <c r="BP145" s="186">
        <v>0</v>
      </c>
      <c r="BQ145" s="186">
        <v>0</v>
      </c>
      <c r="BR145" s="186">
        <v>0</v>
      </c>
      <c r="BS145" s="186">
        <v>0</v>
      </c>
      <c r="BT145" s="186">
        <v>0</v>
      </c>
      <c r="BU145" s="186">
        <v>0</v>
      </c>
      <c r="BV145" s="186">
        <v>0</v>
      </c>
      <c r="BW145" s="186">
        <v>0</v>
      </c>
      <c r="BX145" s="186">
        <v>0</v>
      </c>
      <c r="BY145" s="186">
        <v>0</v>
      </c>
      <c r="BZ145" s="186">
        <v>0</v>
      </c>
      <c r="CA145" s="186">
        <v>0</v>
      </c>
      <c r="CB145" s="186">
        <v>0</v>
      </c>
      <c r="CC145" s="186">
        <v>0</v>
      </c>
      <c r="CD145" s="186">
        <v>0</v>
      </c>
      <c r="CE145" s="186">
        <v>0</v>
      </c>
      <c r="CF145" s="186">
        <v>0</v>
      </c>
      <c r="CG145" s="186">
        <v>0</v>
      </c>
      <c r="CH145" s="186">
        <v>0</v>
      </c>
      <c r="CI145" s="186">
        <v>0</v>
      </c>
      <c r="CJ145" s="186">
        <v>0</v>
      </c>
      <c r="CK145" s="186">
        <v>0</v>
      </c>
      <c r="CL145" s="186">
        <v>0</v>
      </c>
      <c r="CM145" s="186">
        <v>0</v>
      </c>
      <c r="CN145" s="186">
        <v>0</v>
      </c>
      <c r="CO145" s="186">
        <v>0</v>
      </c>
      <c r="CP145" s="186">
        <v>0</v>
      </c>
      <c r="CQ145" s="186">
        <v>0</v>
      </c>
      <c r="CR145" s="186">
        <v>0</v>
      </c>
      <c r="CS145" s="186">
        <v>0</v>
      </c>
      <c r="CT145" s="186">
        <v>0</v>
      </c>
      <c r="CU145" s="186">
        <v>0</v>
      </c>
      <c r="CV145" s="186">
        <v>0</v>
      </c>
      <c r="CW145" s="186">
        <v>0</v>
      </c>
      <c r="CX145" s="186">
        <v>0</v>
      </c>
      <c r="CY145" s="186">
        <v>0</v>
      </c>
      <c r="CZ145" s="186">
        <v>0</v>
      </c>
      <c r="DA145" s="186">
        <v>0</v>
      </c>
      <c r="DB145" s="186">
        <v>0</v>
      </c>
      <c r="DC145" s="186">
        <v>0</v>
      </c>
      <c r="DD145" s="186">
        <v>0</v>
      </c>
      <c r="DE145" s="186">
        <v>0</v>
      </c>
      <c r="DF145" s="186">
        <v>0</v>
      </c>
      <c r="DG145" s="186">
        <v>0</v>
      </c>
      <c r="DH145" s="186">
        <v>0</v>
      </c>
      <c r="DI145" s="186">
        <v>0</v>
      </c>
      <c r="DJ145" s="186">
        <v>0</v>
      </c>
      <c r="DK145" s="186">
        <v>0</v>
      </c>
      <c r="DL145" s="186">
        <v>0</v>
      </c>
      <c r="DM145" s="186">
        <v>0</v>
      </c>
      <c r="DN145" s="186">
        <v>0</v>
      </c>
      <c r="DO145" s="186">
        <v>0</v>
      </c>
      <c r="DP145" s="186">
        <v>3.0000000015206751E-4</v>
      </c>
      <c r="DQ145" s="186">
        <v>3.0000000015206751E-4</v>
      </c>
      <c r="DR145" s="186">
        <v>0</v>
      </c>
      <c r="DS145" s="186">
        <v>0</v>
      </c>
      <c r="DT145" s="186">
        <v>54.733699999999772</v>
      </c>
      <c r="DU145" s="186">
        <v>54.733699999999772</v>
      </c>
      <c r="DV145" s="186">
        <v>0</v>
      </c>
      <c r="DW145" s="186">
        <v>0</v>
      </c>
      <c r="DX145" s="186">
        <v>0</v>
      </c>
      <c r="DY145" s="186">
        <v>0</v>
      </c>
      <c r="DZ145" s="186">
        <v>0</v>
      </c>
      <c r="EA145" s="186">
        <v>0</v>
      </c>
      <c r="EB145" s="186">
        <v>0</v>
      </c>
      <c r="EC145" s="186">
        <v>0</v>
      </c>
      <c r="ED145" s="186">
        <v>0</v>
      </c>
      <c r="EE145" s="186">
        <v>0</v>
      </c>
      <c r="EF145" s="186">
        <v>0</v>
      </c>
      <c r="EG145" s="186">
        <v>0</v>
      </c>
      <c r="EH145" s="186">
        <v>0</v>
      </c>
      <c r="EI145" s="186">
        <v>0</v>
      </c>
      <c r="EJ145" s="186">
        <v>0</v>
      </c>
      <c r="EK145" s="186">
        <v>0</v>
      </c>
      <c r="EL145" s="186">
        <v>0</v>
      </c>
      <c r="EM145" s="186">
        <v>0</v>
      </c>
      <c r="EN145" s="186">
        <v>0</v>
      </c>
      <c r="EO145" s="186">
        <v>0</v>
      </c>
      <c r="EP145" s="186">
        <v>0</v>
      </c>
      <c r="EQ145" s="186">
        <v>0</v>
      </c>
      <c r="ER145" s="186">
        <v>0</v>
      </c>
      <c r="ES145" s="186">
        <v>0</v>
      </c>
      <c r="ET145" s="186">
        <v>0</v>
      </c>
      <c r="EU145" s="186">
        <v>0</v>
      </c>
      <c r="EV145" s="186">
        <v>0</v>
      </c>
      <c r="EW145" s="186">
        <v>0</v>
      </c>
      <c r="EX145" s="186">
        <v>0</v>
      </c>
      <c r="EY145" s="186">
        <v>0</v>
      </c>
      <c r="EZ145" s="186">
        <v>0</v>
      </c>
      <c r="FA145" s="186">
        <v>0</v>
      </c>
      <c r="FB145" s="186">
        <v>0</v>
      </c>
      <c r="FC145" s="186">
        <v>0</v>
      </c>
      <c r="FD145" s="186">
        <v>0</v>
      </c>
      <c r="FE145" s="186">
        <v>0</v>
      </c>
      <c r="FF145" s="186">
        <v>0</v>
      </c>
      <c r="FG145" s="186">
        <v>0</v>
      </c>
      <c r="FH145" s="186">
        <v>0</v>
      </c>
      <c r="FI145" s="186">
        <v>0</v>
      </c>
      <c r="FJ145" s="186">
        <v>0</v>
      </c>
      <c r="FK145" s="186">
        <v>0</v>
      </c>
      <c r="FL145" s="186">
        <v>0</v>
      </c>
      <c r="FM145" s="186">
        <v>0</v>
      </c>
      <c r="FN145" s="186">
        <v>0</v>
      </c>
      <c r="FO145" s="186">
        <v>0</v>
      </c>
      <c r="FP145" s="186">
        <v>0</v>
      </c>
      <c r="FQ145" s="186">
        <v>0</v>
      </c>
      <c r="FR145" s="186">
        <v>0</v>
      </c>
      <c r="FS145" s="186">
        <v>0</v>
      </c>
    </row>
    <row r="146" spans="1:175" s="10" customFormat="1" x14ac:dyDescent="0.25">
      <c r="A146" s="68" t="s">
        <v>73</v>
      </c>
      <c r="B146" s="86" t="s">
        <v>73</v>
      </c>
      <c r="C146" s="45" t="s">
        <v>8</v>
      </c>
      <c r="D146" s="186">
        <v>78942.137876999986</v>
      </c>
      <c r="E146" s="186">
        <v>82712.69954315167</v>
      </c>
      <c r="F146" s="186">
        <v>0</v>
      </c>
      <c r="G146" s="186">
        <v>-3770.5616661516888</v>
      </c>
      <c r="H146" s="186">
        <v>-23700.295860999959</v>
      </c>
      <c r="I146" s="186">
        <v>-23959.726103576304</v>
      </c>
      <c r="J146" s="186">
        <v>0</v>
      </c>
      <c r="K146" s="186">
        <v>259.43024257634397</v>
      </c>
      <c r="L146" s="186">
        <v>6253.2259039999608</v>
      </c>
      <c r="M146" s="186">
        <v>4884.7050499612506</v>
      </c>
      <c r="N146" s="186">
        <v>0</v>
      </c>
      <c r="O146" s="186">
        <v>1368.5208540387098</v>
      </c>
      <c r="P146" s="186">
        <v>19265.316711000021</v>
      </c>
      <c r="Q146" s="186">
        <v>19630.982410802171</v>
      </c>
      <c r="R146" s="186">
        <v>0</v>
      </c>
      <c r="S146" s="186">
        <v>-365.66569980215058</v>
      </c>
      <c r="T146" s="186">
        <v>2255.5325929999999</v>
      </c>
      <c r="U146" s="186">
        <v>16784.546364593625</v>
      </c>
      <c r="V146" s="186">
        <v>0</v>
      </c>
      <c r="W146" s="186">
        <v>-14529.013771593625</v>
      </c>
      <c r="X146" s="186">
        <v>-8067.9767240000001</v>
      </c>
      <c r="Y146" s="186">
        <v>-8118.501601589247</v>
      </c>
      <c r="Z146" s="186">
        <v>0</v>
      </c>
      <c r="AA146" s="186">
        <v>50.524877589247353</v>
      </c>
      <c r="AB146" s="186">
        <v>5406.3603689999936</v>
      </c>
      <c r="AC146" s="186">
        <v>5127.1178435569827</v>
      </c>
      <c r="AD146" s="186">
        <v>0</v>
      </c>
      <c r="AE146" s="186">
        <v>279.24252544301072</v>
      </c>
      <c r="AF146" s="186">
        <v>95.290582999993603</v>
      </c>
      <c r="AG146" s="186">
        <v>4884.492582225801</v>
      </c>
      <c r="AH146" s="186">
        <v>0</v>
      </c>
      <c r="AI146" s="186">
        <v>-4789.2019992258074</v>
      </c>
      <c r="AJ146" s="186">
        <v>-643.08478000000014</v>
      </c>
      <c r="AK146" s="186">
        <v>-534.84485280798788</v>
      </c>
      <c r="AL146" s="186">
        <v>0</v>
      </c>
      <c r="AM146" s="186">
        <v>-108.23992719201227</v>
      </c>
      <c r="AN146" s="186">
        <v>-31799.824856000007</v>
      </c>
      <c r="AO146" s="186">
        <v>-2214.0498886222231</v>
      </c>
      <c r="AP146" s="186">
        <v>0</v>
      </c>
      <c r="AQ146" s="186">
        <v>-29585.774967377783</v>
      </c>
      <c r="AR146" s="186">
        <v>1317.9632100000085</v>
      </c>
      <c r="AS146" s="186">
        <v>1343.8653882500084</v>
      </c>
      <c r="AT146" s="186">
        <v>0</v>
      </c>
      <c r="AU146" s="186">
        <v>-25.902178250000002</v>
      </c>
      <c r="AV146" s="186">
        <v>-5734.7244539999983</v>
      </c>
      <c r="AW146" s="186">
        <v>3243.5139544239091</v>
      </c>
      <c r="AX146" s="186">
        <v>0</v>
      </c>
      <c r="AY146" s="186">
        <v>-8978.2384084239075</v>
      </c>
      <c r="AZ146" s="186">
        <v>-2610.8706960000018</v>
      </c>
      <c r="BA146" s="186">
        <v>-2310.3469172555579</v>
      </c>
      <c r="BB146" s="186">
        <v>0</v>
      </c>
      <c r="BC146" s="186">
        <v>-300.52377874444392</v>
      </c>
      <c r="BD146" s="186">
        <v>-981.71678399999473</v>
      </c>
      <c r="BE146" s="186">
        <v>-981.71678399999473</v>
      </c>
      <c r="BF146" s="186">
        <v>0</v>
      </c>
      <c r="BG146" s="186">
        <v>0</v>
      </c>
      <c r="BH146" s="186">
        <v>2778.4549540000021</v>
      </c>
      <c r="BI146" s="186">
        <v>2778.4549540000021</v>
      </c>
      <c r="BJ146" s="186">
        <v>0</v>
      </c>
      <c r="BK146" s="186">
        <v>0</v>
      </c>
      <c r="BL146" s="186">
        <v>-2940.2737979999993</v>
      </c>
      <c r="BM146" s="186">
        <v>-983.7607878913002</v>
      </c>
      <c r="BN146" s="186">
        <v>0</v>
      </c>
      <c r="BO146" s="186">
        <v>-1956.5130101086991</v>
      </c>
      <c r="BP146" s="186">
        <v>-742.54974100000436</v>
      </c>
      <c r="BQ146" s="186">
        <v>-742.54974100000436</v>
      </c>
      <c r="BR146" s="186">
        <v>0</v>
      </c>
      <c r="BS146" s="186">
        <v>0</v>
      </c>
      <c r="BT146" s="186">
        <v>-1079.5916570000018</v>
      </c>
      <c r="BU146" s="186">
        <v>-1079.5916570000018</v>
      </c>
      <c r="BV146" s="186">
        <v>0</v>
      </c>
      <c r="BW146" s="186">
        <v>0</v>
      </c>
      <c r="BX146" s="186">
        <v>-2733.8554739999963</v>
      </c>
      <c r="BY146" s="186">
        <v>-2733.8554739999963</v>
      </c>
      <c r="BZ146" s="186">
        <v>0</v>
      </c>
      <c r="CA146" s="186">
        <v>0</v>
      </c>
      <c r="CB146" s="186">
        <v>-390.91222400000242</v>
      </c>
      <c r="CC146" s="186">
        <v>-390.91222400000242</v>
      </c>
      <c r="CD146" s="186">
        <v>0</v>
      </c>
      <c r="CE146" s="186">
        <v>0</v>
      </c>
      <c r="CF146" s="186">
        <v>5984.5406000000048</v>
      </c>
      <c r="CG146" s="186">
        <v>4932.3343538461577</v>
      </c>
      <c r="CH146" s="186">
        <v>0</v>
      </c>
      <c r="CI146" s="186">
        <v>1052.2062461538474</v>
      </c>
      <c r="CJ146" s="186">
        <v>-1294.1446000000053</v>
      </c>
      <c r="CK146" s="186">
        <v>-1294.1446000000053</v>
      </c>
      <c r="CL146" s="186">
        <v>0</v>
      </c>
      <c r="CM146" s="186">
        <v>0</v>
      </c>
      <c r="CN146" s="186">
        <v>2097.2880999999998</v>
      </c>
      <c r="CO146" s="186">
        <v>2097.2880999999998</v>
      </c>
      <c r="CP146" s="186">
        <v>0</v>
      </c>
      <c r="CQ146" s="186">
        <v>0</v>
      </c>
      <c r="CR146" s="186">
        <v>173.56549999999874</v>
      </c>
      <c r="CS146" s="186">
        <v>343.17241739130316</v>
      </c>
      <c r="CT146" s="186">
        <v>0</v>
      </c>
      <c r="CU146" s="186">
        <v>-169.60691739130442</v>
      </c>
      <c r="CV146" s="186">
        <v>-757.77599999999677</v>
      </c>
      <c r="CW146" s="186">
        <v>-813.71479333333014</v>
      </c>
      <c r="CX146" s="186">
        <v>0</v>
      </c>
      <c r="CY146" s="186">
        <v>55.938793333333393</v>
      </c>
      <c r="CZ146" s="186">
        <v>-880.31759999999849</v>
      </c>
      <c r="DA146" s="186">
        <v>-687.18031538461355</v>
      </c>
      <c r="DB146" s="186">
        <v>0</v>
      </c>
      <c r="DC146" s="186">
        <v>-193.13728461538491</v>
      </c>
      <c r="DD146" s="186">
        <v>-994.66440000000148</v>
      </c>
      <c r="DE146" s="186">
        <v>-994.66440000000148</v>
      </c>
      <c r="DF146" s="186">
        <v>0</v>
      </c>
      <c r="DG146" s="186">
        <v>0</v>
      </c>
      <c r="DH146" s="186">
        <v>822.86059999999861</v>
      </c>
      <c r="DI146" s="186">
        <v>822.86059999999861</v>
      </c>
      <c r="DJ146" s="186">
        <v>0</v>
      </c>
      <c r="DK146" s="186">
        <v>0</v>
      </c>
      <c r="DL146" s="186">
        <v>-11443.936900000002</v>
      </c>
      <c r="DM146" s="186">
        <v>2347.8806966666725</v>
      </c>
      <c r="DN146" s="186">
        <v>0</v>
      </c>
      <c r="DO146" s="186">
        <v>-13791.817596666675</v>
      </c>
      <c r="DP146" s="186">
        <v>-409.56819999999823</v>
      </c>
      <c r="DQ146" s="186">
        <v>-409.56819999999823</v>
      </c>
      <c r="DR146" s="186">
        <v>0</v>
      </c>
      <c r="DS146" s="186">
        <v>0</v>
      </c>
      <c r="DT146" s="186">
        <v>4933.1985000000041</v>
      </c>
      <c r="DU146" s="186">
        <v>5003.1558330440039</v>
      </c>
      <c r="DV146" s="186">
        <v>0</v>
      </c>
      <c r="DW146" s="186">
        <v>-69.957333043999995</v>
      </c>
      <c r="DX146" s="186">
        <v>365.68679999999983</v>
      </c>
      <c r="DY146" s="186">
        <v>511.96119999999985</v>
      </c>
      <c r="DZ146" s="186">
        <v>0</v>
      </c>
      <c r="EA146" s="186">
        <v>-146.27440000000001</v>
      </c>
      <c r="EB146" s="186">
        <v>-1023.9202000000005</v>
      </c>
      <c r="EC146" s="186">
        <v>36.569199999999626</v>
      </c>
      <c r="ED146" s="186">
        <v>0</v>
      </c>
      <c r="EE146" s="186">
        <v>-1060.4894000000002</v>
      </c>
      <c r="EF146" s="186">
        <v>36.569000000001211</v>
      </c>
      <c r="EG146" s="186">
        <v>36.569000000001211</v>
      </c>
      <c r="EH146" s="186">
        <v>0</v>
      </c>
      <c r="EI146" s="186">
        <v>0</v>
      </c>
      <c r="EJ146" s="186">
        <v>-255.98019999999997</v>
      </c>
      <c r="EK146" s="186">
        <v>-73.13719999999995</v>
      </c>
      <c r="EL146" s="186">
        <v>0</v>
      </c>
      <c r="EM146" s="186">
        <v>-182.84300000000002</v>
      </c>
      <c r="EN146" s="186">
        <v>858.49719999999365</v>
      </c>
      <c r="EO146" s="186">
        <v>858.49719999999365</v>
      </c>
      <c r="EP146" s="186">
        <v>0</v>
      </c>
      <c r="EQ146" s="186">
        <v>0</v>
      </c>
      <c r="ER146" s="186">
        <v>341.80219999999673</v>
      </c>
      <c r="ES146" s="186">
        <v>341.80219999999673</v>
      </c>
      <c r="ET146" s="186">
        <v>0</v>
      </c>
      <c r="EU146" s="186">
        <v>0</v>
      </c>
      <c r="EV146" s="186">
        <v>517.00860000000421</v>
      </c>
      <c r="EW146" s="186">
        <v>517.00860000000421</v>
      </c>
      <c r="EX146" s="186">
        <v>0</v>
      </c>
      <c r="EY146" s="186">
        <v>0</v>
      </c>
      <c r="EZ146" s="186">
        <v>447.29820000000575</v>
      </c>
      <c r="FA146" s="186">
        <v>447.29820000000575</v>
      </c>
      <c r="FB146" s="186">
        <v>0</v>
      </c>
      <c r="FC146" s="186">
        <v>0</v>
      </c>
      <c r="FD146" s="186">
        <v>15.725399999989804</v>
      </c>
      <c r="FE146" s="186">
        <v>15.725399999989804</v>
      </c>
      <c r="FF146" s="186">
        <v>0</v>
      </c>
      <c r="FG146" s="186">
        <v>0</v>
      </c>
      <c r="FH146" s="186">
        <v>-92.665399999998854</v>
      </c>
      <c r="FI146" s="186">
        <v>-134.42172329999886</v>
      </c>
      <c r="FJ146" s="186">
        <v>0</v>
      </c>
      <c r="FK146" s="186">
        <v>41.756323300000005</v>
      </c>
      <c r="FL146" s="186">
        <v>418.27540000000783</v>
      </c>
      <c r="FM146" s="186">
        <v>501.29103516000782</v>
      </c>
      <c r="FN146" s="186">
        <v>0</v>
      </c>
      <c r="FO146" s="186">
        <v>-83.015635160000002</v>
      </c>
      <c r="FP146" s="186">
        <v>-126.79040000000315</v>
      </c>
      <c r="FQ146" s="186">
        <v>-126.79040000000315</v>
      </c>
      <c r="FR146" s="186">
        <v>0</v>
      </c>
      <c r="FS146" s="186">
        <v>0</v>
      </c>
    </row>
    <row r="147" spans="1:175" s="10" customFormat="1" x14ac:dyDescent="0.25">
      <c r="A147" s="68" t="s">
        <v>74</v>
      </c>
      <c r="B147" s="86" t="s">
        <v>74</v>
      </c>
      <c r="C147" s="47" t="s">
        <v>24</v>
      </c>
      <c r="D147" s="186">
        <v>30829.614087999991</v>
      </c>
      <c r="E147" s="186">
        <v>31571.016662805097</v>
      </c>
      <c r="F147" s="186">
        <v>0</v>
      </c>
      <c r="G147" s="186">
        <v>-741.40257480510741</v>
      </c>
      <c r="H147" s="186">
        <v>-10751.366791999979</v>
      </c>
      <c r="I147" s="186">
        <v>-9994.6952511523086</v>
      </c>
      <c r="J147" s="186">
        <v>0</v>
      </c>
      <c r="K147" s="186">
        <v>-756.67154084767003</v>
      </c>
      <c r="L147" s="186">
        <v>1367.9791159999786</v>
      </c>
      <c r="M147" s="186">
        <v>1780.7076275354625</v>
      </c>
      <c r="N147" s="186">
        <v>0</v>
      </c>
      <c r="O147" s="186">
        <v>-412.7285115354839</v>
      </c>
      <c r="P147" s="186">
        <v>8564.4054710000146</v>
      </c>
      <c r="Q147" s="186">
        <v>8724.3842146634561</v>
      </c>
      <c r="R147" s="186">
        <v>0</v>
      </c>
      <c r="S147" s="186">
        <v>-159.97874366344087</v>
      </c>
      <c r="T147" s="186">
        <v>-2001.1753349999999</v>
      </c>
      <c r="U147" s="186">
        <v>8497.7056412929196</v>
      </c>
      <c r="V147" s="186">
        <v>0</v>
      </c>
      <c r="W147" s="186">
        <v>-10498.88097629292</v>
      </c>
      <c r="X147" s="186">
        <v>-5518.2871940000023</v>
      </c>
      <c r="Y147" s="186">
        <v>-4785.6764689559159</v>
      </c>
      <c r="Z147" s="186">
        <v>0</v>
      </c>
      <c r="AA147" s="186">
        <v>-732.61072504408605</v>
      </c>
      <c r="AB147" s="186">
        <v>3240.029510999997</v>
      </c>
      <c r="AC147" s="186">
        <v>3240.029510999997</v>
      </c>
      <c r="AD147" s="186">
        <v>0</v>
      </c>
      <c r="AE147" s="186">
        <v>0</v>
      </c>
      <c r="AF147" s="186">
        <v>1398.030988999999</v>
      </c>
      <c r="AG147" s="186">
        <v>3443.1496805612896</v>
      </c>
      <c r="AH147" s="186">
        <v>0</v>
      </c>
      <c r="AI147" s="186">
        <v>-2045.1186915612907</v>
      </c>
      <c r="AJ147" s="186">
        <v>-429.2509100000043</v>
      </c>
      <c r="AK147" s="186">
        <v>-429.2509100000043</v>
      </c>
      <c r="AL147" s="186">
        <v>0</v>
      </c>
      <c r="AM147" s="186">
        <v>0</v>
      </c>
      <c r="AN147" s="186">
        <v>-31040.921064000006</v>
      </c>
      <c r="AO147" s="186">
        <v>-1481.6092227111112</v>
      </c>
      <c r="AP147" s="186">
        <v>0</v>
      </c>
      <c r="AQ147" s="186">
        <v>-29559.311841288894</v>
      </c>
      <c r="AR147" s="186">
        <v>890.76784400000588</v>
      </c>
      <c r="AS147" s="186">
        <v>890.76784400000588</v>
      </c>
      <c r="AT147" s="186">
        <v>0</v>
      </c>
      <c r="AU147" s="186">
        <v>0</v>
      </c>
      <c r="AV147" s="186">
        <v>3028.6646580000015</v>
      </c>
      <c r="AW147" s="186">
        <v>2381.5844123478282</v>
      </c>
      <c r="AX147" s="186">
        <v>0</v>
      </c>
      <c r="AY147" s="186">
        <v>647.08024565217352</v>
      </c>
      <c r="AZ147" s="186">
        <v>-10536.940913000002</v>
      </c>
      <c r="BA147" s="186">
        <v>-1603.1885812333421</v>
      </c>
      <c r="BB147" s="186">
        <v>0</v>
      </c>
      <c r="BC147" s="186">
        <v>-8933.7523317666601</v>
      </c>
      <c r="BD147" s="186">
        <v>-742.90322099999685</v>
      </c>
      <c r="BE147" s="186">
        <v>-742.90322099999685</v>
      </c>
      <c r="BF147" s="186">
        <v>0</v>
      </c>
      <c r="BG147" s="186">
        <v>0</v>
      </c>
      <c r="BH147" s="186">
        <v>1738.191180000003</v>
      </c>
      <c r="BI147" s="186">
        <v>1738.191180000003</v>
      </c>
      <c r="BJ147" s="186">
        <v>0</v>
      </c>
      <c r="BK147" s="186">
        <v>0</v>
      </c>
      <c r="BL147" s="186">
        <v>-2148.7357759999995</v>
      </c>
      <c r="BM147" s="186">
        <v>-667.37592548912744</v>
      </c>
      <c r="BN147" s="186">
        <v>0</v>
      </c>
      <c r="BO147" s="186">
        <v>-1481.3598505108721</v>
      </c>
      <c r="BP147" s="186">
        <v>-512.85224900000412</v>
      </c>
      <c r="BQ147" s="186">
        <v>-512.85224900000412</v>
      </c>
      <c r="BR147" s="186">
        <v>0</v>
      </c>
      <c r="BS147" s="186">
        <v>0</v>
      </c>
      <c r="BT147" s="186">
        <v>-698.9749550000015</v>
      </c>
      <c r="BU147" s="186">
        <v>-698.9749550000015</v>
      </c>
      <c r="BV147" s="186">
        <v>0</v>
      </c>
      <c r="BW147" s="186">
        <v>0</v>
      </c>
      <c r="BX147" s="186">
        <v>-1881.8023079999971</v>
      </c>
      <c r="BY147" s="186">
        <v>-1881.8023079999971</v>
      </c>
      <c r="BZ147" s="186">
        <v>0</v>
      </c>
      <c r="CA147" s="186">
        <v>0</v>
      </c>
      <c r="CB147" s="186">
        <v>-258.17375200000129</v>
      </c>
      <c r="CC147" s="186">
        <v>-258.17375200000129</v>
      </c>
      <c r="CD147" s="186">
        <v>0</v>
      </c>
      <c r="CE147" s="186">
        <v>0</v>
      </c>
      <c r="CF147" s="186">
        <v>3283.1022000000044</v>
      </c>
      <c r="CG147" s="186">
        <v>3283.1022000000044</v>
      </c>
      <c r="CH147" s="186">
        <v>0</v>
      </c>
      <c r="CI147" s="186">
        <v>0</v>
      </c>
      <c r="CJ147" s="186">
        <v>-859.7266000000036</v>
      </c>
      <c r="CK147" s="186">
        <v>-859.7266000000036</v>
      </c>
      <c r="CL147" s="186">
        <v>0</v>
      </c>
      <c r="CM147" s="186">
        <v>0</v>
      </c>
      <c r="CN147" s="186">
        <v>1459.2925999999991</v>
      </c>
      <c r="CO147" s="186">
        <v>1459.2925999999991</v>
      </c>
      <c r="CP147" s="186">
        <v>0</v>
      </c>
      <c r="CQ147" s="186">
        <v>0</v>
      </c>
      <c r="CR147" s="186">
        <v>267.09319999999889</v>
      </c>
      <c r="CS147" s="186">
        <v>267.09319999999889</v>
      </c>
      <c r="CT147" s="186">
        <v>0</v>
      </c>
      <c r="CU147" s="186">
        <v>0</v>
      </c>
      <c r="CV147" s="186">
        <v>-589.37059999999713</v>
      </c>
      <c r="CW147" s="186">
        <v>-589.37059999999713</v>
      </c>
      <c r="CX147" s="186">
        <v>0</v>
      </c>
      <c r="CY147" s="186">
        <v>0</v>
      </c>
      <c r="CZ147" s="186">
        <v>-816.76929999999993</v>
      </c>
      <c r="DA147" s="186">
        <v>-485.67681208791151</v>
      </c>
      <c r="DB147" s="186">
        <v>0</v>
      </c>
      <c r="DC147" s="186">
        <v>-331.09248791208842</v>
      </c>
      <c r="DD147" s="186">
        <v>-727.53229999999985</v>
      </c>
      <c r="DE147" s="186">
        <v>-727.53229999999985</v>
      </c>
      <c r="DF147" s="186">
        <v>0</v>
      </c>
      <c r="DG147" s="186">
        <v>0</v>
      </c>
      <c r="DH147" s="186">
        <v>419.98639999999796</v>
      </c>
      <c r="DI147" s="186">
        <v>580.07025434782372</v>
      </c>
      <c r="DJ147" s="186">
        <v>0</v>
      </c>
      <c r="DK147" s="186">
        <v>-160.08385434782579</v>
      </c>
      <c r="DL147" s="186">
        <v>-6521.8710000000028</v>
      </c>
      <c r="DM147" s="186">
        <v>1844.5939188888915</v>
      </c>
      <c r="DN147" s="186">
        <v>0</v>
      </c>
      <c r="DO147" s="186">
        <v>-8366.4649188888943</v>
      </c>
      <c r="DP147" s="186">
        <v>-321.80389999999795</v>
      </c>
      <c r="DQ147" s="186">
        <v>-321.80389999999795</v>
      </c>
      <c r="DR147" s="186">
        <v>0</v>
      </c>
      <c r="DS147" s="186">
        <v>0</v>
      </c>
      <c r="DT147" s="186">
        <v>4157.0023000000037</v>
      </c>
      <c r="DU147" s="186">
        <v>4226.9596330440036</v>
      </c>
      <c r="DV147" s="186">
        <v>0</v>
      </c>
      <c r="DW147" s="186">
        <v>-69.957333043999995</v>
      </c>
      <c r="DX147" s="186">
        <v>438.82399999999961</v>
      </c>
      <c r="DY147" s="186">
        <v>438.82399999999961</v>
      </c>
      <c r="DZ147" s="186">
        <v>0</v>
      </c>
      <c r="EA147" s="186">
        <v>0</v>
      </c>
      <c r="EB147" s="186">
        <v>-1023.9200000000004</v>
      </c>
      <c r="EC147" s="186">
        <v>36.569399999999746</v>
      </c>
      <c r="ED147" s="186">
        <v>0</v>
      </c>
      <c r="EE147" s="186">
        <v>-1060.4894000000002</v>
      </c>
      <c r="EF147" s="186">
        <v>6.0000000144100341E-4</v>
      </c>
      <c r="EG147" s="186">
        <v>6.0000000144100341E-4</v>
      </c>
      <c r="EH147" s="186">
        <v>0</v>
      </c>
      <c r="EI147" s="186">
        <v>0</v>
      </c>
      <c r="EJ147" s="186">
        <v>-255.98000000000002</v>
      </c>
      <c r="EK147" s="186">
        <v>-73.137</v>
      </c>
      <c r="EL147" s="186">
        <v>0</v>
      </c>
      <c r="EM147" s="186">
        <v>-182.84300000000002</v>
      </c>
      <c r="EN147" s="186">
        <v>688.85879999999406</v>
      </c>
      <c r="EO147" s="186">
        <v>688.85879999999406</v>
      </c>
      <c r="EP147" s="186">
        <v>0</v>
      </c>
      <c r="EQ147" s="186">
        <v>0</v>
      </c>
      <c r="ER147" s="186">
        <v>294.75079999999684</v>
      </c>
      <c r="ES147" s="186">
        <v>294.75079999999684</v>
      </c>
      <c r="ET147" s="186">
        <v>0</v>
      </c>
      <c r="EU147" s="186">
        <v>0</v>
      </c>
      <c r="EV147" s="186">
        <v>431.42040000000407</v>
      </c>
      <c r="EW147" s="186">
        <v>431.42040000000407</v>
      </c>
      <c r="EX147" s="186">
        <v>0</v>
      </c>
      <c r="EY147" s="186">
        <v>0</v>
      </c>
      <c r="EZ147" s="186">
        <v>347.98500000000524</v>
      </c>
      <c r="FA147" s="186">
        <v>347.98500000000524</v>
      </c>
      <c r="FB147" s="186">
        <v>0</v>
      </c>
      <c r="FC147" s="186">
        <v>0</v>
      </c>
      <c r="FD147" s="186">
        <v>36.617599999990489</v>
      </c>
      <c r="FE147" s="186">
        <v>36.617599999990489</v>
      </c>
      <c r="FF147" s="186">
        <v>0</v>
      </c>
      <c r="FG147" s="186">
        <v>0</v>
      </c>
      <c r="FH147" s="186">
        <v>-106.40909999999872</v>
      </c>
      <c r="FI147" s="186">
        <v>-106.40909999999872</v>
      </c>
      <c r="FJ147" s="186">
        <v>0</v>
      </c>
      <c r="FK147" s="186">
        <v>0</v>
      </c>
      <c r="FL147" s="186">
        <v>409.19870000000719</v>
      </c>
      <c r="FM147" s="186">
        <v>450.70651758000719</v>
      </c>
      <c r="FN147" s="186">
        <v>0</v>
      </c>
      <c r="FO147" s="186">
        <v>-41.507817580000001</v>
      </c>
      <c r="FP147" s="186">
        <v>-107.1528000000028</v>
      </c>
      <c r="FQ147" s="186">
        <v>-107.1528000000028</v>
      </c>
      <c r="FR147" s="186">
        <v>0</v>
      </c>
      <c r="FS147" s="186">
        <v>0</v>
      </c>
    </row>
    <row r="148" spans="1:175" s="10" customFormat="1" x14ac:dyDescent="0.25">
      <c r="A148" s="68" t="s">
        <v>75</v>
      </c>
      <c r="B148" s="86" t="s">
        <v>75</v>
      </c>
      <c r="C148" s="47" t="s">
        <v>23</v>
      </c>
      <c r="D148" s="186">
        <v>48112.523788999984</v>
      </c>
      <c r="E148" s="186">
        <v>51141.682880346569</v>
      </c>
      <c r="F148" s="186">
        <v>0</v>
      </c>
      <c r="G148" s="186">
        <v>-3029.1590913465816</v>
      </c>
      <c r="H148" s="186">
        <v>-12948.929068999982</v>
      </c>
      <c r="I148" s="186">
        <v>-13965.030852423995</v>
      </c>
      <c r="J148" s="186">
        <v>0</v>
      </c>
      <c r="K148" s="186">
        <v>1016.101783424014</v>
      </c>
      <c r="L148" s="186">
        <v>4885.2467879999822</v>
      </c>
      <c r="M148" s="186">
        <v>3103.9974224257885</v>
      </c>
      <c r="N148" s="186">
        <v>0</v>
      </c>
      <c r="O148" s="186">
        <v>1781.2493655741937</v>
      </c>
      <c r="P148" s="186">
        <v>10700.911240000005</v>
      </c>
      <c r="Q148" s="186">
        <v>10906.598196138715</v>
      </c>
      <c r="R148" s="186">
        <v>0</v>
      </c>
      <c r="S148" s="186">
        <v>-205.68695613870972</v>
      </c>
      <c r="T148" s="186">
        <v>4256.7079280000007</v>
      </c>
      <c r="U148" s="186">
        <v>8286.8407233007056</v>
      </c>
      <c r="V148" s="186">
        <v>0</v>
      </c>
      <c r="W148" s="186">
        <v>-4030.1327953007049</v>
      </c>
      <c r="X148" s="186">
        <v>-2549.6895299999978</v>
      </c>
      <c r="Y148" s="186">
        <v>-3332.8251326333311</v>
      </c>
      <c r="Z148" s="186">
        <v>0</v>
      </c>
      <c r="AA148" s="186">
        <v>783.13560263333341</v>
      </c>
      <c r="AB148" s="186">
        <v>2166.3308579999966</v>
      </c>
      <c r="AC148" s="186">
        <v>1887.088332556986</v>
      </c>
      <c r="AD148" s="186">
        <v>0</v>
      </c>
      <c r="AE148" s="186">
        <v>279.24252544301072</v>
      </c>
      <c r="AF148" s="186">
        <v>-1302.7404060000054</v>
      </c>
      <c r="AG148" s="186">
        <v>1441.3429016645114</v>
      </c>
      <c r="AH148" s="186">
        <v>0</v>
      </c>
      <c r="AI148" s="186">
        <v>-2744.0833076645167</v>
      </c>
      <c r="AJ148" s="186">
        <v>-213.83386999999584</v>
      </c>
      <c r="AK148" s="186">
        <v>-105.59394280798357</v>
      </c>
      <c r="AL148" s="186">
        <v>0</v>
      </c>
      <c r="AM148" s="186">
        <v>-108.23992719201227</v>
      </c>
      <c r="AN148" s="186">
        <v>-758.90379200000098</v>
      </c>
      <c r="AO148" s="186">
        <v>-732.44066591111209</v>
      </c>
      <c r="AP148" s="186">
        <v>0</v>
      </c>
      <c r="AQ148" s="186">
        <v>-26.463126088888895</v>
      </c>
      <c r="AR148" s="186">
        <v>427.19536600000265</v>
      </c>
      <c r="AS148" s="186">
        <v>453.09754425000267</v>
      </c>
      <c r="AT148" s="186">
        <v>0</v>
      </c>
      <c r="AU148" s="186">
        <v>-25.902178250000002</v>
      </c>
      <c r="AV148" s="186">
        <v>-8763.3891120000008</v>
      </c>
      <c r="AW148" s="186">
        <v>861.92954207608091</v>
      </c>
      <c r="AX148" s="186">
        <v>0</v>
      </c>
      <c r="AY148" s="186">
        <v>-9625.3186540760817</v>
      </c>
      <c r="AZ148" s="186">
        <v>7926.0702170000004</v>
      </c>
      <c r="BA148" s="186">
        <v>-707.15833602221574</v>
      </c>
      <c r="BB148" s="186">
        <v>0</v>
      </c>
      <c r="BC148" s="186">
        <v>8633.2285530222161</v>
      </c>
      <c r="BD148" s="186">
        <v>-238.81356299999788</v>
      </c>
      <c r="BE148" s="186">
        <v>-238.81356299999788</v>
      </c>
      <c r="BF148" s="186">
        <v>0</v>
      </c>
      <c r="BG148" s="186">
        <v>0</v>
      </c>
      <c r="BH148" s="186">
        <v>1040.2637739999991</v>
      </c>
      <c r="BI148" s="186">
        <v>1040.2637739999991</v>
      </c>
      <c r="BJ148" s="186">
        <v>0</v>
      </c>
      <c r="BK148" s="186">
        <v>0</v>
      </c>
      <c r="BL148" s="186">
        <v>-791.53802199999961</v>
      </c>
      <c r="BM148" s="186">
        <v>-316.3848624021727</v>
      </c>
      <c r="BN148" s="186">
        <v>0</v>
      </c>
      <c r="BO148" s="186">
        <v>-475.15315959782691</v>
      </c>
      <c r="BP148" s="186">
        <v>-229.69749200000024</v>
      </c>
      <c r="BQ148" s="186">
        <v>-229.69749200000024</v>
      </c>
      <c r="BR148" s="186">
        <v>0</v>
      </c>
      <c r="BS148" s="186">
        <v>0</v>
      </c>
      <c r="BT148" s="186">
        <v>-380.61670200000037</v>
      </c>
      <c r="BU148" s="186">
        <v>-380.61670200000037</v>
      </c>
      <c r="BV148" s="186">
        <v>0</v>
      </c>
      <c r="BW148" s="186">
        <v>0</v>
      </c>
      <c r="BX148" s="186">
        <v>-852.05316599999901</v>
      </c>
      <c r="BY148" s="186">
        <v>-852.05316599999901</v>
      </c>
      <c r="BZ148" s="186">
        <v>0</v>
      </c>
      <c r="CA148" s="186">
        <v>0</v>
      </c>
      <c r="CB148" s="186">
        <v>-132.73847200000114</v>
      </c>
      <c r="CC148" s="186">
        <v>-132.73847200000114</v>
      </c>
      <c r="CD148" s="186">
        <v>0</v>
      </c>
      <c r="CE148" s="186">
        <v>0</v>
      </c>
      <c r="CF148" s="186">
        <v>2701.4384000000009</v>
      </c>
      <c r="CG148" s="186">
        <v>1649.2321538461536</v>
      </c>
      <c r="CH148" s="186">
        <v>0</v>
      </c>
      <c r="CI148" s="186">
        <v>1052.2062461538474</v>
      </c>
      <c r="CJ148" s="186">
        <v>-434.41800000000171</v>
      </c>
      <c r="CK148" s="186">
        <v>-434.41800000000171</v>
      </c>
      <c r="CL148" s="186">
        <v>0</v>
      </c>
      <c r="CM148" s="186">
        <v>0</v>
      </c>
      <c r="CN148" s="186">
        <v>637.99550000000045</v>
      </c>
      <c r="CO148" s="186">
        <v>637.99550000000045</v>
      </c>
      <c r="CP148" s="186">
        <v>0</v>
      </c>
      <c r="CQ148" s="186">
        <v>0</v>
      </c>
      <c r="CR148" s="186">
        <v>-93.527700000000152</v>
      </c>
      <c r="CS148" s="186">
        <v>76.079217391304269</v>
      </c>
      <c r="CT148" s="186">
        <v>0</v>
      </c>
      <c r="CU148" s="186">
        <v>-169.60691739130442</v>
      </c>
      <c r="CV148" s="186">
        <v>-168.40539999999964</v>
      </c>
      <c r="CW148" s="186">
        <v>-224.34419333333304</v>
      </c>
      <c r="CX148" s="186">
        <v>0</v>
      </c>
      <c r="CY148" s="186">
        <v>55.938793333333393</v>
      </c>
      <c r="CZ148" s="186">
        <v>-63.548299999998562</v>
      </c>
      <c r="DA148" s="186">
        <v>-201.50350329670206</v>
      </c>
      <c r="DB148" s="186">
        <v>0</v>
      </c>
      <c r="DC148" s="186">
        <v>137.9552032967035</v>
      </c>
      <c r="DD148" s="186">
        <v>-267.13210000000157</v>
      </c>
      <c r="DE148" s="186">
        <v>-267.13210000000157</v>
      </c>
      <c r="DF148" s="186">
        <v>0</v>
      </c>
      <c r="DG148" s="186">
        <v>0</v>
      </c>
      <c r="DH148" s="186">
        <v>402.87420000000066</v>
      </c>
      <c r="DI148" s="186">
        <v>242.79034565217486</v>
      </c>
      <c r="DJ148" s="186">
        <v>0</v>
      </c>
      <c r="DK148" s="186">
        <v>160.08385434782579</v>
      </c>
      <c r="DL148" s="186">
        <v>-4922.0659000000005</v>
      </c>
      <c r="DM148" s="186">
        <v>503.28677777778103</v>
      </c>
      <c r="DN148" s="186">
        <v>0</v>
      </c>
      <c r="DO148" s="186">
        <v>-5425.3526777777815</v>
      </c>
      <c r="DP148" s="186">
        <v>-87.764300000000262</v>
      </c>
      <c r="DQ148" s="186">
        <v>-87.764300000000262</v>
      </c>
      <c r="DR148" s="186">
        <v>0</v>
      </c>
      <c r="DS148" s="186">
        <v>0</v>
      </c>
      <c r="DT148" s="186">
        <v>776.19620000000066</v>
      </c>
      <c r="DU148" s="186">
        <v>776.19620000000066</v>
      </c>
      <c r="DV148" s="186">
        <v>0</v>
      </c>
      <c r="DW148" s="186">
        <v>0</v>
      </c>
      <c r="DX148" s="186">
        <v>-73.13719999999978</v>
      </c>
      <c r="DY148" s="186">
        <v>73.137200000000234</v>
      </c>
      <c r="DZ148" s="186">
        <v>0</v>
      </c>
      <c r="EA148" s="186">
        <v>-146.27440000000001</v>
      </c>
      <c r="EB148" s="186">
        <v>-2.0000000012032615E-4</v>
      </c>
      <c r="EC148" s="186">
        <v>-2.0000000012032615E-4</v>
      </c>
      <c r="ED148" s="186">
        <v>0</v>
      </c>
      <c r="EE148" s="186">
        <v>0</v>
      </c>
      <c r="EF148" s="186">
        <v>36.56839999999977</v>
      </c>
      <c r="EG148" s="186">
        <v>36.56839999999977</v>
      </c>
      <c r="EH148" s="186">
        <v>0</v>
      </c>
      <c r="EI148" s="186">
        <v>0</v>
      </c>
      <c r="EJ148" s="186">
        <v>-1.9999999994979589E-4</v>
      </c>
      <c r="EK148" s="186">
        <v>-1.9999999994979589E-4</v>
      </c>
      <c r="EL148" s="186">
        <v>0</v>
      </c>
      <c r="EM148" s="186">
        <v>0</v>
      </c>
      <c r="EN148" s="186">
        <v>169.63839999999959</v>
      </c>
      <c r="EO148" s="186">
        <v>169.63839999999959</v>
      </c>
      <c r="EP148" s="186">
        <v>0</v>
      </c>
      <c r="EQ148" s="186">
        <v>0</v>
      </c>
      <c r="ER148" s="186">
        <v>47.051399999999873</v>
      </c>
      <c r="ES148" s="186">
        <v>47.051399999999873</v>
      </c>
      <c r="ET148" s="186">
        <v>0</v>
      </c>
      <c r="EU148" s="186">
        <v>0</v>
      </c>
      <c r="EV148" s="186">
        <v>85.588200000000171</v>
      </c>
      <c r="EW148" s="186">
        <v>85.588200000000171</v>
      </c>
      <c r="EX148" s="186">
        <v>0</v>
      </c>
      <c r="EY148" s="186">
        <v>0</v>
      </c>
      <c r="EZ148" s="186">
        <v>99.313200000000506</v>
      </c>
      <c r="FA148" s="186">
        <v>99.313200000000506</v>
      </c>
      <c r="FB148" s="186">
        <v>0</v>
      </c>
      <c r="FC148" s="186">
        <v>0</v>
      </c>
      <c r="FD148" s="186">
        <v>-20.892200000000685</v>
      </c>
      <c r="FE148" s="186">
        <v>-20.892200000000685</v>
      </c>
      <c r="FF148" s="186">
        <v>0</v>
      </c>
      <c r="FG148" s="186">
        <v>0</v>
      </c>
      <c r="FH148" s="186">
        <v>13.743699999999848</v>
      </c>
      <c r="FI148" s="186">
        <v>-28.012623300000158</v>
      </c>
      <c r="FJ148" s="186">
        <v>0</v>
      </c>
      <c r="FK148" s="186">
        <v>41.756323300000005</v>
      </c>
      <c r="FL148" s="186">
        <v>9.0767000000006135</v>
      </c>
      <c r="FM148" s="186">
        <v>50.584517580000615</v>
      </c>
      <c r="FN148" s="186">
        <v>0</v>
      </c>
      <c r="FO148" s="186">
        <v>-41.507817580000001</v>
      </c>
      <c r="FP148" s="186">
        <v>-19.637600000000347</v>
      </c>
      <c r="FQ148" s="186">
        <v>-19.637600000000347</v>
      </c>
      <c r="FR148" s="186">
        <v>0</v>
      </c>
      <c r="FS148" s="186">
        <v>0</v>
      </c>
    </row>
    <row r="149" spans="1:175" s="10" customFormat="1" ht="22.8" x14ac:dyDescent="0.25">
      <c r="A149" s="82" t="s">
        <v>76</v>
      </c>
      <c r="B149" s="86" t="s">
        <v>76</v>
      </c>
      <c r="C149" s="49" t="s">
        <v>36</v>
      </c>
      <c r="D149" s="186">
        <v>71085.904879999987</v>
      </c>
      <c r="E149" s="186">
        <v>73882.051733550674</v>
      </c>
      <c r="F149" s="186">
        <v>0</v>
      </c>
      <c r="G149" s="186">
        <v>-2796.1468535506906</v>
      </c>
      <c r="H149" s="186">
        <v>-20064.153373999972</v>
      </c>
      <c r="I149" s="186">
        <v>-19285.86264627094</v>
      </c>
      <c r="J149" s="186">
        <v>0</v>
      </c>
      <c r="K149" s="186">
        <v>-778.29072772903203</v>
      </c>
      <c r="L149" s="186">
        <v>6312.620313999978</v>
      </c>
      <c r="M149" s="186">
        <v>4292.4228627999782</v>
      </c>
      <c r="N149" s="186">
        <v>0</v>
      </c>
      <c r="O149" s="186">
        <v>2020.1974512000002</v>
      </c>
      <c r="P149" s="186">
        <v>17080.672362000008</v>
      </c>
      <c r="Q149" s="186">
        <v>17217.796999425816</v>
      </c>
      <c r="R149" s="186">
        <v>0</v>
      </c>
      <c r="S149" s="186">
        <v>-137.12463742580647</v>
      </c>
      <c r="T149" s="186">
        <v>138.89979799999855</v>
      </c>
      <c r="U149" s="186">
        <v>14000.503042983315</v>
      </c>
      <c r="V149" s="186">
        <v>0</v>
      </c>
      <c r="W149" s="186">
        <v>-13861.603244983316</v>
      </c>
      <c r="X149" s="186">
        <v>-6819.5210549999956</v>
      </c>
      <c r="Y149" s="186">
        <v>-6895.3083713838669</v>
      </c>
      <c r="Z149" s="186">
        <v>0</v>
      </c>
      <c r="AA149" s="186">
        <v>75.787316383870973</v>
      </c>
      <c r="AB149" s="186">
        <v>4385.8984239999954</v>
      </c>
      <c r="AC149" s="186">
        <v>4106.6558985569845</v>
      </c>
      <c r="AD149" s="186">
        <v>0</v>
      </c>
      <c r="AE149" s="186">
        <v>279.24252544301072</v>
      </c>
      <c r="AF149" s="186">
        <v>-1672.8986049999958</v>
      </c>
      <c r="AG149" s="186">
        <v>3090.4158158516175</v>
      </c>
      <c r="AH149" s="186">
        <v>0</v>
      </c>
      <c r="AI149" s="186">
        <v>-4763.3144208516132</v>
      </c>
      <c r="AJ149" s="186">
        <v>-370.33932600000117</v>
      </c>
      <c r="AK149" s="186">
        <v>-289.15938060599194</v>
      </c>
      <c r="AL149" s="186">
        <v>0</v>
      </c>
      <c r="AM149" s="186">
        <v>-81.179945394009209</v>
      </c>
      <c r="AN149" s="186">
        <v>-1466.0488979999973</v>
      </c>
      <c r="AO149" s="186">
        <v>-1439.5857719111084</v>
      </c>
      <c r="AP149" s="186">
        <v>0</v>
      </c>
      <c r="AQ149" s="186">
        <v>-26.463126088888895</v>
      </c>
      <c r="AR149" s="186">
        <v>1127.0761740000016</v>
      </c>
      <c r="AS149" s="186">
        <v>1127.0761740000016</v>
      </c>
      <c r="AT149" s="186">
        <v>0</v>
      </c>
      <c r="AU149" s="186">
        <v>0</v>
      </c>
      <c r="AV149" s="186">
        <v>-6438.5260960000032</v>
      </c>
      <c r="AW149" s="186">
        <v>2539.7123124239042</v>
      </c>
      <c r="AX149" s="186">
        <v>0</v>
      </c>
      <c r="AY149" s="186">
        <v>-8978.2384084239075</v>
      </c>
      <c r="AZ149" s="186">
        <v>-2091.3862810000001</v>
      </c>
      <c r="BA149" s="186">
        <v>-1790.8625022555557</v>
      </c>
      <c r="BB149" s="186">
        <v>0</v>
      </c>
      <c r="BC149" s="186">
        <v>-300.52377874444426</v>
      </c>
      <c r="BD149" s="186">
        <v>-714.14938699999402</v>
      </c>
      <c r="BE149" s="186">
        <v>-714.14938699999402</v>
      </c>
      <c r="BF149" s="186">
        <v>0</v>
      </c>
      <c r="BG149" s="186">
        <v>0</v>
      </c>
      <c r="BH149" s="186">
        <v>1992.523270000001</v>
      </c>
      <c r="BI149" s="186">
        <v>2019.8722676304358</v>
      </c>
      <c r="BJ149" s="186">
        <v>0</v>
      </c>
      <c r="BK149" s="186">
        <v>-27.348997630434802</v>
      </c>
      <c r="BL149" s="186">
        <v>-2622.9134279999994</v>
      </c>
      <c r="BM149" s="186">
        <v>-750.25097546738743</v>
      </c>
      <c r="BN149" s="186">
        <v>0</v>
      </c>
      <c r="BO149" s="186">
        <v>-1872.662452532612</v>
      </c>
      <c r="BP149" s="186">
        <v>-555.80486700000347</v>
      </c>
      <c r="BQ149" s="186">
        <v>-555.80486700000347</v>
      </c>
      <c r="BR149" s="186">
        <v>0</v>
      </c>
      <c r="BS149" s="186">
        <v>0</v>
      </c>
      <c r="BT149" s="186">
        <v>-779.84150099999806</v>
      </c>
      <c r="BU149" s="186">
        <v>-779.84150099999806</v>
      </c>
      <c r="BV149" s="186">
        <v>0</v>
      </c>
      <c r="BW149" s="186">
        <v>0</v>
      </c>
      <c r="BX149" s="186">
        <v>-1832.7066219999997</v>
      </c>
      <c r="BY149" s="186">
        <v>-1832.7066219999997</v>
      </c>
      <c r="BZ149" s="186">
        <v>0</v>
      </c>
      <c r="CA149" s="186">
        <v>0</v>
      </c>
      <c r="CB149" s="186">
        <v>-229.8816020000001</v>
      </c>
      <c r="CC149" s="186">
        <v>-229.8816020000001</v>
      </c>
      <c r="CD149" s="186">
        <v>0</v>
      </c>
      <c r="CE149" s="186">
        <v>0</v>
      </c>
      <c r="CF149" s="186">
        <v>4155.2346999999991</v>
      </c>
      <c r="CG149" s="186">
        <v>3103.0284538461519</v>
      </c>
      <c r="CH149" s="186">
        <v>0</v>
      </c>
      <c r="CI149" s="186">
        <v>1052.2062461538474</v>
      </c>
      <c r="CJ149" s="186">
        <v>-817.09590000000173</v>
      </c>
      <c r="CK149" s="186">
        <v>-817.09590000000173</v>
      </c>
      <c r="CL149" s="186">
        <v>0</v>
      </c>
      <c r="CM149" s="186">
        <v>0</v>
      </c>
      <c r="CN149" s="186">
        <v>1338.6663000000017</v>
      </c>
      <c r="CO149" s="186">
        <v>1338.6663000000017</v>
      </c>
      <c r="CP149" s="186">
        <v>0</v>
      </c>
      <c r="CQ149" s="186">
        <v>0</v>
      </c>
      <c r="CR149" s="186">
        <v>14.818899999998621</v>
      </c>
      <c r="CS149" s="186">
        <v>184.42581739130304</v>
      </c>
      <c r="CT149" s="186">
        <v>0</v>
      </c>
      <c r="CU149" s="186">
        <v>-169.60691739130442</v>
      </c>
      <c r="CV149" s="186">
        <v>-395.15899999999772</v>
      </c>
      <c r="CW149" s="186">
        <v>-479.06718999999782</v>
      </c>
      <c r="CX149" s="186">
        <v>0</v>
      </c>
      <c r="CY149" s="186">
        <v>83.90819000000009</v>
      </c>
      <c r="CZ149" s="186">
        <v>-584.74490000000208</v>
      </c>
      <c r="DA149" s="186">
        <v>-391.60761538461713</v>
      </c>
      <c r="DB149" s="186">
        <v>0</v>
      </c>
      <c r="DC149" s="186">
        <v>-193.13728461538491</v>
      </c>
      <c r="DD149" s="186">
        <v>-466.62389999999806</v>
      </c>
      <c r="DE149" s="186">
        <v>-466.62389999999806</v>
      </c>
      <c r="DF149" s="186">
        <v>0</v>
      </c>
      <c r="DG149" s="186">
        <v>0</v>
      </c>
      <c r="DH149" s="186">
        <v>435.37980000000186</v>
      </c>
      <c r="DI149" s="186">
        <v>435.37980000000186</v>
      </c>
      <c r="DJ149" s="186">
        <v>0</v>
      </c>
      <c r="DK149" s="186">
        <v>0</v>
      </c>
      <c r="DL149" s="186">
        <v>-12583.947500000004</v>
      </c>
      <c r="DM149" s="186">
        <v>1007.988682222227</v>
      </c>
      <c r="DN149" s="186">
        <v>0</v>
      </c>
      <c r="DO149" s="186">
        <v>-13591.936182222231</v>
      </c>
      <c r="DP149" s="186">
        <v>-146.27410000000009</v>
      </c>
      <c r="DQ149" s="186">
        <v>-146.27410000000009</v>
      </c>
      <c r="DR149" s="186">
        <v>0</v>
      </c>
      <c r="DS149" s="186">
        <v>0</v>
      </c>
      <c r="DT149" s="186">
        <v>963.28520000000083</v>
      </c>
      <c r="DU149" s="186">
        <v>963.28520000000083</v>
      </c>
      <c r="DV149" s="186">
        <v>0</v>
      </c>
      <c r="DW149" s="186">
        <v>0</v>
      </c>
      <c r="DX149" s="186">
        <v>-36.568000000000012</v>
      </c>
      <c r="DY149" s="186">
        <v>109.7064</v>
      </c>
      <c r="DZ149" s="186">
        <v>0</v>
      </c>
      <c r="EA149" s="186">
        <v>-146.27440000000001</v>
      </c>
      <c r="EB149" s="186">
        <v>2.0000000040454324E-4</v>
      </c>
      <c r="EC149" s="186">
        <v>2.0000000040454324E-4</v>
      </c>
      <c r="ED149" s="186">
        <v>0</v>
      </c>
      <c r="EE149" s="186">
        <v>0</v>
      </c>
      <c r="EF149" s="186">
        <v>36.568399999999656</v>
      </c>
      <c r="EG149" s="186">
        <v>36.568399999999656</v>
      </c>
      <c r="EH149" s="186">
        <v>0</v>
      </c>
      <c r="EI149" s="186">
        <v>0</v>
      </c>
      <c r="EJ149" s="186">
        <v>-4.000000002406523E-4</v>
      </c>
      <c r="EK149" s="186">
        <v>-4.000000002406523E-4</v>
      </c>
      <c r="EL149" s="186">
        <v>0</v>
      </c>
      <c r="EM149" s="186">
        <v>0</v>
      </c>
      <c r="EN149" s="186">
        <v>203.65759999999955</v>
      </c>
      <c r="EO149" s="186">
        <v>203.65759999999955</v>
      </c>
      <c r="EP149" s="186">
        <v>0</v>
      </c>
      <c r="EQ149" s="186">
        <v>0</v>
      </c>
      <c r="ER149" s="186">
        <v>45.06479999999965</v>
      </c>
      <c r="ES149" s="186">
        <v>45.06479999999965</v>
      </c>
      <c r="ET149" s="186">
        <v>0</v>
      </c>
      <c r="EU149" s="186">
        <v>0</v>
      </c>
      <c r="EV149" s="186">
        <v>126.75760000000037</v>
      </c>
      <c r="EW149" s="186">
        <v>126.75760000000037</v>
      </c>
      <c r="EX149" s="186">
        <v>0</v>
      </c>
      <c r="EY149" s="186">
        <v>0</v>
      </c>
      <c r="EZ149" s="186">
        <v>105.76080000000093</v>
      </c>
      <c r="FA149" s="186">
        <v>105.76080000000093</v>
      </c>
      <c r="FB149" s="186">
        <v>0</v>
      </c>
      <c r="FC149" s="186">
        <v>0</v>
      </c>
      <c r="FD149" s="186">
        <v>-11.573400000000902</v>
      </c>
      <c r="FE149" s="186">
        <v>-11.573400000000902</v>
      </c>
      <c r="FF149" s="186">
        <v>0</v>
      </c>
      <c r="FG149" s="186">
        <v>0</v>
      </c>
      <c r="FH149" s="186">
        <v>-21.893399999999929</v>
      </c>
      <c r="FI149" s="186">
        <v>-63.649723299999934</v>
      </c>
      <c r="FJ149" s="186">
        <v>0</v>
      </c>
      <c r="FK149" s="186">
        <v>41.756323300000005</v>
      </c>
      <c r="FL149" s="186">
        <v>-23.832799999999452</v>
      </c>
      <c r="FM149" s="186">
        <v>17.675017580000549</v>
      </c>
      <c r="FN149" s="186">
        <v>0</v>
      </c>
      <c r="FO149" s="186">
        <v>-41.507817580000001</v>
      </c>
      <c r="FP149" s="186">
        <v>4.9195999999998321</v>
      </c>
      <c r="FQ149" s="186">
        <v>4.9195999999998321</v>
      </c>
      <c r="FR149" s="186">
        <v>0</v>
      </c>
      <c r="FS149" s="186">
        <v>0</v>
      </c>
    </row>
    <row r="150" spans="1:175" s="10" customFormat="1" x14ac:dyDescent="0.25">
      <c r="A150" s="68">
        <v>4.3</v>
      </c>
      <c r="B150" s="86">
        <v>4.3</v>
      </c>
      <c r="C150" s="44" t="s">
        <v>44</v>
      </c>
      <c r="D150" s="186">
        <v>315924.24234899989</v>
      </c>
      <c r="E150" s="186">
        <v>426626.23823275679</v>
      </c>
      <c r="F150" s="186">
        <v>0</v>
      </c>
      <c r="G150" s="186">
        <v>-110701.99588375688</v>
      </c>
      <c r="H150" s="186">
        <v>-129707.06619299973</v>
      </c>
      <c r="I150" s="186">
        <v>-130161.06911750833</v>
      </c>
      <c r="J150" s="186">
        <v>0</v>
      </c>
      <c r="K150" s="186">
        <v>454.00292450860206</v>
      </c>
      <c r="L150" s="186">
        <v>10144.576247999732</v>
      </c>
      <c r="M150" s="186">
        <v>28782.526926812636</v>
      </c>
      <c r="N150" s="186">
        <v>0</v>
      </c>
      <c r="O150" s="186">
        <v>-18637.950678812904</v>
      </c>
      <c r="P150" s="186">
        <v>123211.25210700014</v>
      </c>
      <c r="Q150" s="186">
        <v>132215.7699646281</v>
      </c>
      <c r="R150" s="186">
        <v>0</v>
      </c>
      <c r="S150" s="186">
        <v>-9004.5178576279577</v>
      </c>
      <c r="T150" s="186">
        <v>124853.27601300002</v>
      </c>
      <c r="U150" s="186">
        <v>142103.27116231259</v>
      </c>
      <c r="V150" s="186">
        <v>-2618.3028351635153</v>
      </c>
      <c r="W150" s="186">
        <v>-14631.692314149057</v>
      </c>
      <c r="X150" s="186">
        <v>-102291.69687100007</v>
      </c>
      <c r="Y150" s="186">
        <v>-80540.737068829098</v>
      </c>
      <c r="Z150" s="186">
        <v>0</v>
      </c>
      <c r="AA150" s="186">
        <v>-21750.959802170968</v>
      </c>
      <c r="AB150" s="186">
        <v>64672.371657999887</v>
      </c>
      <c r="AC150" s="186">
        <v>60255.262619174078</v>
      </c>
      <c r="AD150" s="186">
        <v>0</v>
      </c>
      <c r="AE150" s="186">
        <v>4417.1090388258062</v>
      </c>
      <c r="AF150" s="186">
        <v>44055.244805000031</v>
      </c>
      <c r="AG150" s="186">
        <v>46902.878426161318</v>
      </c>
      <c r="AH150" s="186">
        <v>0</v>
      </c>
      <c r="AI150" s="186">
        <v>-2847.6336211612902</v>
      </c>
      <c r="AJ150" s="186">
        <v>-15377.839963999993</v>
      </c>
      <c r="AK150" s="186">
        <v>-4499.7272812027604</v>
      </c>
      <c r="AL150" s="186">
        <v>0</v>
      </c>
      <c r="AM150" s="186">
        <v>-10878.112682797233</v>
      </c>
      <c r="AN150" s="186">
        <v>-35995.221222000051</v>
      </c>
      <c r="AO150" s="186">
        <v>-29379.439699777831</v>
      </c>
      <c r="AP150" s="186">
        <v>0</v>
      </c>
      <c r="AQ150" s="186">
        <v>-6615.7815222222234</v>
      </c>
      <c r="AR150" s="186">
        <v>33323.705308000041</v>
      </c>
      <c r="AS150" s="186">
        <v>35033.249072500039</v>
      </c>
      <c r="AT150" s="186">
        <v>0</v>
      </c>
      <c r="AU150" s="186">
        <v>-1709.5437645000002</v>
      </c>
      <c r="AV150" s="186">
        <v>83489.480219999998</v>
      </c>
      <c r="AW150" s="186">
        <v>93222.645581684774</v>
      </c>
      <c r="AX150" s="186">
        <v>0</v>
      </c>
      <c r="AY150" s="186">
        <v>-9733.165361684778</v>
      </c>
      <c r="AZ150" s="186">
        <v>-68402.021769000072</v>
      </c>
      <c r="BA150" s="186">
        <v>-73265.042915955622</v>
      </c>
      <c r="BB150" s="186">
        <v>0</v>
      </c>
      <c r="BC150" s="186">
        <v>4863.0211469555525</v>
      </c>
      <c r="BD150" s="186">
        <v>-45693.776424999858</v>
      </c>
      <c r="BE150" s="186">
        <v>-44751.353576780079</v>
      </c>
      <c r="BF150" s="186">
        <v>0</v>
      </c>
      <c r="BG150" s="186">
        <v>-942.42284821977842</v>
      </c>
      <c r="BH150" s="186">
        <v>113663.95724400005</v>
      </c>
      <c r="BI150" s="186">
        <v>114566.47416580439</v>
      </c>
      <c r="BJ150" s="186">
        <v>0</v>
      </c>
      <c r="BK150" s="186">
        <v>-902.5169218043485</v>
      </c>
      <c r="BL150" s="186">
        <v>-56218.070032000076</v>
      </c>
      <c r="BM150" s="186">
        <v>-40286.464092543523</v>
      </c>
      <c r="BN150" s="186">
        <v>0</v>
      </c>
      <c r="BO150" s="186">
        <v>-15931.605939456551</v>
      </c>
      <c r="BP150" s="186">
        <v>-40498.786867000061</v>
      </c>
      <c r="BQ150" s="186">
        <v>-28893.817078666711</v>
      </c>
      <c r="BR150" s="186">
        <v>0</v>
      </c>
      <c r="BS150" s="186">
        <v>-11604.969788333348</v>
      </c>
      <c r="BT150" s="186">
        <v>-74233.23399899996</v>
      </c>
      <c r="BU150" s="186">
        <v>-55374.600543285662</v>
      </c>
      <c r="BV150" s="186">
        <v>0</v>
      </c>
      <c r="BW150" s="186">
        <v>-18858.633455714305</v>
      </c>
      <c r="BX150" s="186">
        <v>-122964.90937099989</v>
      </c>
      <c r="BY150" s="186">
        <v>-130669.60858947816</v>
      </c>
      <c r="BZ150" s="186">
        <v>0</v>
      </c>
      <c r="CA150" s="186">
        <v>7704.6992184782657</v>
      </c>
      <c r="CB150" s="186">
        <v>-15308.812915000046</v>
      </c>
      <c r="CC150" s="186">
        <v>-13101.101035108737</v>
      </c>
      <c r="CD150" s="186">
        <v>0</v>
      </c>
      <c r="CE150" s="186">
        <v>-2207.7118798913089</v>
      </c>
      <c r="CF150" s="186">
        <v>206354.64890000012</v>
      </c>
      <c r="CG150" s="186">
        <v>230881.07544725284</v>
      </c>
      <c r="CH150" s="186">
        <v>0</v>
      </c>
      <c r="CI150" s="186">
        <v>-24526.426547252777</v>
      </c>
      <c r="CJ150" s="186">
        <v>-93125.814500000197</v>
      </c>
      <c r="CK150" s="186">
        <v>-65000.338846154074</v>
      </c>
      <c r="CL150" s="186">
        <v>0</v>
      </c>
      <c r="CM150" s="186">
        <v>-28125.475653846188</v>
      </c>
      <c r="CN150" s="186">
        <v>106560.53990000009</v>
      </c>
      <c r="CO150" s="186">
        <v>111086.87483478275</v>
      </c>
      <c r="CP150" s="186">
        <v>0</v>
      </c>
      <c r="CQ150" s="186">
        <v>-4526.3349347826143</v>
      </c>
      <c r="CR150" s="186">
        <v>21065.821699999924</v>
      </c>
      <c r="CS150" s="186">
        <v>26606.314334782492</v>
      </c>
      <c r="CT150" s="186">
        <v>-791.49894782608726</v>
      </c>
      <c r="CU150" s="186">
        <v>-4748.9936869565236</v>
      </c>
      <c r="CV150" s="186">
        <v>-115023.62979999988</v>
      </c>
      <c r="CW150" s="186">
        <v>-47141.904089999793</v>
      </c>
      <c r="CX150" s="186">
        <v>0</v>
      </c>
      <c r="CY150" s="186">
        <v>-67881.725710000072</v>
      </c>
      <c r="CZ150" s="186">
        <v>-49089.608499999958</v>
      </c>
      <c r="DA150" s="186">
        <v>-30300.109810988844</v>
      </c>
      <c r="DB150" s="186">
        <v>0</v>
      </c>
      <c r="DC150" s="186">
        <v>-18789.498689011019</v>
      </c>
      <c r="DD150" s="186">
        <v>-58870.181300000026</v>
      </c>
      <c r="DE150" s="186">
        <v>-41351.098364130507</v>
      </c>
      <c r="DF150" s="186">
        <v>0</v>
      </c>
      <c r="DG150" s="186">
        <v>-17519.082935869581</v>
      </c>
      <c r="DH150" s="186">
        <v>21553.409800000067</v>
      </c>
      <c r="DI150" s="186">
        <v>24434.919178260949</v>
      </c>
      <c r="DJ150" s="186">
        <v>0</v>
      </c>
      <c r="DK150" s="186">
        <v>-2881.5093782608647</v>
      </c>
      <c r="DL150" s="186">
        <v>85582.742799999833</v>
      </c>
      <c r="DM150" s="186">
        <v>91550.630745555362</v>
      </c>
      <c r="DN150" s="186">
        <v>0</v>
      </c>
      <c r="DO150" s="186">
        <v>-5967.8879455555598</v>
      </c>
      <c r="DP150" s="186">
        <v>-43063.21160000009</v>
      </c>
      <c r="DQ150" s="186">
        <v>-41571.211700000087</v>
      </c>
      <c r="DR150" s="186">
        <v>0</v>
      </c>
      <c r="DS150" s="186">
        <v>-1491.9999</v>
      </c>
      <c r="DT150" s="186">
        <v>343888.78420000034</v>
      </c>
      <c r="DU150" s="186">
        <v>349660.26417613029</v>
      </c>
      <c r="DV150" s="186">
        <v>0</v>
      </c>
      <c r="DW150" s="186">
        <v>-5771.4799761300001</v>
      </c>
      <c r="DX150" s="186">
        <v>86009.346800000058</v>
      </c>
      <c r="DY150" s="186">
        <v>89739.344000000157</v>
      </c>
      <c r="DZ150" s="186">
        <v>0</v>
      </c>
      <c r="EA150" s="186">
        <v>-3729.9972000000002</v>
      </c>
      <c r="EB150" s="186">
        <v>11116.853600000002</v>
      </c>
      <c r="EC150" s="186">
        <v>26987.625999999909</v>
      </c>
      <c r="ED150" s="186">
        <v>0</v>
      </c>
      <c r="EE150" s="186">
        <v>-15870.772400000002</v>
      </c>
      <c r="EF150" s="186">
        <v>-2194.1179999999367</v>
      </c>
      <c r="EG150" s="186">
        <v>1426.1734000000563</v>
      </c>
      <c r="EH150" s="186">
        <v>0</v>
      </c>
      <c r="EI150" s="186">
        <v>-3620.2914000000005</v>
      </c>
      <c r="EJ150" s="186">
        <v>-85533.955199999968</v>
      </c>
      <c r="EK150" s="186">
        <v>-64141.324199999908</v>
      </c>
      <c r="EL150" s="186">
        <v>0</v>
      </c>
      <c r="EM150" s="186">
        <v>-21392.631000000001</v>
      </c>
      <c r="EN150" s="186">
        <v>233926.37297161232</v>
      </c>
      <c r="EO150" s="186">
        <v>234731.44427161233</v>
      </c>
      <c r="EP150" s="186">
        <v>0</v>
      </c>
      <c r="EQ150" s="186">
        <v>-805.07129999999995</v>
      </c>
      <c r="ER150" s="186">
        <v>43169.040999999837</v>
      </c>
      <c r="ES150" s="186">
        <v>52635.872780219608</v>
      </c>
      <c r="ET150" s="186">
        <v>0</v>
      </c>
      <c r="EU150" s="186">
        <v>-9466.8317802197835</v>
      </c>
      <c r="EV150" s="186">
        <v>110413.75779999979</v>
      </c>
      <c r="EW150" s="186">
        <v>107425.1697504998</v>
      </c>
      <c r="EX150" s="186">
        <v>0</v>
      </c>
      <c r="EY150" s="186">
        <v>2988.5880495000001</v>
      </c>
      <c r="EZ150" s="186">
        <v>187007.53540000081</v>
      </c>
      <c r="FA150" s="186">
        <v>190792.52230032079</v>
      </c>
      <c r="FB150" s="186">
        <v>0</v>
      </c>
      <c r="FC150" s="186">
        <v>-3784.9869003200001</v>
      </c>
      <c r="FD150" s="186">
        <v>-97983.770400000722</v>
      </c>
      <c r="FE150" s="186">
        <v>-102957.68744400074</v>
      </c>
      <c r="FF150" s="186">
        <v>0</v>
      </c>
      <c r="FG150" s="186">
        <v>4973.9170439999998</v>
      </c>
      <c r="FH150" s="186">
        <v>16333.258199999877</v>
      </c>
      <c r="FI150" s="186">
        <v>34747.796775299881</v>
      </c>
      <c r="FJ150" s="186">
        <v>0</v>
      </c>
      <c r="FK150" s="186">
        <v>-18414.538575300005</v>
      </c>
      <c r="FL150" s="186">
        <v>306444.13070000039</v>
      </c>
      <c r="FM150" s="186">
        <v>314911.72548632039</v>
      </c>
      <c r="FN150" s="186">
        <v>0</v>
      </c>
      <c r="FO150" s="186">
        <v>-8467.5947863199999</v>
      </c>
      <c r="FP150" s="186">
        <v>-63319.808500000523</v>
      </c>
      <c r="FQ150" s="186">
        <v>-52399.973602860526</v>
      </c>
      <c r="FR150" s="186">
        <v>0</v>
      </c>
      <c r="FS150" s="186">
        <v>-10919.834897140001</v>
      </c>
    </row>
    <row r="151" spans="1:175" s="10" customFormat="1" x14ac:dyDescent="0.25">
      <c r="A151" s="68" t="s">
        <v>98</v>
      </c>
      <c r="B151" s="86" t="s">
        <v>98</v>
      </c>
      <c r="C151" s="45" t="s">
        <v>38</v>
      </c>
      <c r="D151" s="186">
        <v>16762.958626999993</v>
      </c>
      <c r="E151" s="186">
        <v>16762.958626999993</v>
      </c>
      <c r="F151" s="186">
        <v>0</v>
      </c>
      <c r="G151" s="186">
        <v>0</v>
      </c>
      <c r="H151" s="186">
        <v>-8416.8884069999858</v>
      </c>
      <c r="I151" s="186">
        <v>-8416.8884069999858</v>
      </c>
      <c r="J151" s="186">
        <v>0</v>
      </c>
      <c r="K151" s="186">
        <v>0</v>
      </c>
      <c r="L151" s="186">
        <v>3187.464691999985</v>
      </c>
      <c r="M151" s="186">
        <v>3187.464691999985</v>
      </c>
      <c r="N151" s="186">
        <v>0</v>
      </c>
      <c r="O151" s="186">
        <v>0</v>
      </c>
      <c r="P151" s="186">
        <v>12145.934050000007</v>
      </c>
      <c r="Q151" s="186">
        <v>12145.934050000007</v>
      </c>
      <c r="R151" s="186">
        <v>0</v>
      </c>
      <c r="S151" s="186">
        <v>0</v>
      </c>
      <c r="T151" s="186">
        <v>17381.578846000019</v>
      </c>
      <c r="U151" s="186">
        <v>17381.578846000019</v>
      </c>
      <c r="V151" s="186">
        <v>0</v>
      </c>
      <c r="W151" s="186">
        <v>0</v>
      </c>
      <c r="X151" s="186">
        <v>-8797.3466360000202</v>
      </c>
      <c r="Y151" s="186">
        <v>-8797.3466360000202</v>
      </c>
      <c r="Z151" s="186">
        <v>0</v>
      </c>
      <c r="AA151" s="186">
        <v>0</v>
      </c>
      <c r="AB151" s="186">
        <v>5337.2430519999871</v>
      </c>
      <c r="AC151" s="186">
        <v>5337.2430519999871</v>
      </c>
      <c r="AD151" s="186">
        <v>0</v>
      </c>
      <c r="AE151" s="186">
        <v>0</v>
      </c>
      <c r="AF151" s="186">
        <v>1754.6866420000151</v>
      </c>
      <c r="AG151" s="186">
        <v>1754.6866420000151</v>
      </c>
      <c r="AH151" s="186">
        <v>0</v>
      </c>
      <c r="AI151" s="186">
        <v>0</v>
      </c>
      <c r="AJ151" s="186">
        <v>217.71670599997515</v>
      </c>
      <c r="AK151" s="186">
        <v>217.71670599997515</v>
      </c>
      <c r="AL151" s="186">
        <v>0</v>
      </c>
      <c r="AM151" s="186">
        <v>0</v>
      </c>
      <c r="AN151" s="186">
        <v>-1794.4006339999842</v>
      </c>
      <c r="AO151" s="186">
        <v>-1794.4006339999842</v>
      </c>
      <c r="AP151" s="186">
        <v>0</v>
      </c>
      <c r="AQ151" s="186">
        <v>0</v>
      </c>
      <c r="AR151" s="186">
        <v>6083.0050200000032</v>
      </c>
      <c r="AS151" s="186">
        <v>6083.0050200000032</v>
      </c>
      <c r="AT151" s="186">
        <v>0</v>
      </c>
      <c r="AU151" s="186">
        <v>0</v>
      </c>
      <c r="AV151" s="186">
        <v>12877.770599999982</v>
      </c>
      <c r="AW151" s="186">
        <v>12877.770599999982</v>
      </c>
      <c r="AX151" s="186">
        <v>0</v>
      </c>
      <c r="AY151" s="186">
        <v>0</v>
      </c>
      <c r="AZ151" s="186">
        <v>-7070.5353009999872</v>
      </c>
      <c r="BA151" s="186">
        <v>-7070.5353009999872</v>
      </c>
      <c r="BB151" s="186">
        <v>0</v>
      </c>
      <c r="BC151" s="186">
        <v>0</v>
      </c>
      <c r="BD151" s="186">
        <v>-8657.607774999984</v>
      </c>
      <c r="BE151" s="186">
        <v>-8657.607774999984</v>
      </c>
      <c r="BF151" s="186">
        <v>0</v>
      </c>
      <c r="BG151" s="186">
        <v>0</v>
      </c>
      <c r="BH151" s="186">
        <v>12839.839639999997</v>
      </c>
      <c r="BI151" s="186">
        <v>12839.839639999997</v>
      </c>
      <c r="BJ151" s="186">
        <v>0</v>
      </c>
      <c r="BK151" s="186">
        <v>0</v>
      </c>
      <c r="BL151" s="186">
        <v>-4436.3395700000056</v>
      </c>
      <c r="BM151" s="186">
        <v>-4436.3395700000056</v>
      </c>
      <c r="BN151" s="186">
        <v>0</v>
      </c>
      <c r="BO151" s="186">
        <v>0</v>
      </c>
      <c r="BP151" s="186">
        <v>-3822.8373200000001</v>
      </c>
      <c r="BQ151" s="186">
        <v>-3822.8373200000001</v>
      </c>
      <c r="BR151" s="186">
        <v>0</v>
      </c>
      <c r="BS151" s="186">
        <v>0</v>
      </c>
      <c r="BT151" s="186">
        <v>-7955.4736140000123</v>
      </c>
      <c r="BU151" s="186">
        <v>-7955.4736140000123</v>
      </c>
      <c r="BV151" s="186">
        <v>0</v>
      </c>
      <c r="BW151" s="186">
        <v>0</v>
      </c>
      <c r="BX151" s="186">
        <v>-18810.787055999979</v>
      </c>
      <c r="BY151" s="186">
        <v>-18810.787055999979</v>
      </c>
      <c r="BZ151" s="186">
        <v>0</v>
      </c>
      <c r="CA151" s="186">
        <v>0</v>
      </c>
      <c r="CB151" s="186">
        <v>-443.33781000000954</v>
      </c>
      <c r="CC151" s="186">
        <v>-443.33781000000954</v>
      </c>
      <c r="CD151" s="186">
        <v>0</v>
      </c>
      <c r="CE151" s="186">
        <v>0</v>
      </c>
      <c r="CF151" s="186">
        <v>28207.707000000017</v>
      </c>
      <c r="CG151" s="186">
        <v>28207.707000000017</v>
      </c>
      <c r="CH151" s="186">
        <v>0</v>
      </c>
      <c r="CI151" s="186">
        <v>0</v>
      </c>
      <c r="CJ151" s="186">
        <v>-7866.4288000000306</v>
      </c>
      <c r="CK151" s="186">
        <v>-7866.4288000000306</v>
      </c>
      <c r="CL151" s="186">
        <v>0</v>
      </c>
      <c r="CM151" s="186">
        <v>0</v>
      </c>
      <c r="CN151" s="186">
        <v>15248.366100000017</v>
      </c>
      <c r="CO151" s="186">
        <v>15248.366100000017</v>
      </c>
      <c r="CP151" s="186">
        <v>0</v>
      </c>
      <c r="CQ151" s="186">
        <v>0</v>
      </c>
      <c r="CR151" s="186">
        <v>4164.2486999999892</v>
      </c>
      <c r="CS151" s="186">
        <v>4164.2486999999892</v>
      </c>
      <c r="CT151" s="186">
        <v>0</v>
      </c>
      <c r="CU151" s="186">
        <v>0</v>
      </c>
      <c r="CV151" s="186">
        <v>-5577.0499999999938</v>
      </c>
      <c r="CW151" s="186">
        <v>-5577.0499999999938</v>
      </c>
      <c r="CX151" s="186">
        <v>0</v>
      </c>
      <c r="CY151" s="186">
        <v>0</v>
      </c>
      <c r="CZ151" s="186">
        <v>-3341.2081999999796</v>
      </c>
      <c r="DA151" s="186">
        <v>-3341.2081999999796</v>
      </c>
      <c r="DB151" s="186">
        <v>0</v>
      </c>
      <c r="DC151" s="186">
        <v>0</v>
      </c>
      <c r="DD151" s="186">
        <v>-5612.5968000000048</v>
      </c>
      <c r="DE151" s="186">
        <v>-5612.5968000000048</v>
      </c>
      <c r="DF151" s="186">
        <v>0</v>
      </c>
      <c r="DG151" s="186">
        <v>0</v>
      </c>
      <c r="DH151" s="186">
        <v>2983.0622000000053</v>
      </c>
      <c r="DI151" s="186">
        <v>2983.0622000000053</v>
      </c>
      <c r="DJ151" s="186">
        <v>0</v>
      </c>
      <c r="DK151" s="186">
        <v>0</v>
      </c>
      <c r="DL151" s="186">
        <v>9388.2944999999836</v>
      </c>
      <c r="DM151" s="186">
        <v>9388.2944999999836</v>
      </c>
      <c r="DN151" s="186">
        <v>0</v>
      </c>
      <c r="DO151" s="186">
        <v>0</v>
      </c>
      <c r="DP151" s="186">
        <v>-5646.1957000000166</v>
      </c>
      <c r="DQ151" s="186">
        <v>-5646.1957000000166</v>
      </c>
      <c r="DR151" s="186">
        <v>0</v>
      </c>
      <c r="DS151" s="186">
        <v>0</v>
      </c>
      <c r="DT151" s="186">
        <v>27462.928000000036</v>
      </c>
      <c r="DU151" s="186">
        <v>27462.928000000036</v>
      </c>
      <c r="DV151" s="186">
        <v>0</v>
      </c>
      <c r="DW151" s="186">
        <v>0</v>
      </c>
      <c r="DX151" s="186">
        <v>5485.289999999979</v>
      </c>
      <c r="DY151" s="186">
        <v>5485.289999999979</v>
      </c>
      <c r="DZ151" s="186">
        <v>0</v>
      </c>
      <c r="EA151" s="186">
        <v>0</v>
      </c>
      <c r="EB151" s="186">
        <v>1353.0376000000142</v>
      </c>
      <c r="EC151" s="186">
        <v>1353.0376000000142</v>
      </c>
      <c r="ED151" s="186">
        <v>0</v>
      </c>
      <c r="EE151" s="186">
        <v>0</v>
      </c>
      <c r="EF151" s="186">
        <v>-1279.9014000000079</v>
      </c>
      <c r="EG151" s="186">
        <v>-1279.9014000000079</v>
      </c>
      <c r="EH151" s="186">
        <v>0</v>
      </c>
      <c r="EI151" s="186">
        <v>0</v>
      </c>
      <c r="EJ151" s="186">
        <v>-1023.9213999999956</v>
      </c>
      <c r="EK151" s="186">
        <v>-1023.9213999999956</v>
      </c>
      <c r="EL151" s="186">
        <v>0</v>
      </c>
      <c r="EM151" s="186">
        <v>0</v>
      </c>
      <c r="EN151" s="186">
        <v>4742.1525999999812</v>
      </c>
      <c r="EO151" s="186">
        <v>4742.1525999999812</v>
      </c>
      <c r="EP151" s="186">
        <v>0</v>
      </c>
      <c r="EQ151" s="186">
        <v>0</v>
      </c>
      <c r="ER151" s="186">
        <v>1311.4818000000014</v>
      </c>
      <c r="ES151" s="186">
        <v>1311.4818000000014</v>
      </c>
      <c r="ET151" s="186">
        <v>0</v>
      </c>
      <c r="EU151" s="186">
        <v>0</v>
      </c>
      <c r="EV151" s="186">
        <v>1713.0721999999932</v>
      </c>
      <c r="EW151" s="186">
        <v>1713.0721999999932</v>
      </c>
      <c r="EX151" s="186">
        <v>0</v>
      </c>
      <c r="EY151" s="186">
        <v>0</v>
      </c>
      <c r="EZ151" s="186">
        <v>2937.5658000000185</v>
      </c>
      <c r="FA151" s="186">
        <v>2937.5658000000185</v>
      </c>
      <c r="FB151" s="186">
        <v>0</v>
      </c>
      <c r="FC151" s="186">
        <v>0</v>
      </c>
      <c r="FD151" s="186">
        <v>-930.32920000001241</v>
      </c>
      <c r="FE151" s="186">
        <v>-930.32920000001241</v>
      </c>
      <c r="FF151" s="186">
        <v>0</v>
      </c>
      <c r="FG151" s="186">
        <v>0</v>
      </c>
      <c r="FH151" s="186">
        <v>172.25950000000194</v>
      </c>
      <c r="FI151" s="186">
        <v>172.25950000000194</v>
      </c>
      <c r="FJ151" s="186">
        <v>0</v>
      </c>
      <c r="FK151" s="186">
        <v>0</v>
      </c>
      <c r="FL151" s="186">
        <v>1148.0807000000032</v>
      </c>
      <c r="FM151" s="186">
        <v>1148.0807000000032</v>
      </c>
      <c r="FN151" s="186">
        <v>0</v>
      </c>
      <c r="FO151" s="186">
        <v>0</v>
      </c>
      <c r="FP151" s="186">
        <v>-380.80979999999909</v>
      </c>
      <c r="FQ151" s="186">
        <v>-380.80979999999909</v>
      </c>
      <c r="FR151" s="186">
        <v>0</v>
      </c>
      <c r="FS151" s="186">
        <v>0</v>
      </c>
    </row>
    <row r="152" spans="1:175" s="10" customFormat="1" x14ac:dyDescent="0.25">
      <c r="A152" s="68" t="s">
        <v>99</v>
      </c>
      <c r="B152" s="86" t="s">
        <v>99</v>
      </c>
      <c r="C152" s="47" t="s">
        <v>56</v>
      </c>
      <c r="D152" s="186">
        <v>16762.958626999993</v>
      </c>
      <c r="E152" s="186">
        <v>16762.958626999993</v>
      </c>
      <c r="F152" s="186">
        <v>0</v>
      </c>
      <c r="G152" s="186">
        <v>0</v>
      </c>
      <c r="H152" s="186">
        <v>-7989.9679729999862</v>
      </c>
      <c r="I152" s="186">
        <v>-7989.9679729999862</v>
      </c>
      <c r="J152" s="186">
        <v>0</v>
      </c>
      <c r="K152" s="186">
        <v>0</v>
      </c>
      <c r="L152" s="186">
        <v>1779.5647939999872</v>
      </c>
      <c r="M152" s="186">
        <v>1779.5647939999872</v>
      </c>
      <c r="N152" s="186">
        <v>0</v>
      </c>
      <c r="O152" s="186">
        <v>0</v>
      </c>
      <c r="P152" s="186">
        <v>11785.194747000005</v>
      </c>
      <c r="Q152" s="186">
        <v>11785.194747000005</v>
      </c>
      <c r="R152" s="186">
        <v>0</v>
      </c>
      <c r="S152" s="186">
        <v>0</v>
      </c>
      <c r="T152" s="186">
        <v>14149.872965000017</v>
      </c>
      <c r="U152" s="186">
        <v>14149.872965000017</v>
      </c>
      <c r="V152" s="186">
        <v>0</v>
      </c>
      <c r="W152" s="186">
        <v>0</v>
      </c>
      <c r="X152" s="186">
        <v>-8332.7069880000199</v>
      </c>
      <c r="Y152" s="186">
        <v>-8332.7069880000199</v>
      </c>
      <c r="Z152" s="186">
        <v>0</v>
      </c>
      <c r="AA152" s="186">
        <v>0</v>
      </c>
      <c r="AB152" s="186">
        <v>5337.2430519999871</v>
      </c>
      <c r="AC152" s="186">
        <v>5337.2430519999871</v>
      </c>
      <c r="AD152" s="186">
        <v>0</v>
      </c>
      <c r="AE152" s="186">
        <v>0</v>
      </c>
      <c r="AF152" s="186">
        <v>1754.6866420000151</v>
      </c>
      <c r="AG152" s="186">
        <v>1754.6866420000151</v>
      </c>
      <c r="AH152" s="186">
        <v>0</v>
      </c>
      <c r="AI152" s="186">
        <v>0</v>
      </c>
      <c r="AJ152" s="186">
        <v>220.26690599997528</v>
      </c>
      <c r="AK152" s="186">
        <v>220.26690599997528</v>
      </c>
      <c r="AL152" s="186">
        <v>0</v>
      </c>
      <c r="AM152" s="186">
        <v>0</v>
      </c>
      <c r="AN152" s="186">
        <v>-1706.6942339999841</v>
      </c>
      <c r="AO152" s="186">
        <v>-1706.6942339999841</v>
      </c>
      <c r="AP152" s="186">
        <v>0</v>
      </c>
      <c r="AQ152" s="186">
        <v>0</v>
      </c>
      <c r="AR152" s="186">
        <v>6040.7950200000032</v>
      </c>
      <c r="AS152" s="186">
        <v>6040.7950200000032</v>
      </c>
      <c r="AT152" s="186">
        <v>0</v>
      </c>
      <c r="AU152" s="186">
        <v>0</v>
      </c>
      <c r="AV152" s="186">
        <v>12723.157699999982</v>
      </c>
      <c r="AW152" s="186">
        <v>12723.157699999982</v>
      </c>
      <c r="AX152" s="186">
        <v>0</v>
      </c>
      <c r="AY152" s="186">
        <v>0</v>
      </c>
      <c r="AZ152" s="186">
        <v>-6918.1623009999867</v>
      </c>
      <c r="BA152" s="186">
        <v>-6918.1623009999867</v>
      </c>
      <c r="BB152" s="186">
        <v>0</v>
      </c>
      <c r="BC152" s="186">
        <v>0</v>
      </c>
      <c r="BD152" s="186">
        <v>-8622.1754749999836</v>
      </c>
      <c r="BE152" s="186">
        <v>-8622.1754749999836</v>
      </c>
      <c r="BF152" s="186">
        <v>0</v>
      </c>
      <c r="BG152" s="186">
        <v>0</v>
      </c>
      <c r="BH152" s="186">
        <v>12628.930439999996</v>
      </c>
      <c r="BI152" s="186">
        <v>12628.930439999996</v>
      </c>
      <c r="BJ152" s="186">
        <v>0</v>
      </c>
      <c r="BK152" s="186">
        <v>0</v>
      </c>
      <c r="BL152" s="186">
        <v>-4375.339770000006</v>
      </c>
      <c r="BM152" s="186">
        <v>-4375.339770000006</v>
      </c>
      <c r="BN152" s="186">
        <v>0</v>
      </c>
      <c r="BO152" s="186">
        <v>0</v>
      </c>
      <c r="BP152" s="186">
        <v>-3778.88742</v>
      </c>
      <c r="BQ152" s="186">
        <v>-3778.88742</v>
      </c>
      <c r="BR152" s="186">
        <v>0</v>
      </c>
      <c r="BS152" s="186">
        <v>0</v>
      </c>
      <c r="BT152" s="186">
        <v>-7847.2353140000123</v>
      </c>
      <c r="BU152" s="186">
        <v>-7847.2353140000123</v>
      </c>
      <c r="BV152" s="186">
        <v>0</v>
      </c>
      <c r="BW152" s="186">
        <v>0</v>
      </c>
      <c r="BX152" s="186">
        <v>-18602.42975599998</v>
      </c>
      <c r="BY152" s="186">
        <v>-18602.42975599998</v>
      </c>
      <c r="BZ152" s="186">
        <v>0</v>
      </c>
      <c r="CA152" s="186">
        <v>0</v>
      </c>
      <c r="CB152" s="186">
        <v>-403.67691000000923</v>
      </c>
      <c r="CC152" s="186">
        <v>-403.67691000000923</v>
      </c>
      <c r="CD152" s="186">
        <v>0</v>
      </c>
      <c r="CE152" s="186">
        <v>0</v>
      </c>
      <c r="CF152" s="186">
        <v>27770.177000000018</v>
      </c>
      <c r="CG152" s="186">
        <v>27770.177000000018</v>
      </c>
      <c r="CH152" s="186">
        <v>0</v>
      </c>
      <c r="CI152" s="186">
        <v>0</v>
      </c>
      <c r="CJ152" s="186">
        <v>-7729.4988000000303</v>
      </c>
      <c r="CK152" s="186">
        <v>-7729.4988000000303</v>
      </c>
      <c r="CL152" s="186">
        <v>0</v>
      </c>
      <c r="CM152" s="186">
        <v>0</v>
      </c>
      <c r="CN152" s="186">
        <v>15087.696100000017</v>
      </c>
      <c r="CO152" s="186">
        <v>15087.696100000017</v>
      </c>
      <c r="CP152" s="186">
        <v>0</v>
      </c>
      <c r="CQ152" s="186">
        <v>0</v>
      </c>
      <c r="CR152" s="186">
        <v>4166.6786999999895</v>
      </c>
      <c r="CS152" s="186">
        <v>4166.6786999999895</v>
      </c>
      <c r="CT152" s="186">
        <v>0</v>
      </c>
      <c r="CU152" s="186">
        <v>0</v>
      </c>
      <c r="CV152" s="186">
        <v>-5538.1099999999933</v>
      </c>
      <c r="CW152" s="186">
        <v>-5538.1099999999933</v>
      </c>
      <c r="CX152" s="186">
        <v>0</v>
      </c>
      <c r="CY152" s="186">
        <v>0</v>
      </c>
      <c r="CZ152" s="186">
        <v>-3270.3181999999797</v>
      </c>
      <c r="DA152" s="186">
        <v>-3270.3181999999797</v>
      </c>
      <c r="DB152" s="186">
        <v>0</v>
      </c>
      <c r="DC152" s="186">
        <v>0</v>
      </c>
      <c r="DD152" s="186">
        <v>-5552.5668000000042</v>
      </c>
      <c r="DE152" s="186">
        <v>-5552.5668000000042</v>
      </c>
      <c r="DF152" s="186">
        <v>0</v>
      </c>
      <c r="DG152" s="186">
        <v>0</v>
      </c>
      <c r="DH152" s="186">
        <v>2912.8422000000051</v>
      </c>
      <c r="DI152" s="186">
        <v>2912.8422000000051</v>
      </c>
      <c r="DJ152" s="186">
        <v>0</v>
      </c>
      <c r="DK152" s="186">
        <v>0</v>
      </c>
      <c r="DL152" s="186">
        <v>9190.6244999999835</v>
      </c>
      <c r="DM152" s="186">
        <v>9190.6244999999835</v>
      </c>
      <c r="DN152" s="186">
        <v>0</v>
      </c>
      <c r="DO152" s="186">
        <v>0</v>
      </c>
      <c r="DP152" s="186">
        <v>-5646.1957000000166</v>
      </c>
      <c r="DQ152" s="186">
        <v>-5646.1957000000166</v>
      </c>
      <c r="DR152" s="186">
        <v>0</v>
      </c>
      <c r="DS152" s="186">
        <v>0</v>
      </c>
      <c r="DT152" s="186">
        <v>27462.928000000036</v>
      </c>
      <c r="DU152" s="186">
        <v>27462.928000000036</v>
      </c>
      <c r="DV152" s="186">
        <v>0</v>
      </c>
      <c r="DW152" s="186">
        <v>0</v>
      </c>
      <c r="DX152" s="186">
        <v>5485.289999999979</v>
      </c>
      <c r="DY152" s="186">
        <v>5485.289999999979</v>
      </c>
      <c r="DZ152" s="186">
        <v>0</v>
      </c>
      <c r="EA152" s="186">
        <v>0</v>
      </c>
      <c r="EB152" s="186">
        <v>1353.0376000000142</v>
      </c>
      <c r="EC152" s="186">
        <v>1353.0376000000142</v>
      </c>
      <c r="ED152" s="186">
        <v>0</v>
      </c>
      <c r="EE152" s="186">
        <v>0</v>
      </c>
      <c r="EF152" s="186">
        <v>-1279.9014000000079</v>
      </c>
      <c r="EG152" s="186">
        <v>-1279.9014000000079</v>
      </c>
      <c r="EH152" s="186">
        <v>0</v>
      </c>
      <c r="EI152" s="186">
        <v>0</v>
      </c>
      <c r="EJ152" s="186">
        <v>-1023.9213999999956</v>
      </c>
      <c r="EK152" s="186">
        <v>-1023.9213999999956</v>
      </c>
      <c r="EL152" s="186">
        <v>0</v>
      </c>
      <c r="EM152" s="186">
        <v>0</v>
      </c>
      <c r="EN152" s="186">
        <v>4742.1525999999812</v>
      </c>
      <c r="EO152" s="186">
        <v>4742.1525999999812</v>
      </c>
      <c r="EP152" s="186">
        <v>0</v>
      </c>
      <c r="EQ152" s="186">
        <v>0</v>
      </c>
      <c r="ER152" s="186">
        <v>1311.4818000000014</v>
      </c>
      <c r="ES152" s="186">
        <v>1311.4818000000014</v>
      </c>
      <c r="ET152" s="186">
        <v>0</v>
      </c>
      <c r="EU152" s="186">
        <v>0</v>
      </c>
      <c r="EV152" s="186">
        <v>1713.0721999999932</v>
      </c>
      <c r="EW152" s="186">
        <v>1713.0721999999932</v>
      </c>
      <c r="EX152" s="186">
        <v>0</v>
      </c>
      <c r="EY152" s="186">
        <v>0</v>
      </c>
      <c r="EZ152" s="186">
        <v>2937.5658000000185</v>
      </c>
      <c r="FA152" s="186">
        <v>2937.5658000000185</v>
      </c>
      <c r="FB152" s="186">
        <v>0</v>
      </c>
      <c r="FC152" s="186">
        <v>0</v>
      </c>
      <c r="FD152" s="186">
        <v>-930.32920000001241</v>
      </c>
      <c r="FE152" s="186">
        <v>-930.32920000001241</v>
      </c>
      <c r="FF152" s="186">
        <v>0</v>
      </c>
      <c r="FG152" s="186">
        <v>0</v>
      </c>
      <c r="FH152" s="186">
        <v>172.25950000000194</v>
      </c>
      <c r="FI152" s="186">
        <v>172.25950000000194</v>
      </c>
      <c r="FJ152" s="186">
        <v>0</v>
      </c>
      <c r="FK152" s="186">
        <v>0</v>
      </c>
      <c r="FL152" s="186">
        <v>1148.0807000000032</v>
      </c>
      <c r="FM152" s="186">
        <v>1148.0807000000032</v>
      </c>
      <c r="FN152" s="186">
        <v>0</v>
      </c>
      <c r="FO152" s="186">
        <v>0</v>
      </c>
      <c r="FP152" s="186">
        <v>-380.80979999999909</v>
      </c>
      <c r="FQ152" s="186">
        <v>-380.80979999999909</v>
      </c>
      <c r="FR152" s="186">
        <v>0</v>
      </c>
      <c r="FS152" s="186">
        <v>0</v>
      </c>
    </row>
    <row r="153" spans="1:175" s="10" customFormat="1" x14ac:dyDescent="0.25">
      <c r="A153" s="68" t="s">
        <v>100</v>
      </c>
      <c r="B153" s="86" t="s">
        <v>100</v>
      </c>
      <c r="C153" s="47" t="s">
        <v>57</v>
      </c>
      <c r="D153" s="186">
        <v>0</v>
      </c>
      <c r="E153" s="186">
        <v>0</v>
      </c>
      <c r="F153" s="186">
        <v>0</v>
      </c>
      <c r="G153" s="186">
        <v>0</v>
      </c>
      <c r="H153" s="186">
        <v>-426.92043399999966</v>
      </c>
      <c r="I153" s="186">
        <v>-426.92043399999966</v>
      </c>
      <c r="J153" s="186">
        <v>0</v>
      </c>
      <c r="K153" s="186">
        <v>0</v>
      </c>
      <c r="L153" s="186">
        <v>1407.8998979999978</v>
      </c>
      <c r="M153" s="186">
        <v>1407.8998979999978</v>
      </c>
      <c r="N153" s="186">
        <v>0</v>
      </c>
      <c r="O153" s="186">
        <v>0</v>
      </c>
      <c r="P153" s="186">
        <v>360.73930300000211</v>
      </c>
      <c r="Q153" s="186">
        <v>360.73930300000211</v>
      </c>
      <c r="R153" s="186">
        <v>0</v>
      </c>
      <c r="S153" s="186">
        <v>0</v>
      </c>
      <c r="T153" s="186">
        <v>3231.7058810000017</v>
      </c>
      <c r="U153" s="186">
        <v>3231.7058810000017</v>
      </c>
      <c r="V153" s="186">
        <v>0</v>
      </c>
      <c r="W153" s="186">
        <v>0</v>
      </c>
      <c r="X153" s="186">
        <v>-464.63964800000031</v>
      </c>
      <c r="Y153" s="186">
        <v>-464.63964800000031</v>
      </c>
      <c r="Z153" s="186">
        <v>0</v>
      </c>
      <c r="AA153" s="186">
        <v>0</v>
      </c>
      <c r="AB153" s="186">
        <v>0</v>
      </c>
      <c r="AC153" s="186">
        <v>0</v>
      </c>
      <c r="AD153" s="186">
        <v>0</v>
      </c>
      <c r="AE153" s="186">
        <v>0</v>
      </c>
      <c r="AF153" s="186">
        <v>0</v>
      </c>
      <c r="AG153" s="186">
        <v>0</v>
      </c>
      <c r="AH153" s="186">
        <v>0</v>
      </c>
      <c r="AI153" s="186">
        <v>0</v>
      </c>
      <c r="AJ153" s="186">
        <v>0</v>
      </c>
      <c r="AK153" s="186">
        <v>0</v>
      </c>
      <c r="AL153" s="186">
        <v>0</v>
      </c>
      <c r="AM153" s="186">
        <v>0</v>
      </c>
      <c r="AN153" s="186">
        <v>0</v>
      </c>
      <c r="AO153" s="186">
        <v>0</v>
      </c>
      <c r="AP153" s="186">
        <v>0</v>
      </c>
      <c r="AQ153" s="186">
        <v>0</v>
      </c>
      <c r="AR153" s="186">
        <v>0</v>
      </c>
      <c r="AS153" s="186">
        <v>0</v>
      </c>
      <c r="AT153" s="186">
        <v>0</v>
      </c>
      <c r="AU153" s="186">
        <v>0</v>
      </c>
      <c r="AV153" s="186">
        <v>0</v>
      </c>
      <c r="AW153" s="186">
        <v>0</v>
      </c>
      <c r="AX153" s="186">
        <v>0</v>
      </c>
      <c r="AY153" s="186">
        <v>0</v>
      </c>
      <c r="AZ153" s="186">
        <v>0</v>
      </c>
      <c r="BA153" s="186">
        <v>0</v>
      </c>
      <c r="BB153" s="186">
        <v>0</v>
      </c>
      <c r="BC153" s="186">
        <v>0</v>
      </c>
      <c r="BD153" s="186">
        <v>0</v>
      </c>
      <c r="BE153" s="186">
        <v>0</v>
      </c>
      <c r="BF153" s="186">
        <v>0</v>
      </c>
      <c r="BG153" s="186">
        <v>0</v>
      </c>
      <c r="BH153" s="186">
        <v>0</v>
      </c>
      <c r="BI153" s="186">
        <v>0</v>
      </c>
      <c r="BJ153" s="186">
        <v>0</v>
      </c>
      <c r="BK153" s="186">
        <v>0</v>
      </c>
      <c r="BL153" s="186">
        <v>0</v>
      </c>
      <c r="BM153" s="186">
        <v>0</v>
      </c>
      <c r="BN153" s="186">
        <v>0</v>
      </c>
      <c r="BO153" s="186">
        <v>0</v>
      </c>
      <c r="BP153" s="186">
        <v>0</v>
      </c>
      <c r="BQ153" s="186">
        <v>0</v>
      </c>
      <c r="BR153" s="186">
        <v>0</v>
      </c>
      <c r="BS153" s="186">
        <v>0</v>
      </c>
      <c r="BT153" s="186">
        <v>0</v>
      </c>
      <c r="BU153" s="186">
        <v>0</v>
      </c>
      <c r="BV153" s="186">
        <v>0</v>
      </c>
      <c r="BW153" s="186">
        <v>0</v>
      </c>
      <c r="BX153" s="186">
        <v>0</v>
      </c>
      <c r="BY153" s="186">
        <v>0</v>
      </c>
      <c r="BZ153" s="186">
        <v>0</v>
      </c>
      <c r="CA153" s="186">
        <v>0</v>
      </c>
      <c r="CB153" s="186">
        <v>0</v>
      </c>
      <c r="CC153" s="186">
        <v>0</v>
      </c>
      <c r="CD153" s="186">
        <v>0</v>
      </c>
      <c r="CE153" s="186">
        <v>0</v>
      </c>
      <c r="CF153" s="186">
        <v>0</v>
      </c>
      <c r="CG153" s="186">
        <v>0</v>
      </c>
      <c r="CH153" s="186">
        <v>0</v>
      </c>
      <c r="CI153" s="186">
        <v>0</v>
      </c>
      <c r="CJ153" s="186">
        <v>0</v>
      </c>
      <c r="CK153" s="186">
        <v>0</v>
      </c>
      <c r="CL153" s="186">
        <v>0</v>
      </c>
      <c r="CM153" s="186">
        <v>0</v>
      </c>
      <c r="CN153" s="186">
        <v>0</v>
      </c>
      <c r="CO153" s="186">
        <v>0</v>
      </c>
      <c r="CP153" s="186">
        <v>0</v>
      </c>
      <c r="CQ153" s="186">
        <v>0</v>
      </c>
      <c r="CR153" s="186">
        <v>0</v>
      </c>
      <c r="CS153" s="186">
        <v>0</v>
      </c>
      <c r="CT153" s="186">
        <v>0</v>
      </c>
      <c r="CU153" s="186">
        <v>0</v>
      </c>
      <c r="CV153" s="186">
        <v>0</v>
      </c>
      <c r="CW153" s="186">
        <v>0</v>
      </c>
      <c r="CX153" s="186">
        <v>0</v>
      </c>
      <c r="CY153" s="186">
        <v>0</v>
      </c>
      <c r="CZ153" s="186">
        <v>0</v>
      </c>
      <c r="DA153" s="186">
        <v>0</v>
      </c>
      <c r="DB153" s="186">
        <v>0</v>
      </c>
      <c r="DC153" s="186">
        <v>0</v>
      </c>
      <c r="DD153" s="186">
        <v>0</v>
      </c>
      <c r="DE153" s="186">
        <v>0</v>
      </c>
      <c r="DF153" s="186">
        <v>0</v>
      </c>
      <c r="DG153" s="186">
        <v>0</v>
      </c>
      <c r="DH153" s="186">
        <v>0</v>
      </c>
      <c r="DI153" s="186">
        <v>0</v>
      </c>
      <c r="DJ153" s="186">
        <v>0</v>
      </c>
      <c r="DK153" s="186">
        <v>0</v>
      </c>
      <c r="DL153" s="186">
        <v>0</v>
      </c>
      <c r="DM153" s="186">
        <v>0</v>
      </c>
      <c r="DN153" s="186">
        <v>0</v>
      </c>
      <c r="DO153" s="186">
        <v>0</v>
      </c>
      <c r="DP153" s="186">
        <v>0</v>
      </c>
      <c r="DQ153" s="186">
        <v>0</v>
      </c>
      <c r="DR153" s="186">
        <v>0</v>
      </c>
      <c r="DS153" s="186">
        <v>0</v>
      </c>
      <c r="DT153" s="186">
        <v>0</v>
      </c>
      <c r="DU153" s="186">
        <v>0</v>
      </c>
      <c r="DV153" s="186">
        <v>0</v>
      </c>
      <c r="DW153" s="186">
        <v>0</v>
      </c>
      <c r="DX153" s="186">
        <v>0</v>
      </c>
      <c r="DY153" s="186">
        <v>0</v>
      </c>
      <c r="DZ153" s="186">
        <v>0</v>
      </c>
      <c r="EA153" s="186">
        <v>0</v>
      </c>
      <c r="EB153" s="186">
        <v>0</v>
      </c>
      <c r="EC153" s="186">
        <v>0</v>
      </c>
      <c r="ED153" s="186">
        <v>0</v>
      </c>
      <c r="EE153" s="186">
        <v>0</v>
      </c>
      <c r="EF153" s="186">
        <v>0</v>
      </c>
      <c r="EG153" s="186">
        <v>0</v>
      </c>
      <c r="EH153" s="186">
        <v>0</v>
      </c>
      <c r="EI153" s="186">
        <v>0</v>
      </c>
      <c r="EJ153" s="186">
        <v>0</v>
      </c>
      <c r="EK153" s="186">
        <v>0</v>
      </c>
      <c r="EL153" s="186">
        <v>0</v>
      </c>
      <c r="EM153" s="186">
        <v>0</v>
      </c>
      <c r="EN153" s="186">
        <v>0</v>
      </c>
      <c r="EO153" s="186">
        <v>0</v>
      </c>
      <c r="EP153" s="186">
        <v>0</v>
      </c>
      <c r="EQ153" s="186">
        <v>0</v>
      </c>
      <c r="ER153" s="186">
        <v>0</v>
      </c>
      <c r="ES153" s="186">
        <v>0</v>
      </c>
      <c r="ET153" s="186">
        <v>0</v>
      </c>
      <c r="EU153" s="186">
        <v>0</v>
      </c>
      <c r="EV153" s="186">
        <v>0</v>
      </c>
      <c r="EW153" s="186">
        <v>0</v>
      </c>
      <c r="EX153" s="186">
        <v>0</v>
      </c>
      <c r="EY153" s="186">
        <v>0</v>
      </c>
      <c r="EZ153" s="186">
        <v>0</v>
      </c>
      <c r="FA153" s="186">
        <v>0</v>
      </c>
      <c r="FB153" s="186">
        <v>0</v>
      </c>
      <c r="FC153" s="186">
        <v>0</v>
      </c>
      <c r="FD153" s="186">
        <v>0</v>
      </c>
      <c r="FE153" s="186">
        <v>0</v>
      </c>
      <c r="FF153" s="186">
        <v>0</v>
      </c>
      <c r="FG153" s="186">
        <v>0</v>
      </c>
      <c r="FH153" s="186">
        <v>0</v>
      </c>
      <c r="FI153" s="186">
        <v>0</v>
      </c>
      <c r="FJ153" s="186">
        <v>0</v>
      </c>
      <c r="FK153" s="186">
        <v>0</v>
      </c>
      <c r="FL153" s="186">
        <v>0</v>
      </c>
      <c r="FM153" s="186">
        <v>0</v>
      </c>
      <c r="FN153" s="186">
        <v>0</v>
      </c>
      <c r="FO153" s="186">
        <v>0</v>
      </c>
      <c r="FP153" s="186">
        <v>0</v>
      </c>
      <c r="FQ153" s="186">
        <v>0</v>
      </c>
      <c r="FR153" s="186">
        <v>0</v>
      </c>
      <c r="FS153" s="186">
        <v>0</v>
      </c>
    </row>
    <row r="154" spans="1:175" s="10" customFormat="1" x14ac:dyDescent="0.25">
      <c r="A154" s="68" t="s">
        <v>101</v>
      </c>
      <c r="B154" s="86" t="s">
        <v>101</v>
      </c>
      <c r="C154" s="47" t="s">
        <v>58</v>
      </c>
      <c r="D154" s="186">
        <v>0</v>
      </c>
      <c r="E154" s="186">
        <v>0</v>
      </c>
      <c r="F154" s="186">
        <v>0</v>
      </c>
      <c r="G154" s="186">
        <v>0</v>
      </c>
      <c r="H154" s="186">
        <v>0</v>
      </c>
      <c r="I154" s="186">
        <v>0</v>
      </c>
      <c r="J154" s="186">
        <v>0</v>
      </c>
      <c r="K154" s="186">
        <v>0</v>
      </c>
      <c r="L154" s="186">
        <v>0</v>
      </c>
      <c r="M154" s="186">
        <v>0</v>
      </c>
      <c r="N154" s="186">
        <v>0</v>
      </c>
      <c r="O154" s="186">
        <v>0</v>
      </c>
      <c r="P154" s="186">
        <v>0</v>
      </c>
      <c r="Q154" s="186">
        <v>0</v>
      </c>
      <c r="R154" s="186">
        <v>0</v>
      </c>
      <c r="S154" s="186">
        <v>0</v>
      </c>
      <c r="T154" s="186">
        <v>0</v>
      </c>
      <c r="U154" s="186">
        <v>0</v>
      </c>
      <c r="V154" s="186">
        <v>0</v>
      </c>
      <c r="W154" s="186">
        <v>0</v>
      </c>
      <c r="X154" s="186">
        <v>0</v>
      </c>
      <c r="Y154" s="186">
        <v>0</v>
      </c>
      <c r="Z154" s="186">
        <v>0</v>
      </c>
      <c r="AA154" s="186">
        <v>0</v>
      </c>
      <c r="AB154" s="186">
        <v>0</v>
      </c>
      <c r="AC154" s="186">
        <v>0</v>
      </c>
      <c r="AD154" s="186">
        <v>0</v>
      </c>
      <c r="AE154" s="186">
        <v>0</v>
      </c>
      <c r="AF154" s="186">
        <v>0</v>
      </c>
      <c r="AG154" s="186">
        <v>0</v>
      </c>
      <c r="AH154" s="186">
        <v>0</v>
      </c>
      <c r="AI154" s="186">
        <v>0</v>
      </c>
      <c r="AJ154" s="186">
        <v>-2.5502000000001317</v>
      </c>
      <c r="AK154" s="186">
        <v>-2.5502000000001317</v>
      </c>
      <c r="AL154" s="186">
        <v>0</v>
      </c>
      <c r="AM154" s="186">
        <v>0</v>
      </c>
      <c r="AN154" s="186">
        <v>-87.706400000000031</v>
      </c>
      <c r="AO154" s="186">
        <v>-87.706400000000031</v>
      </c>
      <c r="AP154" s="186">
        <v>0</v>
      </c>
      <c r="AQ154" s="186">
        <v>0</v>
      </c>
      <c r="AR154" s="186">
        <v>42.210000000000036</v>
      </c>
      <c r="AS154" s="186">
        <v>42.210000000000036</v>
      </c>
      <c r="AT154" s="186">
        <v>0</v>
      </c>
      <c r="AU154" s="186">
        <v>0</v>
      </c>
      <c r="AV154" s="186">
        <v>154.61290000000008</v>
      </c>
      <c r="AW154" s="186">
        <v>154.61290000000008</v>
      </c>
      <c r="AX154" s="186">
        <v>0</v>
      </c>
      <c r="AY154" s="186">
        <v>0</v>
      </c>
      <c r="AZ154" s="186">
        <v>-152.37300000000005</v>
      </c>
      <c r="BA154" s="186">
        <v>-152.37300000000005</v>
      </c>
      <c r="BB154" s="186">
        <v>0</v>
      </c>
      <c r="BC154" s="186">
        <v>0</v>
      </c>
      <c r="BD154" s="186">
        <v>-35.432299999999941</v>
      </c>
      <c r="BE154" s="186">
        <v>-35.432299999999941</v>
      </c>
      <c r="BF154" s="186">
        <v>0</v>
      </c>
      <c r="BG154" s="186">
        <v>0</v>
      </c>
      <c r="BH154" s="186">
        <v>210.90920000000006</v>
      </c>
      <c r="BI154" s="186">
        <v>210.90920000000006</v>
      </c>
      <c r="BJ154" s="186">
        <v>0</v>
      </c>
      <c r="BK154" s="186">
        <v>0</v>
      </c>
      <c r="BL154" s="186">
        <v>-60.99980000000005</v>
      </c>
      <c r="BM154" s="186">
        <v>-60.99980000000005</v>
      </c>
      <c r="BN154" s="186">
        <v>0</v>
      </c>
      <c r="BO154" s="186">
        <v>0</v>
      </c>
      <c r="BP154" s="186">
        <v>-43.949900000000071</v>
      </c>
      <c r="BQ154" s="186">
        <v>-43.949900000000071</v>
      </c>
      <c r="BR154" s="186">
        <v>0</v>
      </c>
      <c r="BS154" s="186">
        <v>0</v>
      </c>
      <c r="BT154" s="186">
        <v>-108.23829999999998</v>
      </c>
      <c r="BU154" s="186">
        <v>-108.23829999999998</v>
      </c>
      <c r="BV154" s="186">
        <v>0</v>
      </c>
      <c r="BW154" s="186">
        <v>0</v>
      </c>
      <c r="BX154" s="186">
        <v>-208.35729999999967</v>
      </c>
      <c r="BY154" s="186">
        <v>-208.35729999999967</v>
      </c>
      <c r="BZ154" s="186">
        <v>0</v>
      </c>
      <c r="CA154" s="186">
        <v>0</v>
      </c>
      <c r="CB154" s="186">
        <v>-39.660900000000311</v>
      </c>
      <c r="CC154" s="186">
        <v>-39.660900000000311</v>
      </c>
      <c r="CD154" s="186">
        <v>0</v>
      </c>
      <c r="CE154" s="186">
        <v>0</v>
      </c>
      <c r="CF154" s="186">
        <v>437.5300000000002</v>
      </c>
      <c r="CG154" s="186">
        <v>437.5300000000002</v>
      </c>
      <c r="CH154" s="186">
        <v>0</v>
      </c>
      <c r="CI154" s="186">
        <v>0</v>
      </c>
      <c r="CJ154" s="186">
        <v>-136.93000000000029</v>
      </c>
      <c r="CK154" s="186">
        <v>-136.93000000000029</v>
      </c>
      <c r="CL154" s="186">
        <v>0</v>
      </c>
      <c r="CM154" s="186">
        <v>0</v>
      </c>
      <c r="CN154" s="186">
        <v>160.67000000000007</v>
      </c>
      <c r="CO154" s="186">
        <v>160.67000000000007</v>
      </c>
      <c r="CP154" s="186">
        <v>0</v>
      </c>
      <c r="CQ154" s="186">
        <v>0</v>
      </c>
      <c r="CR154" s="186">
        <v>-2.4299999999998363</v>
      </c>
      <c r="CS154" s="186">
        <v>-2.4299999999998363</v>
      </c>
      <c r="CT154" s="186">
        <v>0</v>
      </c>
      <c r="CU154" s="186">
        <v>0</v>
      </c>
      <c r="CV154" s="186">
        <v>-38.940000000000055</v>
      </c>
      <c r="CW154" s="186">
        <v>-38.940000000000055</v>
      </c>
      <c r="CX154" s="186">
        <v>0</v>
      </c>
      <c r="CY154" s="186">
        <v>0</v>
      </c>
      <c r="CZ154" s="186">
        <v>-70.889999999999873</v>
      </c>
      <c r="DA154" s="186">
        <v>-70.889999999999873</v>
      </c>
      <c r="DB154" s="186">
        <v>0</v>
      </c>
      <c r="DC154" s="186">
        <v>0</v>
      </c>
      <c r="DD154" s="186">
        <v>-60.0300000000002</v>
      </c>
      <c r="DE154" s="186">
        <v>-60.0300000000002</v>
      </c>
      <c r="DF154" s="186">
        <v>0</v>
      </c>
      <c r="DG154" s="186">
        <v>0</v>
      </c>
      <c r="DH154" s="186">
        <v>70.220000000000255</v>
      </c>
      <c r="DI154" s="186">
        <v>70.220000000000255</v>
      </c>
      <c r="DJ154" s="186">
        <v>0</v>
      </c>
      <c r="DK154" s="186">
        <v>0</v>
      </c>
      <c r="DL154" s="186">
        <v>197.66999999999962</v>
      </c>
      <c r="DM154" s="186">
        <v>197.66999999999962</v>
      </c>
      <c r="DN154" s="186">
        <v>0</v>
      </c>
      <c r="DO154" s="186">
        <v>0</v>
      </c>
      <c r="DP154" s="186">
        <v>0</v>
      </c>
      <c r="DQ154" s="186">
        <v>0</v>
      </c>
      <c r="DR154" s="186">
        <v>0</v>
      </c>
      <c r="DS154" s="186">
        <v>0</v>
      </c>
      <c r="DT154" s="186">
        <v>0</v>
      </c>
      <c r="DU154" s="186">
        <v>0</v>
      </c>
      <c r="DV154" s="186">
        <v>0</v>
      </c>
      <c r="DW154" s="186">
        <v>0</v>
      </c>
      <c r="DX154" s="186">
        <v>0</v>
      </c>
      <c r="DY154" s="186">
        <v>0</v>
      </c>
      <c r="DZ154" s="186">
        <v>0</v>
      </c>
      <c r="EA154" s="186">
        <v>0</v>
      </c>
      <c r="EB154" s="186">
        <v>0</v>
      </c>
      <c r="EC154" s="186">
        <v>0</v>
      </c>
      <c r="ED154" s="186">
        <v>0</v>
      </c>
      <c r="EE154" s="186">
        <v>0</v>
      </c>
      <c r="EF154" s="186">
        <v>0</v>
      </c>
      <c r="EG154" s="186">
        <v>0</v>
      </c>
      <c r="EH154" s="186">
        <v>0</v>
      </c>
      <c r="EI154" s="186">
        <v>0</v>
      </c>
      <c r="EJ154" s="186">
        <v>0</v>
      </c>
      <c r="EK154" s="186">
        <v>0</v>
      </c>
      <c r="EL154" s="186">
        <v>0</v>
      </c>
      <c r="EM154" s="186">
        <v>0</v>
      </c>
      <c r="EN154" s="186">
        <v>0</v>
      </c>
      <c r="EO154" s="186">
        <v>0</v>
      </c>
      <c r="EP154" s="186">
        <v>0</v>
      </c>
      <c r="EQ154" s="186">
        <v>0</v>
      </c>
      <c r="ER154" s="186">
        <v>0</v>
      </c>
      <c r="ES154" s="186">
        <v>0</v>
      </c>
      <c r="ET154" s="186">
        <v>0</v>
      </c>
      <c r="EU154" s="186">
        <v>0</v>
      </c>
      <c r="EV154" s="186">
        <v>0</v>
      </c>
      <c r="EW154" s="186">
        <v>0</v>
      </c>
      <c r="EX154" s="186">
        <v>0</v>
      </c>
      <c r="EY154" s="186">
        <v>0</v>
      </c>
      <c r="EZ154" s="186">
        <v>0</v>
      </c>
      <c r="FA154" s="186">
        <v>0</v>
      </c>
      <c r="FB154" s="186">
        <v>0</v>
      </c>
      <c r="FC154" s="186">
        <v>0</v>
      </c>
      <c r="FD154" s="186">
        <v>0</v>
      </c>
      <c r="FE154" s="186">
        <v>0</v>
      </c>
      <c r="FF154" s="186">
        <v>0</v>
      </c>
      <c r="FG154" s="186">
        <v>0</v>
      </c>
      <c r="FH154" s="186">
        <v>0</v>
      </c>
      <c r="FI154" s="186">
        <v>0</v>
      </c>
      <c r="FJ154" s="186">
        <v>0</v>
      </c>
      <c r="FK154" s="186">
        <v>0</v>
      </c>
      <c r="FL154" s="186">
        <v>0</v>
      </c>
      <c r="FM154" s="186">
        <v>0</v>
      </c>
      <c r="FN154" s="186">
        <v>0</v>
      </c>
      <c r="FO154" s="186">
        <v>0</v>
      </c>
      <c r="FP154" s="186">
        <v>0</v>
      </c>
      <c r="FQ154" s="186">
        <v>0</v>
      </c>
      <c r="FR154" s="186">
        <v>0</v>
      </c>
      <c r="FS154" s="186">
        <v>0</v>
      </c>
    </row>
    <row r="155" spans="1:175" s="10" customFormat="1" x14ac:dyDescent="0.25">
      <c r="A155" s="68" t="s">
        <v>78</v>
      </c>
      <c r="B155" s="86" t="s">
        <v>78</v>
      </c>
      <c r="C155" s="45" t="s">
        <v>8</v>
      </c>
      <c r="D155" s="186">
        <v>18920.308450999997</v>
      </c>
      <c r="E155" s="186">
        <v>18920.308450999997</v>
      </c>
      <c r="F155" s="186">
        <v>0</v>
      </c>
      <c r="G155" s="186">
        <v>0</v>
      </c>
      <c r="H155" s="186">
        <v>-7563.4108109999906</v>
      </c>
      <c r="I155" s="186">
        <v>-5617.6839916774106</v>
      </c>
      <c r="J155" s="186">
        <v>0</v>
      </c>
      <c r="K155" s="186">
        <v>-1945.72681932258</v>
      </c>
      <c r="L155" s="186">
        <v>-2340.8464200000049</v>
      </c>
      <c r="M155" s="186">
        <v>1156.4846514322535</v>
      </c>
      <c r="N155" s="186">
        <v>0</v>
      </c>
      <c r="O155" s="186">
        <v>-3497.3310714322583</v>
      </c>
      <c r="P155" s="186">
        <v>3380.9860879999969</v>
      </c>
      <c r="Q155" s="186">
        <v>4203.733912554836</v>
      </c>
      <c r="R155" s="186">
        <v>0</v>
      </c>
      <c r="S155" s="186">
        <v>-822.74782455483887</v>
      </c>
      <c r="T155" s="186">
        <v>7290.334240000002</v>
      </c>
      <c r="U155" s="186">
        <v>3876.2727000318882</v>
      </c>
      <c r="V155" s="186">
        <v>0</v>
      </c>
      <c r="W155" s="186">
        <v>3414.0615399681133</v>
      </c>
      <c r="X155" s="186">
        <v>-212.73017500000219</v>
      </c>
      <c r="Y155" s="186">
        <v>-1753.7389414720453</v>
      </c>
      <c r="Z155" s="186">
        <v>0</v>
      </c>
      <c r="AA155" s="186">
        <v>1541.0087664720431</v>
      </c>
      <c r="AB155" s="186">
        <v>-235.40488400000163</v>
      </c>
      <c r="AC155" s="186">
        <v>1313.1218480021487</v>
      </c>
      <c r="AD155" s="186">
        <v>0</v>
      </c>
      <c r="AE155" s="186">
        <v>-1548.5267320021503</v>
      </c>
      <c r="AF155" s="186">
        <v>3500.349693000001</v>
      </c>
      <c r="AG155" s="186">
        <v>1248.130374445162</v>
      </c>
      <c r="AH155" s="186">
        <v>0</v>
      </c>
      <c r="AI155" s="186">
        <v>2252.219318554839</v>
      </c>
      <c r="AJ155" s="186">
        <v>-8.0102979999996364</v>
      </c>
      <c r="AK155" s="186">
        <v>-8.0102979999996364</v>
      </c>
      <c r="AL155" s="186">
        <v>0</v>
      </c>
      <c r="AM155" s="186">
        <v>0</v>
      </c>
      <c r="AN155" s="186">
        <v>-863.73577600000044</v>
      </c>
      <c r="AO155" s="186">
        <v>-863.73577600000044</v>
      </c>
      <c r="AP155" s="186">
        <v>0</v>
      </c>
      <c r="AQ155" s="186">
        <v>0</v>
      </c>
      <c r="AR155" s="186">
        <v>448.09969000000012</v>
      </c>
      <c r="AS155" s="186">
        <v>448.09969000000012</v>
      </c>
      <c r="AT155" s="186">
        <v>0</v>
      </c>
      <c r="AU155" s="186">
        <v>0</v>
      </c>
      <c r="AV155" s="186">
        <v>9119.0933829999994</v>
      </c>
      <c r="AW155" s="186">
        <v>1623.7472041956546</v>
      </c>
      <c r="AX155" s="186">
        <v>0</v>
      </c>
      <c r="AY155" s="186">
        <v>7495.3461788043442</v>
      </c>
      <c r="AZ155" s="186">
        <v>-851.35238200000151</v>
      </c>
      <c r="BA155" s="186">
        <v>-1589.001657100001</v>
      </c>
      <c r="BB155" s="186">
        <v>0</v>
      </c>
      <c r="BC155" s="186">
        <v>737.6492750999995</v>
      </c>
      <c r="BD155" s="186">
        <v>-972.38747299999636</v>
      </c>
      <c r="BE155" s="186">
        <v>-972.38747299999636</v>
      </c>
      <c r="BF155" s="186">
        <v>0</v>
      </c>
      <c r="BG155" s="186">
        <v>0</v>
      </c>
      <c r="BH155" s="186">
        <v>2114.9586180000006</v>
      </c>
      <c r="BI155" s="186">
        <v>2114.9586180000006</v>
      </c>
      <c r="BJ155" s="186">
        <v>0</v>
      </c>
      <c r="BK155" s="186">
        <v>0</v>
      </c>
      <c r="BL155" s="186">
        <v>-108.45697999999732</v>
      </c>
      <c r="BM155" s="186">
        <v>-863.11199818478121</v>
      </c>
      <c r="BN155" s="186">
        <v>0</v>
      </c>
      <c r="BO155" s="186">
        <v>754.6550181847839</v>
      </c>
      <c r="BP155" s="186">
        <v>-758.25769800000649</v>
      </c>
      <c r="BQ155" s="186">
        <v>-512.50539660000618</v>
      </c>
      <c r="BR155" s="186">
        <v>0</v>
      </c>
      <c r="BS155" s="186">
        <v>-245.75230140000031</v>
      </c>
      <c r="BT155" s="186">
        <v>-1457.2458139999972</v>
      </c>
      <c r="BU155" s="186">
        <v>-1138.5083471428541</v>
      </c>
      <c r="BV155" s="186">
        <v>0</v>
      </c>
      <c r="BW155" s="186">
        <v>-318.7374668571432</v>
      </c>
      <c r="BX155" s="186">
        <v>-2335.7695299999978</v>
      </c>
      <c r="BY155" s="186">
        <v>-2613.6439280434761</v>
      </c>
      <c r="BZ155" s="186">
        <v>0</v>
      </c>
      <c r="CA155" s="186">
        <v>277.87439804347849</v>
      </c>
      <c r="CB155" s="186">
        <v>-169.64384600000403</v>
      </c>
      <c r="CC155" s="186">
        <v>-266.68612643478673</v>
      </c>
      <c r="CD155" s="186">
        <v>0</v>
      </c>
      <c r="CE155" s="186">
        <v>97.042280434782697</v>
      </c>
      <c r="CF155" s="186">
        <v>-90.687499999994088</v>
      </c>
      <c r="CG155" s="186">
        <v>3692.2444802197906</v>
      </c>
      <c r="CH155" s="186">
        <v>0</v>
      </c>
      <c r="CI155" s="186">
        <v>-3782.9319802197847</v>
      </c>
      <c r="CJ155" s="186">
        <v>-883.62950000000524</v>
      </c>
      <c r="CK155" s="186">
        <v>-964.37249230769771</v>
      </c>
      <c r="CL155" s="186">
        <v>0</v>
      </c>
      <c r="CM155" s="186">
        <v>80.742992307692418</v>
      </c>
      <c r="CN155" s="186">
        <v>2163.2798000000007</v>
      </c>
      <c r="CO155" s="186">
        <v>1997.6821804347833</v>
      </c>
      <c r="CP155" s="186">
        <v>0</v>
      </c>
      <c r="CQ155" s="186">
        <v>165.5976195652176</v>
      </c>
      <c r="CR155" s="186">
        <v>1130.091799999999</v>
      </c>
      <c r="CS155" s="186">
        <v>847.41360434782496</v>
      </c>
      <c r="CT155" s="186">
        <v>0</v>
      </c>
      <c r="CU155" s="186">
        <v>282.678195652174</v>
      </c>
      <c r="CV155" s="186">
        <v>-1356.1197999999977</v>
      </c>
      <c r="CW155" s="186">
        <v>-1216.2728166666643</v>
      </c>
      <c r="CX155" s="186">
        <v>0</v>
      </c>
      <c r="CY155" s="186">
        <v>-139.84698333333347</v>
      </c>
      <c r="CZ155" s="186">
        <v>-375.61050000000012</v>
      </c>
      <c r="DA155" s="186">
        <v>-292.837378021978</v>
      </c>
      <c r="DB155" s="186">
        <v>0</v>
      </c>
      <c r="DC155" s="186">
        <v>-82.773121978022104</v>
      </c>
      <c r="DD155" s="186">
        <v>-626.52729999999883</v>
      </c>
      <c r="DE155" s="186">
        <v>-761.0824684782599</v>
      </c>
      <c r="DF155" s="186">
        <v>0</v>
      </c>
      <c r="DG155" s="186">
        <v>134.55516847826101</v>
      </c>
      <c r="DH155" s="186">
        <v>183.73279999999889</v>
      </c>
      <c r="DI155" s="186">
        <v>50.329588043477393</v>
      </c>
      <c r="DJ155" s="186">
        <v>0</v>
      </c>
      <c r="DK155" s="186">
        <v>133.40321195652149</v>
      </c>
      <c r="DL155" s="186">
        <v>1132.3896999999981</v>
      </c>
      <c r="DM155" s="186">
        <v>1103.8352122222204</v>
      </c>
      <c r="DN155" s="186">
        <v>0</v>
      </c>
      <c r="DO155" s="186">
        <v>28.554487777777798</v>
      </c>
      <c r="DP155" s="186">
        <v>-819.13719999999967</v>
      </c>
      <c r="DQ155" s="186">
        <v>-1023.9214999999997</v>
      </c>
      <c r="DR155" s="186">
        <v>0</v>
      </c>
      <c r="DS155" s="186">
        <v>204.7843</v>
      </c>
      <c r="DT155" s="186">
        <v>3016.7761000000037</v>
      </c>
      <c r="DU155" s="186">
        <v>2946.8187669560039</v>
      </c>
      <c r="DV155" s="186">
        <v>0</v>
      </c>
      <c r="DW155" s="186">
        <v>69.957333043999995</v>
      </c>
      <c r="DX155" s="186">
        <v>1535.8819999999998</v>
      </c>
      <c r="DY155" s="186">
        <v>1426.1761999999999</v>
      </c>
      <c r="DZ155" s="186">
        <v>0</v>
      </c>
      <c r="EA155" s="186">
        <v>109.70580000000001</v>
      </c>
      <c r="EB155" s="186">
        <v>329.11759999999947</v>
      </c>
      <c r="EC155" s="186">
        <v>329.11759999999947</v>
      </c>
      <c r="ED155" s="186">
        <v>0</v>
      </c>
      <c r="EE155" s="186">
        <v>0</v>
      </c>
      <c r="EF155" s="186">
        <v>36.56840000000183</v>
      </c>
      <c r="EG155" s="186">
        <v>73.137000000001834</v>
      </c>
      <c r="EH155" s="186">
        <v>0</v>
      </c>
      <c r="EI155" s="186">
        <v>-36.568600000000004</v>
      </c>
      <c r="EJ155" s="186">
        <v>-2523.2332000000024</v>
      </c>
      <c r="EK155" s="186">
        <v>-438.82300000000214</v>
      </c>
      <c r="EL155" s="186">
        <v>0</v>
      </c>
      <c r="EM155" s="186">
        <v>-2084.4102000000003</v>
      </c>
      <c r="EN155" s="186">
        <v>1226.7991999999992</v>
      </c>
      <c r="EO155" s="186">
        <v>1263.3933499999991</v>
      </c>
      <c r="EP155" s="186">
        <v>0</v>
      </c>
      <c r="EQ155" s="186">
        <v>-36.594149999999999</v>
      </c>
      <c r="ER155" s="186">
        <v>129.61339999999868</v>
      </c>
      <c r="ES155" s="186">
        <v>167.78610879120748</v>
      </c>
      <c r="ET155" s="186">
        <v>0</v>
      </c>
      <c r="EU155" s="186">
        <v>-38.172708791208805</v>
      </c>
      <c r="EV155" s="186">
        <v>490.34360000000044</v>
      </c>
      <c r="EW155" s="186">
        <v>410.64791868000043</v>
      </c>
      <c r="EX155" s="186">
        <v>0</v>
      </c>
      <c r="EY155" s="186">
        <v>79.695681320000006</v>
      </c>
      <c r="EZ155" s="186">
        <v>506.36680000000075</v>
      </c>
      <c r="FA155" s="186">
        <v>588.64912392000076</v>
      </c>
      <c r="FB155" s="186">
        <v>0</v>
      </c>
      <c r="FC155" s="186">
        <v>-82.282323919999996</v>
      </c>
      <c r="FD155" s="186">
        <v>-34.369200000002223</v>
      </c>
      <c r="FE155" s="186">
        <v>-200.16643480000224</v>
      </c>
      <c r="FF155" s="186">
        <v>0</v>
      </c>
      <c r="FG155" s="186">
        <v>165.79723480000001</v>
      </c>
      <c r="FH155" s="186">
        <v>-34.702200000000659</v>
      </c>
      <c r="FI155" s="186">
        <v>90.566769899999358</v>
      </c>
      <c r="FJ155" s="186">
        <v>0</v>
      </c>
      <c r="FK155" s="186">
        <v>-125.26896990000002</v>
      </c>
      <c r="FL155" s="186">
        <v>557.52040000000352</v>
      </c>
      <c r="FM155" s="186">
        <v>516.01258242000347</v>
      </c>
      <c r="FN155" s="186">
        <v>0</v>
      </c>
      <c r="FO155" s="186">
        <v>41.507817580000001</v>
      </c>
      <c r="FP155" s="186">
        <v>-68.76680000000222</v>
      </c>
      <c r="FQ155" s="186">
        <v>-68.76680000000222</v>
      </c>
      <c r="FR155" s="186">
        <v>0</v>
      </c>
      <c r="FS155" s="186">
        <v>0</v>
      </c>
    </row>
    <row r="156" spans="1:175" s="10" customFormat="1" x14ac:dyDescent="0.25">
      <c r="A156" s="68" t="s">
        <v>79</v>
      </c>
      <c r="B156" s="86" t="s">
        <v>79</v>
      </c>
      <c r="C156" s="47" t="s">
        <v>24</v>
      </c>
      <c r="D156" s="186">
        <v>4127.0454459999983</v>
      </c>
      <c r="E156" s="186">
        <v>4127.0454459999983</v>
      </c>
      <c r="F156" s="186">
        <v>0</v>
      </c>
      <c r="G156" s="186">
        <v>0</v>
      </c>
      <c r="H156" s="186">
        <v>-915.69560399999841</v>
      </c>
      <c r="I156" s="186">
        <v>-915.69560399999841</v>
      </c>
      <c r="J156" s="186">
        <v>0</v>
      </c>
      <c r="K156" s="186">
        <v>0</v>
      </c>
      <c r="L156" s="186">
        <v>185.95104199999923</v>
      </c>
      <c r="M156" s="186">
        <v>185.95104199999923</v>
      </c>
      <c r="N156" s="186">
        <v>0</v>
      </c>
      <c r="O156" s="186">
        <v>0</v>
      </c>
      <c r="P156" s="186">
        <v>615.99672399999963</v>
      </c>
      <c r="Q156" s="186">
        <v>615.99672399999963</v>
      </c>
      <c r="R156" s="186">
        <v>0</v>
      </c>
      <c r="S156" s="186">
        <v>0</v>
      </c>
      <c r="T156" s="186">
        <v>-1860.7608679999996</v>
      </c>
      <c r="U156" s="186">
        <v>449.50633949721964</v>
      </c>
      <c r="V156" s="186">
        <v>0</v>
      </c>
      <c r="W156" s="186">
        <v>-2310.2672074972193</v>
      </c>
      <c r="X156" s="186">
        <v>-119.20968900000003</v>
      </c>
      <c r="Y156" s="186">
        <v>-119.20968900000003</v>
      </c>
      <c r="Z156" s="186">
        <v>0</v>
      </c>
      <c r="AA156" s="186">
        <v>0</v>
      </c>
      <c r="AB156" s="186">
        <v>29.39460000000031</v>
      </c>
      <c r="AC156" s="186">
        <v>156.32302065591426</v>
      </c>
      <c r="AD156" s="186">
        <v>0</v>
      </c>
      <c r="AE156" s="186">
        <v>-126.92842065591395</v>
      </c>
      <c r="AF156" s="186">
        <v>2295.7746949999992</v>
      </c>
      <c r="AG156" s="186">
        <v>250.65600343870847</v>
      </c>
      <c r="AH156" s="186">
        <v>0</v>
      </c>
      <c r="AI156" s="186">
        <v>2045.1186915612907</v>
      </c>
      <c r="AJ156" s="186">
        <v>-37.458637999999553</v>
      </c>
      <c r="AK156" s="186">
        <v>-37.458637999999553</v>
      </c>
      <c r="AL156" s="186">
        <v>0</v>
      </c>
      <c r="AM156" s="186">
        <v>0</v>
      </c>
      <c r="AN156" s="186">
        <v>-108.77123800000027</v>
      </c>
      <c r="AO156" s="186">
        <v>-108.77123800000027</v>
      </c>
      <c r="AP156" s="186">
        <v>0</v>
      </c>
      <c r="AQ156" s="186">
        <v>0</v>
      </c>
      <c r="AR156" s="186">
        <v>37.003622000000064</v>
      </c>
      <c r="AS156" s="186">
        <v>37.003622000000064</v>
      </c>
      <c r="AT156" s="186">
        <v>0</v>
      </c>
      <c r="AU156" s="186">
        <v>0</v>
      </c>
      <c r="AV156" s="186">
        <v>213.18331700000022</v>
      </c>
      <c r="AW156" s="186">
        <v>213.18331700000022</v>
      </c>
      <c r="AX156" s="186">
        <v>0</v>
      </c>
      <c r="AY156" s="186">
        <v>0</v>
      </c>
      <c r="AZ156" s="186">
        <v>-221.83557400000029</v>
      </c>
      <c r="BA156" s="186">
        <v>-221.83557400000029</v>
      </c>
      <c r="BB156" s="186">
        <v>0</v>
      </c>
      <c r="BC156" s="186">
        <v>0</v>
      </c>
      <c r="BD156" s="186">
        <v>-45.069208999999546</v>
      </c>
      <c r="BE156" s="186">
        <v>-45.069208999999546</v>
      </c>
      <c r="BF156" s="186">
        <v>0</v>
      </c>
      <c r="BG156" s="186">
        <v>0</v>
      </c>
      <c r="BH156" s="186">
        <v>149.23607600000003</v>
      </c>
      <c r="BI156" s="186">
        <v>149.23607600000003</v>
      </c>
      <c r="BJ156" s="186">
        <v>0</v>
      </c>
      <c r="BK156" s="186">
        <v>0</v>
      </c>
      <c r="BL156" s="186">
        <v>-57.305586000000062</v>
      </c>
      <c r="BM156" s="186">
        <v>-57.305586000000062</v>
      </c>
      <c r="BN156" s="186">
        <v>0</v>
      </c>
      <c r="BO156" s="186">
        <v>0</v>
      </c>
      <c r="BP156" s="186">
        <v>-25.69842500000027</v>
      </c>
      <c r="BQ156" s="186">
        <v>-25.69842500000027</v>
      </c>
      <c r="BR156" s="186">
        <v>0</v>
      </c>
      <c r="BS156" s="186">
        <v>0</v>
      </c>
      <c r="BT156" s="186">
        <v>-66.795968999999928</v>
      </c>
      <c r="BU156" s="186">
        <v>-66.795968999999928</v>
      </c>
      <c r="BV156" s="186">
        <v>0</v>
      </c>
      <c r="BW156" s="186">
        <v>0</v>
      </c>
      <c r="BX156" s="186">
        <v>-264.64733399999955</v>
      </c>
      <c r="BY156" s="186">
        <v>-264.64733399999955</v>
      </c>
      <c r="BZ156" s="186">
        <v>0</v>
      </c>
      <c r="CA156" s="186">
        <v>0</v>
      </c>
      <c r="CB156" s="186">
        <v>-1648.0295920000003</v>
      </c>
      <c r="CC156" s="186">
        <v>25.949745500003246</v>
      </c>
      <c r="CD156" s="186">
        <v>0</v>
      </c>
      <c r="CE156" s="186">
        <v>-1673.9793375000036</v>
      </c>
      <c r="CF156" s="186">
        <v>135.74489999999992</v>
      </c>
      <c r="CG156" s="186">
        <v>135.74489999999992</v>
      </c>
      <c r="CH156" s="186">
        <v>0</v>
      </c>
      <c r="CI156" s="186">
        <v>0</v>
      </c>
      <c r="CJ156" s="186">
        <v>-152.55370000000016</v>
      </c>
      <c r="CK156" s="186">
        <v>-17.98204615384617</v>
      </c>
      <c r="CL156" s="186">
        <v>0</v>
      </c>
      <c r="CM156" s="186">
        <v>-134.57165384615399</v>
      </c>
      <c r="CN156" s="186">
        <v>118.48119999999999</v>
      </c>
      <c r="CO156" s="186">
        <v>118.48119999999999</v>
      </c>
      <c r="CP156" s="186">
        <v>0</v>
      </c>
      <c r="CQ156" s="186">
        <v>0</v>
      </c>
      <c r="CR156" s="186">
        <v>55.651200000000188</v>
      </c>
      <c r="CS156" s="186">
        <v>55.651200000000188</v>
      </c>
      <c r="CT156" s="186">
        <v>0</v>
      </c>
      <c r="CU156" s="186">
        <v>0</v>
      </c>
      <c r="CV156" s="186">
        <v>-72.12519999999995</v>
      </c>
      <c r="CW156" s="186">
        <v>-72.12519999999995</v>
      </c>
      <c r="CX156" s="186">
        <v>0</v>
      </c>
      <c r="CY156" s="186">
        <v>0</v>
      </c>
      <c r="CZ156" s="186">
        <v>15.811499999999796</v>
      </c>
      <c r="DA156" s="186">
        <v>15.811499999999796</v>
      </c>
      <c r="DB156" s="186">
        <v>0</v>
      </c>
      <c r="DC156" s="186">
        <v>0</v>
      </c>
      <c r="DD156" s="186">
        <v>-3.0015000000000214</v>
      </c>
      <c r="DE156" s="186">
        <v>-3.0015000000000214</v>
      </c>
      <c r="DF156" s="186">
        <v>0</v>
      </c>
      <c r="DG156" s="186">
        <v>0</v>
      </c>
      <c r="DH156" s="186">
        <v>3.640400000000021</v>
      </c>
      <c r="DI156" s="186">
        <v>3.640400000000021</v>
      </c>
      <c r="DJ156" s="186">
        <v>0</v>
      </c>
      <c r="DK156" s="186">
        <v>0</v>
      </c>
      <c r="DL156" s="186">
        <v>18.931799999999981</v>
      </c>
      <c r="DM156" s="186">
        <v>18.931799999999981</v>
      </c>
      <c r="DN156" s="186">
        <v>0</v>
      </c>
      <c r="DO156" s="186">
        <v>0</v>
      </c>
      <c r="DP156" s="186">
        <v>-146.27430000000001</v>
      </c>
      <c r="DQ156" s="186">
        <v>-146.27430000000001</v>
      </c>
      <c r="DR156" s="186">
        <v>0</v>
      </c>
      <c r="DS156" s="186">
        <v>0</v>
      </c>
      <c r="DT156" s="186">
        <v>-29.25529999999992</v>
      </c>
      <c r="DU156" s="186">
        <v>-29.25529999999992</v>
      </c>
      <c r="DV156" s="186">
        <v>0</v>
      </c>
      <c r="DW156" s="186">
        <v>0</v>
      </c>
      <c r="DX156" s="186">
        <v>36.568599999999947</v>
      </c>
      <c r="DY156" s="186">
        <v>36.568599999999947</v>
      </c>
      <c r="DZ156" s="186">
        <v>0</v>
      </c>
      <c r="EA156" s="186">
        <v>0</v>
      </c>
      <c r="EB156" s="186">
        <v>-2.0000000006348273E-4</v>
      </c>
      <c r="EC156" s="186">
        <v>-2.0000000006348273E-4</v>
      </c>
      <c r="ED156" s="186">
        <v>0</v>
      </c>
      <c r="EE156" s="186">
        <v>0</v>
      </c>
      <c r="EF156" s="186">
        <v>-3.9999999999906777E-4</v>
      </c>
      <c r="EG156" s="186">
        <v>-3.9999999999906777E-4</v>
      </c>
      <c r="EH156" s="186">
        <v>0</v>
      </c>
      <c r="EI156" s="186">
        <v>0</v>
      </c>
      <c r="EJ156" s="186">
        <v>0</v>
      </c>
      <c r="EK156" s="186">
        <v>0</v>
      </c>
      <c r="EL156" s="186">
        <v>0</v>
      </c>
      <c r="EM156" s="186">
        <v>0</v>
      </c>
      <c r="EN156" s="186">
        <v>1.4137999999999948</v>
      </c>
      <c r="EO156" s="186">
        <v>1.4137999999999948</v>
      </c>
      <c r="EP156" s="186">
        <v>0</v>
      </c>
      <c r="EQ156" s="186">
        <v>0</v>
      </c>
      <c r="ER156" s="186">
        <v>1.2389999999999972</v>
      </c>
      <c r="ES156" s="186">
        <v>1.2389999999999972</v>
      </c>
      <c r="ET156" s="186">
        <v>0</v>
      </c>
      <c r="EU156" s="186">
        <v>0</v>
      </c>
      <c r="EV156" s="186">
        <v>2.3726000000000056</v>
      </c>
      <c r="EW156" s="186">
        <v>2.3726000000000056</v>
      </c>
      <c r="EX156" s="186">
        <v>0</v>
      </c>
      <c r="EY156" s="186">
        <v>0</v>
      </c>
      <c r="EZ156" s="186">
        <v>0.352800000000002</v>
      </c>
      <c r="FA156" s="186">
        <v>0.352800000000002</v>
      </c>
      <c r="FB156" s="186">
        <v>0</v>
      </c>
      <c r="FC156" s="186">
        <v>0</v>
      </c>
      <c r="FD156" s="186">
        <v>1.7451999999999828</v>
      </c>
      <c r="FE156" s="186">
        <v>1.7451999999999828</v>
      </c>
      <c r="FF156" s="186">
        <v>0</v>
      </c>
      <c r="FG156" s="186">
        <v>0</v>
      </c>
      <c r="FH156" s="186">
        <v>-1.120599999999996</v>
      </c>
      <c r="FI156" s="186">
        <v>-1.120599999999996</v>
      </c>
      <c r="FJ156" s="186">
        <v>0</v>
      </c>
      <c r="FK156" s="186">
        <v>0</v>
      </c>
      <c r="FL156" s="186">
        <v>0.32440000000001135</v>
      </c>
      <c r="FM156" s="186">
        <v>0.32440000000001135</v>
      </c>
      <c r="FN156" s="186">
        <v>0</v>
      </c>
      <c r="FO156" s="186">
        <v>0</v>
      </c>
      <c r="FP156" s="186">
        <v>-1.1230000000000047</v>
      </c>
      <c r="FQ156" s="186">
        <v>-1.1230000000000047</v>
      </c>
      <c r="FR156" s="186">
        <v>0</v>
      </c>
      <c r="FS156" s="186">
        <v>0</v>
      </c>
    </row>
    <row r="157" spans="1:175" s="10" customFormat="1" x14ac:dyDescent="0.25">
      <c r="A157" s="68" t="s">
        <v>80</v>
      </c>
      <c r="B157" s="86" t="s">
        <v>80</v>
      </c>
      <c r="C157" s="51" t="s">
        <v>23</v>
      </c>
      <c r="D157" s="186">
        <v>14793.263004999997</v>
      </c>
      <c r="E157" s="186">
        <v>14793.263004999997</v>
      </c>
      <c r="F157" s="186">
        <v>0</v>
      </c>
      <c r="G157" s="186">
        <v>0</v>
      </c>
      <c r="H157" s="186">
        <v>-6647.715206999992</v>
      </c>
      <c r="I157" s="186">
        <v>-4701.988387677412</v>
      </c>
      <c r="J157" s="186">
        <v>0</v>
      </c>
      <c r="K157" s="186">
        <v>-1945.72681932258</v>
      </c>
      <c r="L157" s="186">
        <v>-2526.7974620000041</v>
      </c>
      <c r="M157" s="186">
        <v>970.53360943225425</v>
      </c>
      <c r="N157" s="186">
        <v>0</v>
      </c>
      <c r="O157" s="186">
        <v>-3497.3310714322583</v>
      </c>
      <c r="P157" s="186">
        <v>2764.9893639999973</v>
      </c>
      <c r="Q157" s="186">
        <v>3587.7371885548364</v>
      </c>
      <c r="R157" s="186">
        <v>0</v>
      </c>
      <c r="S157" s="186">
        <v>-822.74782455483887</v>
      </c>
      <c r="T157" s="186">
        <v>9151.0951080000013</v>
      </c>
      <c r="U157" s="186">
        <v>3426.7663605346688</v>
      </c>
      <c r="V157" s="186">
        <v>0</v>
      </c>
      <c r="W157" s="186">
        <v>5724.3287474653325</v>
      </c>
      <c r="X157" s="186">
        <v>-93.520486000002165</v>
      </c>
      <c r="Y157" s="186">
        <v>-1634.5292524720453</v>
      </c>
      <c r="Z157" s="186">
        <v>0</v>
      </c>
      <c r="AA157" s="186">
        <v>1541.0087664720431</v>
      </c>
      <c r="AB157" s="186">
        <v>-264.79948400000194</v>
      </c>
      <c r="AC157" s="186">
        <v>1156.7988273462345</v>
      </c>
      <c r="AD157" s="186">
        <v>0</v>
      </c>
      <c r="AE157" s="186">
        <v>-1421.5983113462364</v>
      </c>
      <c r="AF157" s="186">
        <v>1204.5749980000019</v>
      </c>
      <c r="AG157" s="186">
        <v>997.47437100645345</v>
      </c>
      <c r="AH157" s="186">
        <v>0</v>
      </c>
      <c r="AI157" s="186">
        <v>207.10062699354842</v>
      </c>
      <c r="AJ157" s="186">
        <v>29.448339999999916</v>
      </c>
      <c r="AK157" s="186">
        <v>29.448339999999916</v>
      </c>
      <c r="AL157" s="186">
        <v>0</v>
      </c>
      <c r="AM157" s="186">
        <v>0</v>
      </c>
      <c r="AN157" s="186">
        <v>-754.96453800000018</v>
      </c>
      <c r="AO157" s="186">
        <v>-754.96453800000018</v>
      </c>
      <c r="AP157" s="186">
        <v>0</v>
      </c>
      <c r="AQ157" s="186">
        <v>0</v>
      </c>
      <c r="AR157" s="186">
        <v>411.09606800000006</v>
      </c>
      <c r="AS157" s="186">
        <v>411.09606800000006</v>
      </c>
      <c r="AT157" s="186">
        <v>0</v>
      </c>
      <c r="AU157" s="186">
        <v>0</v>
      </c>
      <c r="AV157" s="186">
        <v>8905.9100659999986</v>
      </c>
      <c r="AW157" s="186">
        <v>1410.5638871956544</v>
      </c>
      <c r="AX157" s="186">
        <v>0</v>
      </c>
      <c r="AY157" s="186">
        <v>7495.3461788043442</v>
      </c>
      <c r="AZ157" s="186">
        <v>-629.51680800000133</v>
      </c>
      <c r="BA157" s="186">
        <v>-1367.1660831000008</v>
      </c>
      <c r="BB157" s="186">
        <v>0</v>
      </c>
      <c r="BC157" s="186">
        <v>737.6492750999995</v>
      </c>
      <c r="BD157" s="186">
        <v>-927.31826399999682</v>
      </c>
      <c r="BE157" s="186">
        <v>-927.31826399999682</v>
      </c>
      <c r="BF157" s="186">
        <v>0</v>
      </c>
      <c r="BG157" s="186">
        <v>0</v>
      </c>
      <c r="BH157" s="186">
        <v>1965.7225420000004</v>
      </c>
      <c r="BI157" s="186">
        <v>1965.7225420000004</v>
      </c>
      <c r="BJ157" s="186">
        <v>0</v>
      </c>
      <c r="BK157" s="186">
        <v>0</v>
      </c>
      <c r="BL157" s="186">
        <v>-51.151393999997254</v>
      </c>
      <c r="BM157" s="186">
        <v>-805.80641218478115</v>
      </c>
      <c r="BN157" s="186">
        <v>0</v>
      </c>
      <c r="BO157" s="186">
        <v>754.6550181847839</v>
      </c>
      <c r="BP157" s="186">
        <v>-732.55927300000621</v>
      </c>
      <c r="BQ157" s="186">
        <v>-486.80697160000591</v>
      </c>
      <c r="BR157" s="186">
        <v>0</v>
      </c>
      <c r="BS157" s="186">
        <v>-245.75230140000031</v>
      </c>
      <c r="BT157" s="186">
        <v>-1390.4498449999974</v>
      </c>
      <c r="BU157" s="186">
        <v>-1071.712378142854</v>
      </c>
      <c r="BV157" s="186">
        <v>0</v>
      </c>
      <c r="BW157" s="186">
        <v>-318.7374668571432</v>
      </c>
      <c r="BX157" s="186">
        <v>-2071.1221959999984</v>
      </c>
      <c r="BY157" s="186">
        <v>-2348.9965940434768</v>
      </c>
      <c r="BZ157" s="186">
        <v>0</v>
      </c>
      <c r="CA157" s="186">
        <v>277.87439804347849</v>
      </c>
      <c r="CB157" s="186">
        <v>1478.3857459999963</v>
      </c>
      <c r="CC157" s="186">
        <v>-292.63587193478998</v>
      </c>
      <c r="CD157" s="186">
        <v>0</v>
      </c>
      <c r="CE157" s="186">
        <v>1771.0216179347863</v>
      </c>
      <c r="CF157" s="186">
        <v>-226.43239999999423</v>
      </c>
      <c r="CG157" s="186">
        <v>3556.4995802197905</v>
      </c>
      <c r="CH157" s="186">
        <v>0</v>
      </c>
      <c r="CI157" s="186">
        <v>-3782.9319802197847</v>
      </c>
      <c r="CJ157" s="186">
        <v>-731.07580000000507</v>
      </c>
      <c r="CK157" s="186">
        <v>-946.39044615385149</v>
      </c>
      <c r="CL157" s="186">
        <v>0</v>
      </c>
      <c r="CM157" s="186">
        <v>215.31464615384641</v>
      </c>
      <c r="CN157" s="186">
        <v>2044.798600000001</v>
      </c>
      <c r="CO157" s="186">
        <v>1879.2009804347833</v>
      </c>
      <c r="CP157" s="186">
        <v>0</v>
      </c>
      <c r="CQ157" s="186">
        <v>165.5976195652176</v>
      </c>
      <c r="CR157" s="186">
        <v>1074.4405999999988</v>
      </c>
      <c r="CS157" s="186">
        <v>791.76240434782471</v>
      </c>
      <c r="CT157" s="186">
        <v>0</v>
      </c>
      <c r="CU157" s="186">
        <v>282.678195652174</v>
      </c>
      <c r="CV157" s="186">
        <v>-1283.9945999999977</v>
      </c>
      <c r="CW157" s="186">
        <v>-1144.1476166666644</v>
      </c>
      <c r="CX157" s="186">
        <v>0</v>
      </c>
      <c r="CY157" s="186">
        <v>-139.84698333333347</v>
      </c>
      <c r="CZ157" s="186">
        <v>-391.42199999999991</v>
      </c>
      <c r="DA157" s="186">
        <v>-308.64887802197779</v>
      </c>
      <c r="DB157" s="186">
        <v>0</v>
      </c>
      <c r="DC157" s="186">
        <v>-82.773121978022104</v>
      </c>
      <c r="DD157" s="186">
        <v>-623.52579999999875</v>
      </c>
      <c r="DE157" s="186">
        <v>-758.08096847825982</v>
      </c>
      <c r="DF157" s="186">
        <v>0</v>
      </c>
      <c r="DG157" s="186">
        <v>134.55516847826101</v>
      </c>
      <c r="DH157" s="186">
        <v>180.09239999999886</v>
      </c>
      <c r="DI157" s="186">
        <v>46.689188043477373</v>
      </c>
      <c r="DJ157" s="186">
        <v>0</v>
      </c>
      <c r="DK157" s="186">
        <v>133.40321195652149</v>
      </c>
      <c r="DL157" s="186">
        <v>1113.4578999999981</v>
      </c>
      <c r="DM157" s="186">
        <v>1084.9034122222204</v>
      </c>
      <c r="DN157" s="186">
        <v>0</v>
      </c>
      <c r="DO157" s="186">
        <v>28.554487777777798</v>
      </c>
      <c r="DP157" s="186">
        <v>-672.86289999999963</v>
      </c>
      <c r="DQ157" s="186">
        <v>-877.64719999999966</v>
      </c>
      <c r="DR157" s="186">
        <v>0</v>
      </c>
      <c r="DS157" s="186">
        <v>204.7843</v>
      </c>
      <c r="DT157" s="186">
        <v>3046.0314000000035</v>
      </c>
      <c r="DU157" s="186">
        <v>2976.0740669560037</v>
      </c>
      <c r="DV157" s="186">
        <v>0</v>
      </c>
      <c r="DW157" s="186">
        <v>69.957333043999995</v>
      </c>
      <c r="DX157" s="186">
        <v>1499.3134</v>
      </c>
      <c r="DY157" s="186">
        <v>1389.6076</v>
      </c>
      <c r="DZ157" s="186">
        <v>0</v>
      </c>
      <c r="EA157" s="186">
        <v>109.70580000000001</v>
      </c>
      <c r="EB157" s="186">
        <v>329.11779999999953</v>
      </c>
      <c r="EC157" s="186">
        <v>329.11779999999953</v>
      </c>
      <c r="ED157" s="186">
        <v>0</v>
      </c>
      <c r="EE157" s="186">
        <v>0</v>
      </c>
      <c r="EF157" s="186">
        <v>36.568800000001829</v>
      </c>
      <c r="EG157" s="186">
        <v>73.137400000001833</v>
      </c>
      <c r="EH157" s="186">
        <v>0</v>
      </c>
      <c r="EI157" s="186">
        <v>-36.568600000000004</v>
      </c>
      <c r="EJ157" s="186">
        <v>-2523.2332000000024</v>
      </c>
      <c r="EK157" s="186">
        <v>-438.82300000000214</v>
      </c>
      <c r="EL157" s="186">
        <v>0</v>
      </c>
      <c r="EM157" s="186">
        <v>-2084.4102000000003</v>
      </c>
      <c r="EN157" s="186">
        <v>1225.3853999999992</v>
      </c>
      <c r="EO157" s="186">
        <v>1261.9795499999991</v>
      </c>
      <c r="EP157" s="186">
        <v>0</v>
      </c>
      <c r="EQ157" s="186">
        <v>-36.594149999999999</v>
      </c>
      <c r="ER157" s="186">
        <v>128.37439999999867</v>
      </c>
      <c r="ES157" s="186">
        <v>166.54710879120748</v>
      </c>
      <c r="ET157" s="186">
        <v>0</v>
      </c>
      <c r="EU157" s="186">
        <v>-38.172708791208805</v>
      </c>
      <c r="EV157" s="186">
        <v>487.97100000000046</v>
      </c>
      <c r="EW157" s="186">
        <v>408.27531868000045</v>
      </c>
      <c r="EX157" s="186">
        <v>0</v>
      </c>
      <c r="EY157" s="186">
        <v>79.695681320000006</v>
      </c>
      <c r="EZ157" s="186">
        <v>506.01400000000075</v>
      </c>
      <c r="FA157" s="186">
        <v>588.29632392000076</v>
      </c>
      <c r="FB157" s="186">
        <v>0</v>
      </c>
      <c r="FC157" s="186">
        <v>-82.282323919999996</v>
      </c>
      <c r="FD157" s="186">
        <v>-36.114400000002206</v>
      </c>
      <c r="FE157" s="186">
        <v>-201.91163480000222</v>
      </c>
      <c r="FF157" s="186">
        <v>0</v>
      </c>
      <c r="FG157" s="186">
        <v>165.79723480000001</v>
      </c>
      <c r="FH157" s="186">
        <v>-33.581600000000662</v>
      </c>
      <c r="FI157" s="186">
        <v>91.687369899999354</v>
      </c>
      <c r="FJ157" s="186">
        <v>0</v>
      </c>
      <c r="FK157" s="186">
        <v>-125.26896990000002</v>
      </c>
      <c r="FL157" s="186">
        <v>557.19600000000355</v>
      </c>
      <c r="FM157" s="186">
        <v>515.6881824200035</v>
      </c>
      <c r="FN157" s="186">
        <v>0</v>
      </c>
      <c r="FO157" s="186">
        <v>41.507817580000001</v>
      </c>
      <c r="FP157" s="186">
        <v>-67.643800000002216</v>
      </c>
      <c r="FQ157" s="186">
        <v>-67.643800000002216</v>
      </c>
      <c r="FR157" s="186">
        <v>0</v>
      </c>
      <c r="FS157" s="186">
        <v>0</v>
      </c>
    </row>
    <row r="158" spans="1:175" s="10" customFormat="1" x14ac:dyDescent="0.25">
      <c r="A158" s="68" t="s">
        <v>102</v>
      </c>
      <c r="B158" s="86" t="s">
        <v>102</v>
      </c>
      <c r="C158" s="45" t="s">
        <v>14</v>
      </c>
      <c r="D158" s="186">
        <v>85120.276409999991</v>
      </c>
      <c r="E158" s="186">
        <v>85120.276409999991</v>
      </c>
      <c r="F158" s="186">
        <v>0</v>
      </c>
      <c r="G158" s="186">
        <v>0</v>
      </c>
      <c r="H158" s="186">
        <v>-29648.122803999948</v>
      </c>
      <c r="I158" s="186">
        <v>-29648.122803999948</v>
      </c>
      <c r="J158" s="186">
        <v>0</v>
      </c>
      <c r="K158" s="186">
        <v>0</v>
      </c>
      <c r="L158" s="186">
        <v>6479.098133999938</v>
      </c>
      <c r="M158" s="186">
        <v>6479.098133999938</v>
      </c>
      <c r="N158" s="186">
        <v>0</v>
      </c>
      <c r="O158" s="186">
        <v>0</v>
      </c>
      <c r="P158" s="186">
        <v>32060.910393000024</v>
      </c>
      <c r="Q158" s="186">
        <v>32060.910393000024</v>
      </c>
      <c r="R158" s="186">
        <v>0</v>
      </c>
      <c r="S158" s="186">
        <v>0</v>
      </c>
      <c r="T158" s="186">
        <v>41130.290446999999</v>
      </c>
      <c r="U158" s="186">
        <v>41130.290446999999</v>
      </c>
      <c r="V158" s="186">
        <v>0</v>
      </c>
      <c r="W158" s="186">
        <v>0</v>
      </c>
      <c r="X158" s="186">
        <v>-23297.236954999986</v>
      </c>
      <c r="Y158" s="186">
        <v>-23297.236954999986</v>
      </c>
      <c r="Z158" s="186">
        <v>0</v>
      </c>
      <c r="AA158" s="186">
        <v>0</v>
      </c>
      <c r="AB158" s="186">
        <v>17748.300643999955</v>
      </c>
      <c r="AC158" s="186">
        <v>17748.300643999955</v>
      </c>
      <c r="AD158" s="186">
        <v>0</v>
      </c>
      <c r="AE158" s="186">
        <v>0</v>
      </c>
      <c r="AF158" s="186">
        <v>5376.7525610000175</v>
      </c>
      <c r="AG158" s="186">
        <v>5376.7525610000175</v>
      </c>
      <c r="AH158" s="186">
        <v>0</v>
      </c>
      <c r="AI158" s="186">
        <v>0</v>
      </c>
      <c r="AJ158" s="186">
        <v>1319.4044820000231</v>
      </c>
      <c r="AK158" s="186">
        <v>1319.4044820000231</v>
      </c>
      <c r="AL158" s="186">
        <v>0</v>
      </c>
      <c r="AM158" s="186">
        <v>0</v>
      </c>
      <c r="AN158" s="186">
        <v>-2595.6266640000194</v>
      </c>
      <c r="AO158" s="186">
        <v>-2648.5529161777972</v>
      </c>
      <c r="AP158" s="186">
        <v>0</v>
      </c>
      <c r="AQ158" s="186">
        <v>52.926252177777791</v>
      </c>
      <c r="AR158" s="186">
        <v>13292.51821799999</v>
      </c>
      <c r="AS158" s="186">
        <v>13292.51821799999</v>
      </c>
      <c r="AT158" s="186">
        <v>0</v>
      </c>
      <c r="AU158" s="186">
        <v>0</v>
      </c>
      <c r="AV158" s="186">
        <v>27860.673788000033</v>
      </c>
      <c r="AW158" s="186">
        <v>27860.673788000033</v>
      </c>
      <c r="AX158" s="186">
        <v>0</v>
      </c>
      <c r="AY158" s="186">
        <v>0</v>
      </c>
      <c r="AZ158" s="186">
        <v>-16894.658467000063</v>
      </c>
      <c r="BA158" s="186">
        <v>-16894.658467000063</v>
      </c>
      <c r="BB158" s="186">
        <v>0</v>
      </c>
      <c r="BC158" s="186">
        <v>0</v>
      </c>
      <c r="BD158" s="186">
        <v>-17295.359936999965</v>
      </c>
      <c r="BE158" s="186">
        <v>-17295.359936999965</v>
      </c>
      <c r="BF158" s="186">
        <v>0</v>
      </c>
      <c r="BG158" s="186">
        <v>0</v>
      </c>
      <c r="BH158" s="186">
        <v>31265.584620000038</v>
      </c>
      <c r="BI158" s="186">
        <v>31265.584620000038</v>
      </c>
      <c r="BJ158" s="186">
        <v>0</v>
      </c>
      <c r="BK158" s="186">
        <v>0</v>
      </c>
      <c r="BL158" s="186">
        <v>-12348.010026000036</v>
      </c>
      <c r="BM158" s="186">
        <v>-12348.010026000036</v>
      </c>
      <c r="BN158" s="186">
        <v>0</v>
      </c>
      <c r="BO158" s="186">
        <v>0</v>
      </c>
      <c r="BP158" s="186">
        <v>-10144.759693999997</v>
      </c>
      <c r="BQ158" s="186">
        <v>-10144.759693999997</v>
      </c>
      <c r="BR158" s="186">
        <v>0</v>
      </c>
      <c r="BS158" s="186">
        <v>0</v>
      </c>
      <c r="BT158" s="186">
        <v>-14198.34933200002</v>
      </c>
      <c r="BU158" s="186">
        <v>-14198.34933200002</v>
      </c>
      <c r="BV158" s="186">
        <v>0</v>
      </c>
      <c r="BW158" s="186">
        <v>0</v>
      </c>
      <c r="BX158" s="186">
        <v>-39028.137508999964</v>
      </c>
      <c r="BY158" s="186">
        <v>-39028.137508999964</v>
      </c>
      <c r="BZ158" s="186">
        <v>0</v>
      </c>
      <c r="CA158" s="186">
        <v>0</v>
      </c>
      <c r="CB158" s="186">
        <v>-2487.8976489999841</v>
      </c>
      <c r="CC158" s="186">
        <v>-2487.8976489999841</v>
      </c>
      <c r="CD158" s="186">
        <v>0</v>
      </c>
      <c r="CE158" s="186">
        <v>0</v>
      </c>
      <c r="CF158" s="186">
        <v>63756.785000000018</v>
      </c>
      <c r="CG158" s="186">
        <v>63756.785000000018</v>
      </c>
      <c r="CH158" s="186">
        <v>0</v>
      </c>
      <c r="CI158" s="186">
        <v>0</v>
      </c>
      <c r="CJ158" s="186">
        <v>-17085.701600000051</v>
      </c>
      <c r="CK158" s="186">
        <v>-17085.701600000051</v>
      </c>
      <c r="CL158" s="186">
        <v>0</v>
      </c>
      <c r="CM158" s="186">
        <v>0</v>
      </c>
      <c r="CN158" s="186">
        <v>39492.509600000019</v>
      </c>
      <c r="CO158" s="186">
        <v>39492.509600000019</v>
      </c>
      <c r="CP158" s="186">
        <v>0</v>
      </c>
      <c r="CQ158" s="186">
        <v>0</v>
      </c>
      <c r="CR158" s="186">
        <v>12763.245800000002</v>
      </c>
      <c r="CS158" s="186">
        <v>13554.744747826089</v>
      </c>
      <c r="CT158" s="186">
        <v>-791.49894782608726</v>
      </c>
      <c r="CU158" s="186">
        <v>0</v>
      </c>
      <c r="CV158" s="186">
        <v>-20913.888000000003</v>
      </c>
      <c r="CW158" s="186">
        <v>-20913.888000000003</v>
      </c>
      <c r="CX158" s="186">
        <v>0</v>
      </c>
      <c r="CY158" s="186">
        <v>0</v>
      </c>
      <c r="CZ158" s="186">
        <v>-9563.7138999999825</v>
      </c>
      <c r="DA158" s="186">
        <v>-9563.7138999999825</v>
      </c>
      <c r="DB158" s="186">
        <v>0</v>
      </c>
      <c r="DC158" s="186">
        <v>0</v>
      </c>
      <c r="DD158" s="186">
        <v>-16716.666899999997</v>
      </c>
      <c r="DE158" s="186">
        <v>-16716.666899999997</v>
      </c>
      <c r="DF158" s="186">
        <v>0</v>
      </c>
      <c r="DG158" s="186">
        <v>0</v>
      </c>
      <c r="DH158" s="186">
        <v>7099.2920000000158</v>
      </c>
      <c r="DI158" s="186">
        <v>7099.2920000000158</v>
      </c>
      <c r="DJ158" s="186">
        <v>0</v>
      </c>
      <c r="DK158" s="186">
        <v>0</v>
      </c>
      <c r="DL158" s="186">
        <v>32015.355999999927</v>
      </c>
      <c r="DM158" s="186">
        <v>32015.355999999927</v>
      </c>
      <c r="DN158" s="186">
        <v>0</v>
      </c>
      <c r="DO158" s="186">
        <v>0</v>
      </c>
      <c r="DP158" s="186">
        <v>-26885.252600000036</v>
      </c>
      <c r="DQ158" s="186">
        <v>-26885.252600000036</v>
      </c>
      <c r="DR158" s="186">
        <v>0</v>
      </c>
      <c r="DS158" s="186">
        <v>0</v>
      </c>
      <c r="DT158" s="186">
        <v>144192.06460000022</v>
      </c>
      <c r="DU158" s="186">
        <v>144192.06460000022</v>
      </c>
      <c r="DV158" s="186">
        <v>0</v>
      </c>
      <c r="DW158" s="186">
        <v>0</v>
      </c>
      <c r="DX158" s="186">
        <v>66883.969000000099</v>
      </c>
      <c r="DY158" s="186">
        <v>66883.969000000099</v>
      </c>
      <c r="DZ158" s="186">
        <v>0</v>
      </c>
      <c r="EA158" s="186">
        <v>0</v>
      </c>
      <c r="EB158" s="186">
        <v>21392.630999999958</v>
      </c>
      <c r="EC158" s="186">
        <v>21392.630999999958</v>
      </c>
      <c r="ED158" s="186">
        <v>0</v>
      </c>
      <c r="EE158" s="186">
        <v>0</v>
      </c>
      <c r="EF158" s="186">
        <v>1828.4300000000512</v>
      </c>
      <c r="EG158" s="186">
        <v>1828.4300000000512</v>
      </c>
      <c r="EH158" s="186">
        <v>0</v>
      </c>
      <c r="EI158" s="186">
        <v>0</v>
      </c>
      <c r="EJ158" s="186">
        <v>-54889.468600000022</v>
      </c>
      <c r="EK158" s="186">
        <v>-54889.468600000022</v>
      </c>
      <c r="EL158" s="186">
        <v>0</v>
      </c>
      <c r="EM158" s="186">
        <v>0</v>
      </c>
      <c r="EN158" s="186">
        <v>179651.35137161257</v>
      </c>
      <c r="EO158" s="186">
        <v>179651.35137161257</v>
      </c>
      <c r="EP158" s="186">
        <v>0</v>
      </c>
      <c r="EQ158" s="186">
        <v>0</v>
      </c>
      <c r="ER158" s="186">
        <v>27066.027599999841</v>
      </c>
      <c r="ES158" s="186">
        <v>27218.718435164676</v>
      </c>
      <c r="ET158" s="186">
        <v>0</v>
      </c>
      <c r="EU158" s="186">
        <v>-152.69083516483522</v>
      </c>
      <c r="EV158" s="186">
        <v>74121.415399999809</v>
      </c>
      <c r="EW158" s="186">
        <v>74121.415399999809</v>
      </c>
      <c r="EX158" s="186">
        <v>0</v>
      </c>
      <c r="EY158" s="186">
        <v>0</v>
      </c>
      <c r="EZ158" s="186">
        <v>161556.01000000059</v>
      </c>
      <c r="FA158" s="186">
        <v>160568.62211296058</v>
      </c>
      <c r="FB158" s="186">
        <v>0</v>
      </c>
      <c r="FC158" s="186">
        <v>987.3878870399999</v>
      </c>
      <c r="FD158" s="186">
        <v>-104259.78660000056</v>
      </c>
      <c r="FE158" s="186">
        <v>-104425.58383480056</v>
      </c>
      <c r="FF158" s="186">
        <v>0</v>
      </c>
      <c r="FG158" s="186">
        <v>165.79723480000001</v>
      </c>
      <c r="FH158" s="186">
        <v>37167.500899999905</v>
      </c>
      <c r="FI158" s="186">
        <v>37167.500899999905</v>
      </c>
      <c r="FJ158" s="186">
        <v>0</v>
      </c>
      <c r="FK158" s="186">
        <v>0</v>
      </c>
      <c r="FL158" s="186">
        <v>282877.61670000036</v>
      </c>
      <c r="FM158" s="186">
        <v>282877.61670000036</v>
      </c>
      <c r="FN158" s="186">
        <v>0</v>
      </c>
      <c r="FO158" s="186">
        <v>0</v>
      </c>
      <c r="FP158" s="186">
        <v>-43714.328200000476</v>
      </c>
      <c r="FQ158" s="186">
        <v>-43714.328200000476</v>
      </c>
      <c r="FR158" s="186">
        <v>0</v>
      </c>
      <c r="FS158" s="186">
        <v>0</v>
      </c>
    </row>
    <row r="159" spans="1:175" s="10" customFormat="1" x14ac:dyDescent="0.25">
      <c r="A159" s="68" t="s">
        <v>103</v>
      </c>
      <c r="B159" s="86" t="s">
        <v>103</v>
      </c>
      <c r="C159" s="47" t="s">
        <v>56</v>
      </c>
      <c r="D159" s="186">
        <v>30327.375737999995</v>
      </c>
      <c r="E159" s="186">
        <v>30327.375737999995</v>
      </c>
      <c r="F159" s="186">
        <v>0</v>
      </c>
      <c r="G159" s="186">
        <v>0</v>
      </c>
      <c r="H159" s="186">
        <v>-11884.744061999976</v>
      </c>
      <c r="I159" s="186">
        <v>-11884.744061999976</v>
      </c>
      <c r="J159" s="186">
        <v>0</v>
      </c>
      <c r="K159" s="186">
        <v>0</v>
      </c>
      <c r="L159" s="186">
        <v>2812.9415159999735</v>
      </c>
      <c r="M159" s="186">
        <v>2812.9415159999735</v>
      </c>
      <c r="N159" s="186">
        <v>0</v>
      </c>
      <c r="O159" s="186">
        <v>0</v>
      </c>
      <c r="P159" s="186">
        <v>9419.8354100000142</v>
      </c>
      <c r="Q159" s="186">
        <v>9419.8354100000142</v>
      </c>
      <c r="R159" s="186">
        <v>0</v>
      </c>
      <c r="S159" s="186">
        <v>0</v>
      </c>
      <c r="T159" s="186">
        <v>14178.699022000001</v>
      </c>
      <c r="U159" s="186">
        <v>14178.699022000001</v>
      </c>
      <c r="V159" s="186">
        <v>0</v>
      </c>
      <c r="W159" s="186">
        <v>0</v>
      </c>
      <c r="X159" s="186">
        <v>-8375.2888080000121</v>
      </c>
      <c r="Y159" s="186">
        <v>-8375.2888080000121</v>
      </c>
      <c r="Z159" s="186">
        <v>0</v>
      </c>
      <c r="AA159" s="186">
        <v>0</v>
      </c>
      <c r="AB159" s="186">
        <v>5416.8475709999911</v>
      </c>
      <c r="AC159" s="186">
        <v>5416.8475709999911</v>
      </c>
      <c r="AD159" s="186">
        <v>0</v>
      </c>
      <c r="AE159" s="186">
        <v>0</v>
      </c>
      <c r="AF159" s="186">
        <v>1471.2052570000233</v>
      </c>
      <c r="AG159" s="186">
        <v>1471.2052570000233</v>
      </c>
      <c r="AH159" s="186">
        <v>0</v>
      </c>
      <c r="AI159" s="186">
        <v>0</v>
      </c>
      <c r="AJ159" s="186">
        <v>181.75718399998732</v>
      </c>
      <c r="AK159" s="186">
        <v>181.75718399998732</v>
      </c>
      <c r="AL159" s="186">
        <v>0</v>
      </c>
      <c r="AM159" s="186">
        <v>0</v>
      </c>
      <c r="AN159" s="186">
        <v>-1089.7795240000123</v>
      </c>
      <c r="AO159" s="186">
        <v>-1089.7795240000123</v>
      </c>
      <c r="AP159" s="186">
        <v>0</v>
      </c>
      <c r="AQ159" s="186">
        <v>0</v>
      </c>
      <c r="AR159" s="186">
        <v>4289.9488640000009</v>
      </c>
      <c r="AS159" s="186">
        <v>4289.9488640000009</v>
      </c>
      <c r="AT159" s="186">
        <v>0</v>
      </c>
      <c r="AU159" s="186">
        <v>0</v>
      </c>
      <c r="AV159" s="186">
        <v>8763.4913650000235</v>
      </c>
      <c r="AW159" s="186">
        <v>8763.4913650000235</v>
      </c>
      <c r="AX159" s="186">
        <v>0</v>
      </c>
      <c r="AY159" s="186">
        <v>0</v>
      </c>
      <c r="AZ159" s="186">
        <v>-4657.8882000000176</v>
      </c>
      <c r="BA159" s="186">
        <v>-4657.8882000000176</v>
      </c>
      <c r="BB159" s="186">
        <v>0</v>
      </c>
      <c r="BC159" s="186">
        <v>0</v>
      </c>
      <c r="BD159" s="186">
        <v>-5503.0646049999887</v>
      </c>
      <c r="BE159" s="186">
        <v>-5503.0646049999887</v>
      </c>
      <c r="BF159" s="186">
        <v>0</v>
      </c>
      <c r="BG159" s="186">
        <v>0</v>
      </c>
      <c r="BH159" s="186">
        <v>7616.1293600000045</v>
      </c>
      <c r="BI159" s="186">
        <v>7616.1293600000045</v>
      </c>
      <c r="BJ159" s="186">
        <v>0</v>
      </c>
      <c r="BK159" s="186">
        <v>0</v>
      </c>
      <c r="BL159" s="186">
        <v>-2611.7085360000019</v>
      </c>
      <c r="BM159" s="186">
        <v>-2611.7085360000019</v>
      </c>
      <c r="BN159" s="186">
        <v>0</v>
      </c>
      <c r="BO159" s="186">
        <v>0</v>
      </c>
      <c r="BP159" s="186">
        <v>-1689.441444</v>
      </c>
      <c r="BQ159" s="186">
        <v>-1689.441444</v>
      </c>
      <c r="BR159" s="186">
        <v>0</v>
      </c>
      <c r="BS159" s="186">
        <v>0</v>
      </c>
      <c r="BT159" s="186">
        <v>-3226.9565700000039</v>
      </c>
      <c r="BU159" s="186">
        <v>-3226.9565700000039</v>
      </c>
      <c r="BV159" s="186">
        <v>0</v>
      </c>
      <c r="BW159" s="186">
        <v>0</v>
      </c>
      <c r="BX159" s="186">
        <v>-6807.5391129999898</v>
      </c>
      <c r="BY159" s="186">
        <v>-6807.5391129999898</v>
      </c>
      <c r="BZ159" s="186">
        <v>0</v>
      </c>
      <c r="CA159" s="186">
        <v>0</v>
      </c>
      <c r="CB159" s="186">
        <v>-143.75453700000799</v>
      </c>
      <c r="CC159" s="186">
        <v>-143.75453700000799</v>
      </c>
      <c r="CD159" s="186">
        <v>0</v>
      </c>
      <c r="CE159" s="186">
        <v>0</v>
      </c>
      <c r="CF159" s="186">
        <v>9468.6566000000112</v>
      </c>
      <c r="CG159" s="186">
        <v>9468.6566000000112</v>
      </c>
      <c r="CH159" s="186">
        <v>0</v>
      </c>
      <c r="CI159" s="186">
        <v>0</v>
      </c>
      <c r="CJ159" s="186">
        <v>-2657.259200000015</v>
      </c>
      <c r="CK159" s="186">
        <v>-2657.259200000015</v>
      </c>
      <c r="CL159" s="186">
        <v>0</v>
      </c>
      <c r="CM159" s="186">
        <v>0</v>
      </c>
      <c r="CN159" s="186">
        <v>9572.0349000000006</v>
      </c>
      <c r="CO159" s="186">
        <v>9572.0349000000006</v>
      </c>
      <c r="CP159" s="186">
        <v>0</v>
      </c>
      <c r="CQ159" s="186">
        <v>0</v>
      </c>
      <c r="CR159" s="186">
        <v>2613.9297000000079</v>
      </c>
      <c r="CS159" s="186">
        <v>2613.9297000000079</v>
      </c>
      <c r="CT159" s="186">
        <v>0</v>
      </c>
      <c r="CU159" s="186">
        <v>0</v>
      </c>
      <c r="CV159" s="186">
        <v>-3507.6333999999979</v>
      </c>
      <c r="CW159" s="186">
        <v>-3507.6333999999979</v>
      </c>
      <c r="CX159" s="186">
        <v>0</v>
      </c>
      <c r="CY159" s="186">
        <v>0</v>
      </c>
      <c r="CZ159" s="186">
        <v>-2082.9376999999949</v>
      </c>
      <c r="DA159" s="186">
        <v>-2082.9376999999949</v>
      </c>
      <c r="DB159" s="186">
        <v>0</v>
      </c>
      <c r="DC159" s="186">
        <v>0</v>
      </c>
      <c r="DD159" s="186">
        <v>-3565.6763000000083</v>
      </c>
      <c r="DE159" s="186">
        <v>-3565.6763000000083</v>
      </c>
      <c r="DF159" s="186">
        <v>0</v>
      </c>
      <c r="DG159" s="186">
        <v>0</v>
      </c>
      <c r="DH159" s="186">
        <v>2569.6126000000077</v>
      </c>
      <c r="DI159" s="186">
        <v>2569.6126000000077</v>
      </c>
      <c r="DJ159" s="186">
        <v>0</v>
      </c>
      <c r="DK159" s="186">
        <v>0</v>
      </c>
      <c r="DL159" s="186">
        <v>6576.4994999999763</v>
      </c>
      <c r="DM159" s="186">
        <v>6576.4994999999763</v>
      </c>
      <c r="DN159" s="186">
        <v>0</v>
      </c>
      <c r="DO159" s="186">
        <v>0</v>
      </c>
      <c r="DP159" s="186">
        <v>-6348.3132999999798</v>
      </c>
      <c r="DQ159" s="186">
        <v>-6348.3132999999798</v>
      </c>
      <c r="DR159" s="186">
        <v>0</v>
      </c>
      <c r="DS159" s="186">
        <v>0</v>
      </c>
      <c r="DT159" s="186">
        <v>31682.930000000022</v>
      </c>
      <c r="DU159" s="186">
        <v>31682.930000000022</v>
      </c>
      <c r="DV159" s="186">
        <v>0</v>
      </c>
      <c r="DW159" s="186">
        <v>0</v>
      </c>
      <c r="DX159" s="186">
        <v>9142.1498000000065</v>
      </c>
      <c r="DY159" s="186">
        <v>9142.1498000000065</v>
      </c>
      <c r="DZ159" s="186">
        <v>0</v>
      </c>
      <c r="EA159" s="186">
        <v>0</v>
      </c>
      <c r="EB159" s="186">
        <v>2413.5275999999931</v>
      </c>
      <c r="EC159" s="186">
        <v>2413.5275999999931</v>
      </c>
      <c r="ED159" s="186">
        <v>0</v>
      </c>
      <c r="EE159" s="186">
        <v>0</v>
      </c>
      <c r="EF159" s="186">
        <v>-3766.5657999999821</v>
      </c>
      <c r="EG159" s="186">
        <v>-3766.5657999999821</v>
      </c>
      <c r="EH159" s="186">
        <v>0</v>
      </c>
      <c r="EI159" s="186">
        <v>0</v>
      </c>
      <c r="EJ159" s="186">
        <v>-3985.9774000000034</v>
      </c>
      <c r="EK159" s="186">
        <v>-3985.9774000000034</v>
      </c>
      <c r="EL159" s="186">
        <v>0</v>
      </c>
      <c r="EM159" s="186">
        <v>0</v>
      </c>
      <c r="EN159" s="186">
        <v>20890.701125806383</v>
      </c>
      <c r="EO159" s="186">
        <v>20890.701125806383</v>
      </c>
      <c r="EP159" s="186">
        <v>0</v>
      </c>
      <c r="EQ159" s="186">
        <v>0</v>
      </c>
      <c r="ER159" s="186">
        <v>7028.1581999999908</v>
      </c>
      <c r="ES159" s="186">
        <v>7028.1581999999908</v>
      </c>
      <c r="ET159" s="186">
        <v>0</v>
      </c>
      <c r="EU159" s="186">
        <v>0</v>
      </c>
      <c r="EV159" s="186">
        <v>10851.319400000028</v>
      </c>
      <c r="EW159" s="186">
        <v>10851.319400000028</v>
      </c>
      <c r="EX159" s="186">
        <v>0</v>
      </c>
      <c r="EY159" s="186">
        <v>0</v>
      </c>
      <c r="EZ159" s="186">
        <v>22670.216000000044</v>
      </c>
      <c r="FA159" s="186">
        <v>22670.216000000044</v>
      </c>
      <c r="FB159" s="186">
        <v>0</v>
      </c>
      <c r="FC159" s="186">
        <v>0</v>
      </c>
      <c r="FD159" s="186">
        <v>-8954.2684000000445</v>
      </c>
      <c r="FE159" s="186">
        <v>-8954.2684000000445</v>
      </c>
      <c r="FF159" s="186">
        <v>0</v>
      </c>
      <c r="FG159" s="186">
        <v>0</v>
      </c>
      <c r="FH159" s="186">
        <v>3043.7429999999358</v>
      </c>
      <c r="FI159" s="186">
        <v>3043.7429999999358</v>
      </c>
      <c r="FJ159" s="186">
        <v>0</v>
      </c>
      <c r="FK159" s="186">
        <v>0</v>
      </c>
      <c r="FL159" s="186">
        <v>21334.798100000076</v>
      </c>
      <c r="FM159" s="186">
        <v>21334.798100000076</v>
      </c>
      <c r="FN159" s="186">
        <v>0</v>
      </c>
      <c r="FO159" s="186">
        <v>0</v>
      </c>
      <c r="FP159" s="186">
        <v>-5947.8612999999532</v>
      </c>
      <c r="FQ159" s="186">
        <v>-5947.8612999999532</v>
      </c>
      <c r="FR159" s="186">
        <v>0</v>
      </c>
      <c r="FS159" s="186">
        <v>0</v>
      </c>
    </row>
    <row r="160" spans="1:175" s="10" customFormat="1" x14ac:dyDescent="0.25">
      <c r="A160" s="68" t="s">
        <v>104</v>
      </c>
      <c r="B160" s="86" t="s">
        <v>104</v>
      </c>
      <c r="C160" s="47" t="s">
        <v>57</v>
      </c>
      <c r="D160" s="186">
        <v>0</v>
      </c>
      <c r="E160" s="186">
        <v>0</v>
      </c>
      <c r="F160" s="186">
        <v>0</v>
      </c>
      <c r="G160" s="186">
        <v>0</v>
      </c>
      <c r="H160" s="186">
        <v>0</v>
      </c>
      <c r="I160" s="186">
        <v>0</v>
      </c>
      <c r="J160" s="186">
        <v>0</v>
      </c>
      <c r="K160" s="186">
        <v>0</v>
      </c>
      <c r="L160" s="186">
        <v>0</v>
      </c>
      <c r="M160" s="186">
        <v>0</v>
      </c>
      <c r="N160" s="186">
        <v>0</v>
      </c>
      <c r="O160" s="186">
        <v>0</v>
      </c>
      <c r="P160" s="186">
        <v>0</v>
      </c>
      <c r="Q160" s="186">
        <v>0</v>
      </c>
      <c r="R160" s="186">
        <v>0</v>
      </c>
      <c r="S160" s="186">
        <v>0</v>
      </c>
      <c r="T160" s="186">
        <v>0</v>
      </c>
      <c r="U160" s="186">
        <v>0</v>
      </c>
      <c r="V160" s="186">
        <v>0</v>
      </c>
      <c r="W160" s="186">
        <v>0</v>
      </c>
      <c r="X160" s="186">
        <v>0</v>
      </c>
      <c r="Y160" s="186">
        <v>0</v>
      </c>
      <c r="Z160" s="186">
        <v>0</v>
      </c>
      <c r="AA160" s="186">
        <v>0</v>
      </c>
      <c r="AB160" s="186">
        <v>0</v>
      </c>
      <c r="AC160" s="186">
        <v>0</v>
      </c>
      <c r="AD160" s="186">
        <v>0</v>
      </c>
      <c r="AE160" s="186">
        <v>0</v>
      </c>
      <c r="AF160" s="186">
        <v>0</v>
      </c>
      <c r="AG160" s="186">
        <v>0</v>
      </c>
      <c r="AH160" s="186">
        <v>0</v>
      </c>
      <c r="AI160" s="186">
        <v>0</v>
      </c>
      <c r="AJ160" s="186">
        <v>0</v>
      </c>
      <c r="AK160" s="186">
        <v>0</v>
      </c>
      <c r="AL160" s="186">
        <v>0</v>
      </c>
      <c r="AM160" s="186">
        <v>0</v>
      </c>
      <c r="AN160" s="186">
        <v>0</v>
      </c>
      <c r="AO160" s="186">
        <v>0</v>
      </c>
      <c r="AP160" s="186">
        <v>0</v>
      </c>
      <c r="AQ160" s="186">
        <v>0</v>
      </c>
      <c r="AR160" s="186">
        <v>0</v>
      </c>
      <c r="AS160" s="186">
        <v>0</v>
      </c>
      <c r="AT160" s="186">
        <v>0</v>
      </c>
      <c r="AU160" s="186">
        <v>0</v>
      </c>
      <c r="AV160" s="186">
        <v>0</v>
      </c>
      <c r="AW160" s="186">
        <v>0</v>
      </c>
      <c r="AX160" s="186">
        <v>0</v>
      </c>
      <c r="AY160" s="186">
        <v>0</v>
      </c>
      <c r="AZ160" s="186">
        <v>0</v>
      </c>
      <c r="BA160" s="186">
        <v>0</v>
      </c>
      <c r="BB160" s="186">
        <v>0</v>
      </c>
      <c r="BC160" s="186">
        <v>0</v>
      </c>
      <c r="BD160" s="186">
        <v>0</v>
      </c>
      <c r="BE160" s="186">
        <v>0</v>
      </c>
      <c r="BF160" s="186">
        <v>0</v>
      </c>
      <c r="BG160" s="186">
        <v>0</v>
      </c>
      <c r="BH160" s="186">
        <v>0</v>
      </c>
      <c r="BI160" s="186">
        <v>0</v>
      </c>
      <c r="BJ160" s="186">
        <v>0</v>
      </c>
      <c r="BK160" s="186">
        <v>0</v>
      </c>
      <c r="BL160" s="186">
        <v>0</v>
      </c>
      <c r="BM160" s="186">
        <v>0</v>
      </c>
      <c r="BN160" s="186">
        <v>0</v>
      </c>
      <c r="BO160" s="186">
        <v>0</v>
      </c>
      <c r="BP160" s="186">
        <v>0</v>
      </c>
      <c r="BQ160" s="186">
        <v>0</v>
      </c>
      <c r="BR160" s="186">
        <v>0</v>
      </c>
      <c r="BS160" s="186">
        <v>0</v>
      </c>
      <c r="BT160" s="186">
        <v>0</v>
      </c>
      <c r="BU160" s="186">
        <v>0</v>
      </c>
      <c r="BV160" s="186">
        <v>0</v>
      </c>
      <c r="BW160" s="186">
        <v>0</v>
      </c>
      <c r="BX160" s="186">
        <v>0</v>
      </c>
      <c r="BY160" s="186">
        <v>0</v>
      </c>
      <c r="BZ160" s="186">
        <v>0</v>
      </c>
      <c r="CA160" s="186">
        <v>0</v>
      </c>
      <c r="CB160" s="186">
        <v>0</v>
      </c>
      <c r="CC160" s="186">
        <v>0</v>
      </c>
      <c r="CD160" s="186">
        <v>0</v>
      </c>
      <c r="CE160" s="186">
        <v>0</v>
      </c>
      <c r="CF160" s="186">
        <v>0</v>
      </c>
      <c r="CG160" s="186">
        <v>0</v>
      </c>
      <c r="CH160" s="186">
        <v>0</v>
      </c>
      <c r="CI160" s="186">
        <v>0</v>
      </c>
      <c r="CJ160" s="186">
        <v>0</v>
      </c>
      <c r="CK160" s="186">
        <v>0</v>
      </c>
      <c r="CL160" s="186">
        <v>0</v>
      </c>
      <c r="CM160" s="186">
        <v>0</v>
      </c>
      <c r="CN160" s="186">
        <v>0</v>
      </c>
      <c r="CO160" s="186">
        <v>0</v>
      </c>
      <c r="CP160" s="186">
        <v>0</v>
      </c>
      <c r="CQ160" s="186">
        <v>0</v>
      </c>
      <c r="CR160" s="186">
        <v>36.079400000000533</v>
      </c>
      <c r="CS160" s="186">
        <v>36.079400000000533</v>
      </c>
      <c r="CT160" s="186">
        <v>0</v>
      </c>
      <c r="CU160" s="186">
        <v>0</v>
      </c>
      <c r="CV160" s="186">
        <v>-164.78939999999966</v>
      </c>
      <c r="CW160" s="186">
        <v>-164.78939999999966</v>
      </c>
      <c r="CX160" s="186">
        <v>0</v>
      </c>
      <c r="CY160" s="186">
        <v>0</v>
      </c>
      <c r="CZ160" s="186">
        <v>0</v>
      </c>
      <c r="DA160" s="186">
        <v>0</v>
      </c>
      <c r="DB160" s="186">
        <v>0</v>
      </c>
      <c r="DC160" s="186">
        <v>0</v>
      </c>
      <c r="DD160" s="186">
        <v>0</v>
      </c>
      <c r="DE160" s="186">
        <v>0</v>
      </c>
      <c r="DF160" s="186">
        <v>0</v>
      </c>
      <c r="DG160" s="186">
        <v>0</v>
      </c>
      <c r="DH160" s="186">
        <v>0</v>
      </c>
      <c r="DI160" s="186">
        <v>0</v>
      </c>
      <c r="DJ160" s="186">
        <v>0</v>
      </c>
      <c r="DK160" s="186">
        <v>0</v>
      </c>
      <c r="DL160" s="186">
        <v>0</v>
      </c>
      <c r="DM160" s="186">
        <v>0</v>
      </c>
      <c r="DN160" s="186">
        <v>0</v>
      </c>
      <c r="DO160" s="186">
        <v>0</v>
      </c>
      <c r="DP160" s="186">
        <v>0</v>
      </c>
      <c r="DQ160" s="186">
        <v>0</v>
      </c>
      <c r="DR160" s="186">
        <v>0</v>
      </c>
      <c r="DS160" s="186">
        <v>0</v>
      </c>
      <c r="DT160" s="186">
        <v>0</v>
      </c>
      <c r="DU160" s="186">
        <v>0</v>
      </c>
      <c r="DV160" s="186">
        <v>0</v>
      </c>
      <c r="DW160" s="186">
        <v>0</v>
      </c>
      <c r="DX160" s="186">
        <v>0</v>
      </c>
      <c r="DY160" s="186">
        <v>0</v>
      </c>
      <c r="DZ160" s="186">
        <v>0</v>
      </c>
      <c r="EA160" s="186">
        <v>0</v>
      </c>
      <c r="EB160" s="186">
        <v>0</v>
      </c>
      <c r="EC160" s="186">
        <v>0</v>
      </c>
      <c r="ED160" s="186">
        <v>0</v>
      </c>
      <c r="EE160" s="186">
        <v>0</v>
      </c>
      <c r="EF160" s="186">
        <v>0</v>
      </c>
      <c r="EG160" s="186">
        <v>0</v>
      </c>
      <c r="EH160" s="186">
        <v>0</v>
      </c>
      <c r="EI160" s="186">
        <v>0</v>
      </c>
      <c r="EJ160" s="186">
        <v>0</v>
      </c>
      <c r="EK160" s="186">
        <v>0</v>
      </c>
      <c r="EL160" s="186">
        <v>0</v>
      </c>
      <c r="EM160" s="186">
        <v>0</v>
      </c>
      <c r="EN160" s="186">
        <v>0</v>
      </c>
      <c r="EO160" s="186">
        <v>0</v>
      </c>
      <c r="EP160" s="186">
        <v>0</v>
      </c>
      <c r="EQ160" s="186">
        <v>0</v>
      </c>
      <c r="ER160" s="186">
        <v>0</v>
      </c>
      <c r="ES160" s="186">
        <v>0</v>
      </c>
      <c r="ET160" s="186">
        <v>0</v>
      </c>
      <c r="EU160" s="186">
        <v>0</v>
      </c>
      <c r="EV160" s="186">
        <v>0</v>
      </c>
      <c r="EW160" s="186">
        <v>0</v>
      </c>
      <c r="EX160" s="186">
        <v>0</v>
      </c>
      <c r="EY160" s="186">
        <v>0</v>
      </c>
      <c r="EZ160" s="186">
        <v>0</v>
      </c>
      <c r="FA160" s="186">
        <v>0</v>
      </c>
      <c r="FB160" s="186">
        <v>0</v>
      </c>
      <c r="FC160" s="186">
        <v>0</v>
      </c>
      <c r="FD160" s="186">
        <v>0</v>
      </c>
      <c r="FE160" s="186">
        <v>0</v>
      </c>
      <c r="FF160" s="186">
        <v>0</v>
      </c>
      <c r="FG160" s="186">
        <v>0</v>
      </c>
      <c r="FH160" s="186">
        <v>0</v>
      </c>
      <c r="FI160" s="186">
        <v>0</v>
      </c>
      <c r="FJ160" s="186">
        <v>0</v>
      </c>
      <c r="FK160" s="186">
        <v>0</v>
      </c>
      <c r="FL160" s="186">
        <v>0</v>
      </c>
      <c r="FM160" s="186">
        <v>0</v>
      </c>
      <c r="FN160" s="186">
        <v>0</v>
      </c>
      <c r="FO160" s="186">
        <v>0</v>
      </c>
      <c r="FP160" s="186">
        <v>0</v>
      </c>
      <c r="FQ160" s="186">
        <v>0</v>
      </c>
      <c r="FR160" s="186">
        <v>0</v>
      </c>
      <c r="FS160" s="186">
        <v>0</v>
      </c>
    </row>
    <row r="161" spans="1:175" s="10" customFormat="1" x14ac:dyDescent="0.25">
      <c r="A161" s="68" t="s">
        <v>105</v>
      </c>
      <c r="B161" s="86" t="s">
        <v>105</v>
      </c>
      <c r="C161" s="47" t="s">
        <v>58</v>
      </c>
      <c r="D161" s="186">
        <v>54792.900671999989</v>
      </c>
      <c r="E161" s="186">
        <v>54792.900671999989</v>
      </c>
      <c r="F161" s="186">
        <v>0</v>
      </c>
      <c r="G161" s="186">
        <v>0</v>
      </c>
      <c r="H161" s="186">
        <v>-17763.378741999972</v>
      </c>
      <c r="I161" s="186">
        <v>-17763.378741999972</v>
      </c>
      <c r="J161" s="186">
        <v>0</v>
      </c>
      <c r="K161" s="186">
        <v>0</v>
      </c>
      <c r="L161" s="186">
        <v>3666.1566179999645</v>
      </c>
      <c r="M161" s="186">
        <v>3666.1566179999645</v>
      </c>
      <c r="N161" s="186">
        <v>0</v>
      </c>
      <c r="O161" s="186">
        <v>0</v>
      </c>
      <c r="P161" s="186">
        <v>22641.07498300001</v>
      </c>
      <c r="Q161" s="186">
        <v>22641.07498300001</v>
      </c>
      <c r="R161" s="186">
        <v>0</v>
      </c>
      <c r="S161" s="186">
        <v>0</v>
      </c>
      <c r="T161" s="186">
        <v>26951.591424999999</v>
      </c>
      <c r="U161" s="186">
        <v>26951.591424999999</v>
      </c>
      <c r="V161" s="186">
        <v>0</v>
      </c>
      <c r="W161" s="186">
        <v>0</v>
      </c>
      <c r="X161" s="186">
        <v>-14921.948146999974</v>
      </c>
      <c r="Y161" s="186">
        <v>-14921.948146999974</v>
      </c>
      <c r="Z161" s="186">
        <v>0</v>
      </c>
      <c r="AA161" s="186">
        <v>0</v>
      </c>
      <c r="AB161" s="186">
        <v>12331.453072999964</v>
      </c>
      <c r="AC161" s="186">
        <v>12331.453072999964</v>
      </c>
      <c r="AD161" s="186">
        <v>0</v>
      </c>
      <c r="AE161" s="186">
        <v>0</v>
      </c>
      <c r="AF161" s="186">
        <v>3905.5473039999943</v>
      </c>
      <c r="AG161" s="186">
        <v>3905.5473039999943</v>
      </c>
      <c r="AH161" s="186">
        <v>0</v>
      </c>
      <c r="AI161" s="186">
        <v>0</v>
      </c>
      <c r="AJ161" s="186">
        <v>1137.6472980000358</v>
      </c>
      <c r="AK161" s="186">
        <v>1137.6472980000358</v>
      </c>
      <c r="AL161" s="186">
        <v>0</v>
      </c>
      <c r="AM161" s="186">
        <v>0</v>
      </c>
      <c r="AN161" s="186">
        <v>-1505.8471400000071</v>
      </c>
      <c r="AO161" s="186">
        <v>-1558.7733921777849</v>
      </c>
      <c r="AP161" s="186">
        <v>0</v>
      </c>
      <c r="AQ161" s="186">
        <v>52.926252177777791</v>
      </c>
      <c r="AR161" s="186">
        <v>9002.5693539999884</v>
      </c>
      <c r="AS161" s="186">
        <v>9002.5693539999884</v>
      </c>
      <c r="AT161" s="186">
        <v>0</v>
      </c>
      <c r="AU161" s="186">
        <v>0</v>
      </c>
      <c r="AV161" s="186">
        <v>19097.182423000009</v>
      </c>
      <c r="AW161" s="186">
        <v>19097.182423000009</v>
      </c>
      <c r="AX161" s="186">
        <v>0</v>
      </c>
      <c r="AY161" s="186">
        <v>0</v>
      </c>
      <c r="AZ161" s="186">
        <v>-12236.770267000045</v>
      </c>
      <c r="BA161" s="186">
        <v>-12236.770267000045</v>
      </c>
      <c r="BB161" s="186">
        <v>0</v>
      </c>
      <c r="BC161" s="186">
        <v>0</v>
      </c>
      <c r="BD161" s="186">
        <v>-11792.295331999976</v>
      </c>
      <c r="BE161" s="186">
        <v>-11792.295331999976</v>
      </c>
      <c r="BF161" s="186">
        <v>0</v>
      </c>
      <c r="BG161" s="186">
        <v>0</v>
      </c>
      <c r="BH161" s="186">
        <v>23649.455260000032</v>
      </c>
      <c r="BI161" s="186">
        <v>23649.455260000032</v>
      </c>
      <c r="BJ161" s="186">
        <v>0</v>
      </c>
      <c r="BK161" s="186">
        <v>0</v>
      </c>
      <c r="BL161" s="186">
        <v>-9736.3014900000344</v>
      </c>
      <c r="BM161" s="186">
        <v>-9736.3014900000344</v>
      </c>
      <c r="BN161" s="186">
        <v>0</v>
      </c>
      <c r="BO161" s="186">
        <v>0</v>
      </c>
      <c r="BP161" s="186">
        <v>-8455.3182499999966</v>
      </c>
      <c r="BQ161" s="186">
        <v>-8455.3182499999966</v>
      </c>
      <c r="BR161" s="186">
        <v>0</v>
      </c>
      <c r="BS161" s="186">
        <v>0</v>
      </c>
      <c r="BT161" s="186">
        <v>-10971.392762000016</v>
      </c>
      <c r="BU161" s="186">
        <v>-10971.392762000016</v>
      </c>
      <c r="BV161" s="186">
        <v>0</v>
      </c>
      <c r="BW161" s="186">
        <v>0</v>
      </c>
      <c r="BX161" s="186">
        <v>-32220.598395999972</v>
      </c>
      <c r="BY161" s="186">
        <v>-32220.598395999972</v>
      </c>
      <c r="BZ161" s="186">
        <v>0</v>
      </c>
      <c r="CA161" s="186">
        <v>0</v>
      </c>
      <c r="CB161" s="186">
        <v>-2344.1431119999761</v>
      </c>
      <c r="CC161" s="186">
        <v>-2344.1431119999761</v>
      </c>
      <c r="CD161" s="186">
        <v>0</v>
      </c>
      <c r="CE161" s="186">
        <v>0</v>
      </c>
      <c r="CF161" s="186">
        <v>54288.128400000009</v>
      </c>
      <c r="CG161" s="186">
        <v>54288.128400000009</v>
      </c>
      <c r="CH161" s="186">
        <v>0</v>
      </c>
      <c r="CI161" s="186">
        <v>0</v>
      </c>
      <c r="CJ161" s="186">
        <v>-14428.442400000038</v>
      </c>
      <c r="CK161" s="186">
        <v>-14428.442400000038</v>
      </c>
      <c r="CL161" s="186">
        <v>0</v>
      </c>
      <c r="CM161" s="186">
        <v>0</v>
      </c>
      <c r="CN161" s="186">
        <v>29920.474700000021</v>
      </c>
      <c r="CO161" s="186">
        <v>29920.474700000021</v>
      </c>
      <c r="CP161" s="186">
        <v>0</v>
      </c>
      <c r="CQ161" s="186">
        <v>0</v>
      </c>
      <c r="CR161" s="186">
        <v>10113.236699999994</v>
      </c>
      <c r="CS161" s="186">
        <v>10904.735647826081</v>
      </c>
      <c r="CT161" s="186">
        <v>-791.49894782608726</v>
      </c>
      <c r="CU161" s="186">
        <v>0</v>
      </c>
      <c r="CV161" s="186">
        <v>-17241.465200000006</v>
      </c>
      <c r="CW161" s="186">
        <v>-17241.465200000006</v>
      </c>
      <c r="CX161" s="186">
        <v>0</v>
      </c>
      <c r="CY161" s="186">
        <v>0</v>
      </c>
      <c r="CZ161" s="186">
        <v>-7480.7761999999875</v>
      </c>
      <c r="DA161" s="186">
        <v>-7480.7761999999875</v>
      </c>
      <c r="DB161" s="186">
        <v>0</v>
      </c>
      <c r="DC161" s="186">
        <v>0</v>
      </c>
      <c r="DD161" s="186">
        <v>-13150.990599999986</v>
      </c>
      <c r="DE161" s="186">
        <v>-13150.990599999986</v>
      </c>
      <c r="DF161" s="186">
        <v>0</v>
      </c>
      <c r="DG161" s="186">
        <v>0</v>
      </c>
      <c r="DH161" s="186">
        <v>4529.6794000000082</v>
      </c>
      <c r="DI161" s="186">
        <v>4529.6794000000082</v>
      </c>
      <c r="DJ161" s="186">
        <v>0</v>
      </c>
      <c r="DK161" s="186">
        <v>0</v>
      </c>
      <c r="DL161" s="186">
        <v>25438.856499999951</v>
      </c>
      <c r="DM161" s="186">
        <v>25438.856499999951</v>
      </c>
      <c r="DN161" s="186">
        <v>0</v>
      </c>
      <c r="DO161" s="186">
        <v>0</v>
      </c>
      <c r="DP161" s="186">
        <v>-20536.939300000056</v>
      </c>
      <c r="DQ161" s="186">
        <v>-20536.939300000056</v>
      </c>
      <c r="DR161" s="186">
        <v>0</v>
      </c>
      <c r="DS161" s="186">
        <v>0</v>
      </c>
      <c r="DT161" s="186">
        <v>112509.13460000019</v>
      </c>
      <c r="DU161" s="186">
        <v>112509.13460000019</v>
      </c>
      <c r="DV161" s="186">
        <v>0</v>
      </c>
      <c r="DW161" s="186">
        <v>0</v>
      </c>
      <c r="DX161" s="186">
        <v>57741.819200000085</v>
      </c>
      <c r="DY161" s="186">
        <v>57741.819200000085</v>
      </c>
      <c r="DZ161" s="186">
        <v>0</v>
      </c>
      <c r="EA161" s="186">
        <v>0</v>
      </c>
      <c r="EB161" s="186">
        <v>18979.103399999964</v>
      </c>
      <c r="EC161" s="186">
        <v>18979.103399999964</v>
      </c>
      <c r="ED161" s="186">
        <v>0</v>
      </c>
      <c r="EE161" s="186">
        <v>0</v>
      </c>
      <c r="EF161" s="186">
        <v>5594.9958000000333</v>
      </c>
      <c r="EG161" s="186">
        <v>5594.9958000000333</v>
      </c>
      <c r="EH161" s="186">
        <v>0</v>
      </c>
      <c r="EI161" s="186">
        <v>0</v>
      </c>
      <c r="EJ161" s="186">
        <v>-50903.491200000019</v>
      </c>
      <c r="EK161" s="186">
        <v>-50903.491200000019</v>
      </c>
      <c r="EL161" s="186">
        <v>0</v>
      </c>
      <c r="EM161" s="186">
        <v>0</v>
      </c>
      <c r="EN161" s="186">
        <v>158760.6502458062</v>
      </c>
      <c r="EO161" s="186">
        <v>158760.6502458062</v>
      </c>
      <c r="EP161" s="186">
        <v>0</v>
      </c>
      <c r="EQ161" s="186">
        <v>0</v>
      </c>
      <c r="ER161" s="186">
        <v>20037.86939999985</v>
      </c>
      <c r="ES161" s="186">
        <v>20190.560235164685</v>
      </c>
      <c r="ET161" s="186">
        <v>0</v>
      </c>
      <c r="EU161" s="186">
        <v>-152.69083516483522</v>
      </c>
      <c r="EV161" s="186">
        <v>63270.095999999787</v>
      </c>
      <c r="EW161" s="186">
        <v>63270.095999999787</v>
      </c>
      <c r="EX161" s="186">
        <v>0</v>
      </c>
      <c r="EY161" s="186">
        <v>0</v>
      </c>
      <c r="EZ161" s="186">
        <v>138885.79400000055</v>
      </c>
      <c r="FA161" s="186">
        <v>137898.40611296054</v>
      </c>
      <c r="FB161" s="186">
        <v>0</v>
      </c>
      <c r="FC161" s="186">
        <v>987.3878870399999</v>
      </c>
      <c r="FD161" s="186">
        <v>-95305.518200000515</v>
      </c>
      <c r="FE161" s="186">
        <v>-95471.315434800519</v>
      </c>
      <c r="FF161" s="186">
        <v>0</v>
      </c>
      <c r="FG161" s="186">
        <v>165.79723480000001</v>
      </c>
      <c r="FH161" s="186">
        <v>34123.757899999968</v>
      </c>
      <c r="FI161" s="186">
        <v>34123.757899999968</v>
      </c>
      <c r="FJ161" s="186">
        <v>0</v>
      </c>
      <c r="FK161" s="186">
        <v>0</v>
      </c>
      <c r="FL161" s="186">
        <v>261542.81860000029</v>
      </c>
      <c r="FM161" s="186">
        <v>261542.81860000029</v>
      </c>
      <c r="FN161" s="186">
        <v>0</v>
      </c>
      <c r="FO161" s="186">
        <v>0</v>
      </c>
      <c r="FP161" s="186">
        <v>-37766.466900000523</v>
      </c>
      <c r="FQ161" s="186">
        <v>-37766.466900000523</v>
      </c>
      <c r="FR161" s="186">
        <v>0</v>
      </c>
      <c r="FS161" s="186">
        <v>0</v>
      </c>
    </row>
    <row r="162" spans="1:175" s="10" customFormat="1" x14ac:dyDescent="0.25">
      <c r="A162" s="68" t="s">
        <v>106</v>
      </c>
      <c r="B162" s="86" t="s">
        <v>106</v>
      </c>
      <c r="C162" s="45" t="s">
        <v>16</v>
      </c>
      <c r="D162" s="186">
        <v>195120.6988609999</v>
      </c>
      <c r="E162" s="186">
        <v>305822.69474475679</v>
      </c>
      <c r="F162" s="186">
        <v>0</v>
      </c>
      <c r="G162" s="186">
        <v>-110701.99588375688</v>
      </c>
      <c r="H162" s="186">
        <v>-84078.644170999803</v>
      </c>
      <c r="I162" s="186">
        <v>-86478.373914830983</v>
      </c>
      <c r="J162" s="186">
        <v>0</v>
      </c>
      <c r="K162" s="186">
        <v>2399.7297438311821</v>
      </c>
      <c r="L162" s="186">
        <v>2818.8598419998125</v>
      </c>
      <c r="M162" s="186">
        <v>17959.479449380458</v>
      </c>
      <c r="N162" s="186">
        <v>0</v>
      </c>
      <c r="O162" s="186">
        <v>-15140.619607380646</v>
      </c>
      <c r="P162" s="186">
        <v>75623.421576000095</v>
      </c>
      <c r="Q162" s="186">
        <v>83805.191609073212</v>
      </c>
      <c r="R162" s="186">
        <v>0</v>
      </c>
      <c r="S162" s="186">
        <v>-8181.7700330731195</v>
      </c>
      <c r="T162" s="186">
        <v>59051.072480000017</v>
      </c>
      <c r="U162" s="186">
        <v>79715.129169280699</v>
      </c>
      <c r="V162" s="186">
        <v>-2618.3028351635153</v>
      </c>
      <c r="W162" s="186">
        <v>-18045.753854117171</v>
      </c>
      <c r="X162" s="186">
        <v>-69984.383105000059</v>
      </c>
      <c r="Y162" s="186">
        <v>-46692.41453635705</v>
      </c>
      <c r="Z162" s="186">
        <v>0</v>
      </c>
      <c r="AA162" s="186">
        <v>-23291.968568643013</v>
      </c>
      <c r="AB162" s="186">
        <v>41822.232845999941</v>
      </c>
      <c r="AC162" s="186">
        <v>35856.597075171987</v>
      </c>
      <c r="AD162" s="186">
        <v>0</v>
      </c>
      <c r="AE162" s="186">
        <v>5965.6357708279565</v>
      </c>
      <c r="AF162" s="186">
        <v>33423.455908999997</v>
      </c>
      <c r="AG162" s="186">
        <v>38523.308848716122</v>
      </c>
      <c r="AH162" s="186">
        <v>0</v>
      </c>
      <c r="AI162" s="186">
        <v>-5099.8529397161292</v>
      </c>
      <c r="AJ162" s="186">
        <v>-16906.950853999992</v>
      </c>
      <c r="AK162" s="186">
        <v>-6028.8381712027585</v>
      </c>
      <c r="AL162" s="186">
        <v>0</v>
      </c>
      <c r="AM162" s="186">
        <v>-10878.112682797233</v>
      </c>
      <c r="AN162" s="186">
        <v>-30741.458148000052</v>
      </c>
      <c r="AO162" s="186">
        <v>-24072.750373600051</v>
      </c>
      <c r="AP162" s="186">
        <v>0</v>
      </c>
      <c r="AQ162" s="186">
        <v>-6668.7077744000017</v>
      </c>
      <c r="AR162" s="186">
        <v>13500.082380000043</v>
      </c>
      <c r="AS162" s="186">
        <v>15209.626144500044</v>
      </c>
      <c r="AT162" s="186">
        <v>0</v>
      </c>
      <c r="AU162" s="186">
        <v>-1709.5437645000002</v>
      </c>
      <c r="AV162" s="186">
        <v>33631.94244899998</v>
      </c>
      <c r="AW162" s="186">
        <v>50860.453989489106</v>
      </c>
      <c r="AX162" s="186">
        <v>0</v>
      </c>
      <c r="AY162" s="186">
        <v>-17228.511540489122</v>
      </c>
      <c r="AZ162" s="186">
        <v>-43585.475619000012</v>
      </c>
      <c r="BA162" s="186">
        <v>-47710.847490855565</v>
      </c>
      <c r="BB162" s="186">
        <v>0</v>
      </c>
      <c r="BC162" s="186">
        <v>4125.3718718555529</v>
      </c>
      <c r="BD162" s="186">
        <v>-18768.421239999912</v>
      </c>
      <c r="BE162" s="186">
        <v>-17825.998391780133</v>
      </c>
      <c r="BF162" s="186">
        <v>0</v>
      </c>
      <c r="BG162" s="186">
        <v>-942.42284821977842</v>
      </c>
      <c r="BH162" s="186">
        <v>67443.574366000015</v>
      </c>
      <c r="BI162" s="186">
        <v>68346.09128780436</v>
      </c>
      <c r="BJ162" s="186">
        <v>0</v>
      </c>
      <c r="BK162" s="186">
        <v>-902.5169218043485</v>
      </c>
      <c r="BL162" s="186">
        <v>-39325.26345600003</v>
      </c>
      <c r="BM162" s="186">
        <v>-22639.002498358699</v>
      </c>
      <c r="BN162" s="186">
        <v>0</v>
      </c>
      <c r="BO162" s="186">
        <v>-16686.260957641334</v>
      </c>
      <c r="BP162" s="186">
        <v>-25772.932155000053</v>
      </c>
      <c r="BQ162" s="186">
        <v>-14413.714668066707</v>
      </c>
      <c r="BR162" s="186">
        <v>0</v>
      </c>
      <c r="BS162" s="186">
        <v>-11359.217486933348</v>
      </c>
      <c r="BT162" s="186">
        <v>-50622.165238999936</v>
      </c>
      <c r="BU162" s="186">
        <v>-32082.269250142774</v>
      </c>
      <c r="BV162" s="186">
        <v>0</v>
      </c>
      <c r="BW162" s="186">
        <v>-18539.895988857163</v>
      </c>
      <c r="BX162" s="186">
        <v>-62790.215275999944</v>
      </c>
      <c r="BY162" s="186">
        <v>-70217.040096434735</v>
      </c>
      <c r="BZ162" s="186">
        <v>0</v>
      </c>
      <c r="CA162" s="186">
        <v>7426.8248204347874</v>
      </c>
      <c r="CB162" s="186">
        <v>-12207.933610000047</v>
      </c>
      <c r="CC162" s="186">
        <v>-9903.1794496739567</v>
      </c>
      <c r="CD162" s="186">
        <v>0</v>
      </c>
      <c r="CE162" s="186">
        <v>-2304.7541603260916</v>
      </c>
      <c r="CF162" s="186">
        <v>114480.84440000009</v>
      </c>
      <c r="CG162" s="186">
        <v>135224.34096703315</v>
      </c>
      <c r="CH162" s="186">
        <v>0</v>
      </c>
      <c r="CI162" s="186">
        <v>-20743.494567032994</v>
      </c>
      <c r="CJ162" s="186">
        <v>-67290.05460000012</v>
      </c>
      <c r="CK162" s="186">
        <v>-39083.83595384629</v>
      </c>
      <c r="CL162" s="186">
        <v>0</v>
      </c>
      <c r="CM162" s="186">
        <v>-28206.21864615388</v>
      </c>
      <c r="CN162" s="186">
        <v>49656.384400000061</v>
      </c>
      <c r="CO162" s="186">
        <v>54348.317954347847</v>
      </c>
      <c r="CP162" s="186">
        <v>0</v>
      </c>
      <c r="CQ162" s="186">
        <v>-4691.9325543478326</v>
      </c>
      <c r="CR162" s="186">
        <v>3008.2353999999332</v>
      </c>
      <c r="CS162" s="186">
        <v>8039.9072826087377</v>
      </c>
      <c r="CT162" s="186">
        <v>0</v>
      </c>
      <c r="CU162" s="186">
        <v>-5031.6718826086972</v>
      </c>
      <c r="CV162" s="186">
        <v>-87176.571999999884</v>
      </c>
      <c r="CW162" s="186">
        <v>-19434.694273333265</v>
      </c>
      <c r="CX162" s="186">
        <v>0</v>
      </c>
      <c r="CY162" s="186">
        <v>-67741.87872666675</v>
      </c>
      <c r="CZ162" s="186">
        <v>-35809.075899999996</v>
      </c>
      <c r="DA162" s="186">
        <v>-17102.35033296694</v>
      </c>
      <c r="DB162" s="186">
        <v>0</v>
      </c>
      <c r="DC162" s="186">
        <v>-18706.725567032994</v>
      </c>
      <c r="DD162" s="186">
        <v>-35914.390300000035</v>
      </c>
      <c r="DE162" s="186">
        <v>-18260.752195652185</v>
      </c>
      <c r="DF162" s="186">
        <v>0</v>
      </c>
      <c r="DG162" s="186">
        <v>-17653.638104347847</v>
      </c>
      <c r="DH162" s="186">
        <v>11287.322800000047</v>
      </c>
      <c r="DI162" s="186">
        <v>14302.235390217349</v>
      </c>
      <c r="DJ162" s="186">
        <v>0</v>
      </c>
      <c r="DK162" s="186">
        <v>-3014.9125902173855</v>
      </c>
      <c r="DL162" s="186">
        <v>43046.702599999917</v>
      </c>
      <c r="DM162" s="186">
        <v>49043.146033333353</v>
      </c>
      <c r="DN162" s="186">
        <v>0</v>
      </c>
      <c r="DO162" s="186">
        <v>-5996.4424333333382</v>
      </c>
      <c r="DP162" s="186">
        <v>-9712.6261000000341</v>
      </c>
      <c r="DQ162" s="186">
        <v>-8015.8418999999585</v>
      </c>
      <c r="DR162" s="186">
        <v>0</v>
      </c>
      <c r="DS162" s="186">
        <v>-1696.7842000000001</v>
      </c>
      <c r="DT162" s="186">
        <v>169217.0155000001</v>
      </c>
      <c r="DU162" s="186">
        <v>175058.45259130443</v>
      </c>
      <c r="DV162" s="186">
        <v>0</v>
      </c>
      <c r="DW162" s="186">
        <v>-5841.4370913043458</v>
      </c>
      <c r="DX162" s="186">
        <v>12104.205799999982</v>
      </c>
      <c r="DY162" s="186">
        <v>15943.90879999993</v>
      </c>
      <c r="DZ162" s="186">
        <v>0</v>
      </c>
      <c r="EA162" s="186">
        <v>-3839.7030000000004</v>
      </c>
      <c r="EB162" s="186">
        <v>-11957.932599999973</v>
      </c>
      <c r="EC162" s="186">
        <v>3912.8398000000852</v>
      </c>
      <c r="ED162" s="186">
        <v>0</v>
      </c>
      <c r="EE162" s="186">
        <v>-15870.772400000002</v>
      </c>
      <c r="EF162" s="186">
        <v>-2779.214999999982</v>
      </c>
      <c r="EG162" s="186">
        <v>804.50879999989047</v>
      </c>
      <c r="EH162" s="186">
        <v>0</v>
      </c>
      <c r="EI162" s="186">
        <v>-3583.7228000000005</v>
      </c>
      <c r="EJ162" s="186">
        <v>-27097.331999999944</v>
      </c>
      <c r="EK162" s="186">
        <v>-7789.1111999998984</v>
      </c>
      <c r="EL162" s="186">
        <v>0</v>
      </c>
      <c r="EM162" s="186">
        <v>-19308.220800000003</v>
      </c>
      <c r="EN162" s="186">
        <v>48306.069799999772</v>
      </c>
      <c r="EO162" s="186">
        <v>49074.545949999876</v>
      </c>
      <c r="EP162" s="186">
        <v>0</v>
      </c>
      <c r="EQ162" s="186">
        <v>-768.47714999999994</v>
      </c>
      <c r="ER162" s="186">
        <v>14661.918200000004</v>
      </c>
      <c r="ES162" s="186">
        <v>23937.885436263714</v>
      </c>
      <c r="ET162" s="186">
        <v>0</v>
      </c>
      <c r="EU162" s="186">
        <v>-9275.9682362637413</v>
      </c>
      <c r="EV162" s="186">
        <v>34088.926599999984</v>
      </c>
      <c r="EW162" s="186">
        <v>31180.034231820031</v>
      </c>
      <c r="EX162" s="186">
        <v>0</v>
      </c>
      <c r="EY162" s="186">
        <v>2908.8923681799997</v>
      </c>
      <c r="EZ162" s="186">
        <v>22007.592800000202</v>
      </c>
      <c r="FA162" s="186">
        <v>26697.684263440155</v>
      </c>
      <c r="FB162" s="186">
        <v>0</v>
      </c>
      <c r="FC162" s="186">
        <v>-4690.0924634399998</v>
      </c>
      <c r="FD162" s="186">
        <v>7240.714599999852</v>
      </c>
      <c r="FE162" s="186">
        <v>2598.3920255997386</v>
      </c>
      <c r="FF162" s="186">
        <v>0</v>
      </c>
      <c r="FG162" s="186">
        <v>4642.3225744000001</v>
      </c>
      <c r="FH162" s="186">
        <v>-20971.800000000032</v>
      </c>
      <c r="FI162" s="186">
        <v>-2682.5303946000286</v>
      </c>
      <c r="FJ162" s="186">
        <v>0</v>
      </c>
      <c r="FK162" s="186">
        <v>-18289.269605400004</v>
      </c>
      <c r="FL162" s="186">
        <v>21860.91290000001</v>
      </c>
      <c r="FM162" s="186">
        <v>30370.015503900013</v>
      </c>
      <c r="FN162" s="186">
        <v>0</v>
      </c>
      <c r="FO162" s="186">
        <v>-8509.1026039000008</v>
      </c>
      <c r="FP162" s="186">
        <v>-19155.903700000046</v>
      </c>
      <c r="FQ162" s="186">
        <v>-8236.0688028600453</v>
      </c>
      <c r="FR162" s="186">
        <v>0</v>
      </c>
      <c r="FS162" s="186">
        <v>-10919.834897140001</v>
      </c>
    </row>
    <row r="163" spans="1:175" s="10" customFormat="1" x14ac:dyDescent="0.25">
      <c r="A163" s="68" t="s">
        <v>107</v>
      </c>
      <c r="B163" s="86" t="s">
        <v>107</v>
      </c>
      <c r="C163" s="47" t="s">
        <v>24</v>
      </c>
      <c r="D163" s="186">
        <v>4248.4332799999993</v>
      </c>
      <c r="E163" s="186">
        <v>7002.2142721332548</v>
      </c>
      <c r="F163" s="186">
        <v>0</v>
      </c>
      <c r="G163" s="186">
        <v>-2753.7809921332559</v>
      </c>
      <c r="H163" s="186">
        <v>-1558.8421719999965</v>
      </c>
      <c r="I163" s="186">
        <v>-1926.3683489831506</v>
      </c>
      <c r="J163" s="186">
        <v>0</v>
      </c>
      <c r="K163" s="186">
        <v>367.52617698315402</v>
      </c>
      <c r="L163" s="186">
        <v>-345.40095200000184</v>
      </c>
      <c r="M163" s="186">
        <v>371.44330487741757</v>
      </c>
      <c r="N163" s="186">
        <v>0</v>
      </c>
      <c r="O163" s="186">
        <v>-716.84425687741941</v>
      </c>
      <c r="P163" s="186">
        <v>1151.9861650000012</v>
      </c>
      <c r="Q163" s="186">
        <v>1197.6943774752699</v>
      </c>
      <c r="R163" s="186">
        <v>0</v>
      </c>
      <c r="S163" s="186">
        <v>-45.708212475268823</v>
      </c>
      <c r="T163" s="186">
        <v>13.416930999999749</v>
      </c>
      <c r="U163" s="186">
        <v>1373.9076198594735</v>
      </c>
      <c r="V163" s="186">
        <v>0</v>
      </c>
      <c r="W163" s="186">
        <v>-1360.4906888594737</v>
      </c>
      <c r="X163" s="186">
        <v>-1852.1569369999997</v>
      </c>
      <c r="Y163" s="186">
        <v>-791.13450762580601</v>
      </c>
      <c r="Z163" s="186">
        <v>0</v>
      </c>
      <c r="AA163" s="186">
        <v>-1061.0224293741937</v>
      </c>
      <c r="AB163" s="186">
        <v>242.66429199999925</v>
      </c>
      <c r="AC163" s="186">
        <v>750.37797462365506</v>
      </c>
      <c r="AD163" s="186">
        <v>0</v>
      </c>
      <c r="AE163" s="186">
        <v>-507.71368262365581</v>
      </c>
      <c r="AF163" s="186">
        <v>195.53745899999876</v>
      </c>
      <c r="AG163" s="186">
        <v>842.72691835483761</v>
      </c>
      <c r="AH163" s="186">
        <v>0</v>
      </c>
      <c r="AI163" s="186">
        <v>-647.18945935483885</v>
      </c>
      <c r="AJ163" s="186">
        <v>-1708.6284999999989</v>
      </c>
      <c r="AK163" s="186">
        <v>-193.26951931182703</v>
      </c>
      <c r="AL163" s="186">
        <v>0</v>
      </c>
      <c r="AM163" s="186">
        <v>-1515.3589806881719</v>
      </c>
      <c r="AN163" s="186">
        <v>-859.79566199999977</v>
      </c>
      <c r="AO163" s="186">
        <v>-992.11129244444419</v>
      </c>
      <c r="AP163" s="186">
        <v>0</v>
      </c>
      <c r="AQ163" s="186">
        <v>132.31563044444448</v>
      </c>
      <c r="AR163" s="186">
        <v>-1847.6258860000012</v>
      </c>
      <c r="AS163" s="186">
        <v>509.47233474999894</v>
      </c>
      <c r="AT163" s="186">
        <v>0</v>
      </c>
      <c r="AU163" s="186">
        <v>-2357.0982207500001</v>
      </c>
      <c r="AV163" s="186">
        <v>410.13214200000107</v>
      </c>
      <c r="AW163" s="186">
        <v>1677.3309564021743</v>
      </c>
      <c r="AX163" s="186">
        <v>0</v>
      </c>
      <c r="AY163" s="186">
        <v>-1267.1988144021732</v>
      </c>
      <c r="AZ163" s="186">
        <v>-2011.880091</v>
      </c>
      <c r="BA163" s="186">
        <v>-1656.7156252111113</v>
      </c>
      <c r="BB163" s="186">
        <v>0</v>
      </c>
      <c r="BC163" s="186">
        <v>-355.16446578888861</v>
      </c>
      <c r="BD163" s="186">
        <v>-2797.4956389999993</v>
      </c>
      <c r="BE163" s="186">
        <v>-572.33058070330026</v>
      </c>
      <c r="BF163" s="186">
        <v>0</v>
      </c>
      <c r="BG163" s="186">
        <v>-2225.165058296699</v>
      </c>
      <c r="BH163" s="186">
        <v>1829.6705880000029</v>
      </c>
      <c r="BI163" s="186">
        <v>2622.7915192826122</v>
      </c>
      <c r="BJ163" s="186">
        <v>0</v>
      </c>
      <c r="BK163" s="186">
        <v>-793.12093128260926</v>
      </c>
      <c r="BL163" s="186">
        <v>-1464.2550700000043</v>
      </c>
      <c r="BM163" s="186">
        <v>-821.40079525000317</v>
      </c>
      <c r="BN163" s="186">
        <v>0</v>
      </c>
      <c r="BO163" s="186">
        <v>-642.85427475000108</v>
      </c>
      <c r="BP163" s="186">
        <v>-5156.526402999998</v>
      </c>
      <c r="BQ163" s="186">
        <v>-514.53848766665851</v>
      </c>
      <c r="BR163" s="186">
        <v>0</v>
      </c>
      <c r="BS163" s="186">
        <v>-4641.9879153333395</v>
      </c>
      <c r="BT163" s="186">
        <v>-2044.7209050000024</v>
      </c>
      <c r="BU163" s="186">
        <v>-876.01685985714403</v>
      </c>
      <c r="BV163" s="186">
        <v>0</v>
      </c>
      <c r="BW163" s="186">
        <v>-1168.7040451428584</v>
      </c>
      <c r="BX163" s="186">
        <v>-13893.732905999997</v>
      </c>
      <c r="BY163" s="186">
        <v>-2425.098659478248</v>
      </c>
      <c r="BZ163" s="186">
        <v>0</v>
      </c>
      <c r="CA163" s="186">
        <v>-11468.634246521749</v>
      </c>
      <c r="CB163" s="186">
        <v>-1576.010354</v>
      </c>
      <c r="CC163" s="186">
        <v>-144.63671758695364</v>
      </c>
      <c r="CD163" s="186">
        <v>0</v>
      </c>
      <c r="CE163" s="186">
        <v>-1431.3736364130464</v>
      </c>
      <c r="CF163" s="186">
        <v>3273.0799000000006</v>
      </c>
      <c r="CG163" s="186">
        <v>3899.3951417582466</v>
      </c>
      <c r="CH163" s="186">
        <v>0</v>
      </c>
      <c r="CI163" s="186">
        <v>-626.3132417582425</v>
      </c>
      <c r="CJ163" s="186">
        <v>-1359.8737000000028</v>
      </c>
      <c r="CK163" s="186">
        <v>-875.41574615384843</v>
      </c>
      <c r="CL163" s="186">
        <v>0</v>
      </c>
      <c r="CM163" s="186">
        <v>-484.45795384615445</v>
      </c>
      <c r="CN163" s="186">
        <v>-3615.1716999999985</v>
      </c>
      <c r="CO163" s="186">
        <v>1463.1553000000058</v>
      </c>
      <c r="CP163" s="186">
        <v>0</v>
      </c>
      <c r="CQ163" s="186">
        <v>-5078.3270000000066</v>
      </c>
      <c r="CR163" s="186">
        <v>1111.4280999999985</v>
      </c>
      <c r="CS163" s="186">
        <v>404.73261086956529</v>
      </c>
      <c r="CT163" s="186">
        <v>0</v>
      </c>
      <c r="CU163" s="186">
        <v>706.69548913043502</v>
      </c>
      <c r="CV163" s="186">
        <v>-1320.5321999999974</v>
      </c>
      <c r="CW163" s="186">
        <v>-677.23707666666439</v>
      </c>
      <c r="CX163" s="186">
        <v>0</v>
      </c>
      <c r="CY163" s="186">
        <v>-643.29612333333398</v>
      </c>
      <c r="CZ163" s="186">
        <v>830.78619999999864</v>
      </c>
      <c r="DA163" s="186">
        <v>-438.40167032967247</v>
      </c>
      <c r="DB163" s="186">
        <v>0</v>
      </c>
      <c r="DC163" s="186">
        <v>1269.1878703296723</v>
      </c>
      <c r="DD163" s="186">
        <v>-7398.0412000000006</v>
      </c>
      <c r="DE163" s="186">
        <v>-508.81657391303696</v>
      </c>
      <c r="DF163" s="186">
        <v>0</v>
      </c>
      <c r="DG163" s="186">
        <v>-6889.2246260869633</v>
      </c>
      <c r="DH163" s="186">
        <v>-1665.7381999999989</v>
      </c>
      <c r="DI163" s="186">
        <v>255.26805217390915</v>
      </c>
      <c r="DJ163" s="186">
        <v>0</v>
      </c>
      <c r="DK163" s="186">
        <v>-1921.0062521739094</v>
      </c>
      <c r="DL163" s="186">
        <v>388.5150999999978</v>
      </c>
      <c r="DM163" s="186">
        <v>1016.7138311111116</v>
      </c>
      <c r="DN163" s="186">
        <v>0</v>
      </c>
      <c r="DO163" s="186">
        <v>-628.19873111111167</v>
      </c>
      <c r="DP163" s="186">
        <v>-555.8433999999985</v>
      </c>
      <c r="DQ163" s="186">
        <v>-263.29440000000102</v>
      </c>
      <c r="DR163" s="186">
        <v>0</v>
      </c>
      <c r="DS163" s="186">
        <v>-292.54899999999998</v>
      </c>
      <c r="DT163" s="186">
        <v>3369.0185000000019</v>
      </c>
      <c r="DU163" s="186">
        <v>3718.8051521739153</v>
      </c>
      <c r="DV163" s="186">
        <v>0</v>
      </c>
      <c r="DW163" s="186">
        <v>-349.78665217391244</v>
      </c>
      <c r="DX163" s="186">
        <v>-219.41239999999902</v>
      </c>
      <c r="DY163" s="186">
        <v>475.39099999999848</v>
      </c>
      <c r="DZ163" s="186">
        <v>0</v>
      </c>
      <c r="EA163" s="186">
        <v>-694.80340000000001</v>
      </c>
      <c r="EB163" s="186">
        <v>-658.23500000000229</v>
      </c>
      <c r="EC163" s="186">
        <v>146.27419999999711</v>
      </c>
      <c r="ED163" s="186">
        <v>0</v>
      </c>
      <c r="EE163" s="186">
        <v>-804.50920000000042</v>
      </c>
      <c r="EF163" s="186">
        <v>-1243.3329999999992</v>
      </c>
      <c r="EG163" s="186">
        <v>36.568000000004091</v>
      </c>
      <c r="EH163" s="186">
        <v>0</v>
      </c>
      <c r="EI163" s="186">
        <v>-1279.9010000000001</v>
      </c>
      <c r="EJ163" s="186">
        <v>4680.7811999999994</v>
      </c>
      <c r="EK163" s="186">
        <v>-182.84259999999904</v>
      </c>
      <c r="EL163" s="186">
        <v>0</v>
      </c>
      <c r="EM163" s="186">
        <v>4863.6238000000003</v>
      </c>
      <c r="EN163" s="186">
        <v>1155.7583999999986</v>
      </c>
      <c r="EO163" s="186">
        <v>1338.7291499999958</v>
      </c>
      <c r="EP163" s="186">
        <v>0</v>
      </c>
      <c r="EQ163" s="186">
        <v>-182.97075000000001</v>
      </c>
      <c r="ER163" s="186">
        <v>-527.73880000000122</v>
      </c>
      <c r="ES163" s="186">
        <v>464.75162857142652</v>
      </c>
      <c r="ET163" s="186">
        <v>0</v>
      </c>
      <c r="EU163" s="186">
        <v>-992.49042857142888</v>
      </c>
      <c r="EV163" s="186">
        <v>158.49500000000097</v>
      </c>
      <c r="EW163" s="186">
        <v>556.97340659999895</v>
      </c>
      <c r="EX163" s="186">
        <v>0</v>
      </c>
      <c r="EY163" s="186">
        <v>-398.47840660000003</v>
      </c>
      <c r="EZ163" s="186">
        <v>144.67240000000083</v>
      </c>
      <c r="FA163" s="186">
        <v>556.08401960000333</v>
      </c>
      <c r="FB163" s="186">
        <v>0</v>
      </c>
      <c r="FC163" s="186">
        <v>-411.41161959999999</v>
      </c>
      <c r="FD163" s="186">
        <v>293.22219999999515</v>
      </c>
      <c r="FE163" s="186">
        <v>-79.821578300001946</v>
      </c>
      <c r="FF163" s="186">
        <v>0</v>
      </c>
      <c r="FG163" s="186">
        <v>373.04377830000004</v>
      </c>
      <c r="FH163" s="186">
        <v>-340.41679999999593</v>
      </c>
      <c r="FI163" s="186">
        <v>-6.3662135999958878</v>
      </c>
      <c r="FJ163" s="186">
        <v>0</v>
      </c>
      <c r="FK163" s="186">
        <v>-334.05058640000004</v>
      </c>
      <c r="FL163" s="186">
        <v>644.20060000000058</v>
      </c>
      <c r="FM163" s="186">
        <v>727.21623516000056</v>
      </c>
      <c r="FN163" s="186">
        <v>0</v>
      </c>
      <c r="FO163" s="186">
        <v>-83.015635160000002</v>
      </c>
      <c r="FP163" s="186">
        <v>-134.35020000000077</v>
      </c>
      <c r="FQ163" s="186">
        <v>-134.35020000000077</v>
      </c>
      <c r="FR163" s="186">
        <v>0</v>
      </c>
      <c r="FS163" s="186">
        <v>0</v>
      </c>
    </row>
    <row r="164" spans="1:175" s="10" customFormat="1" x14ac:dyDescent="0.25">
      <c r="A164" s="68" t="s">
        <v>108</v>
      </c>
      <c r="B164" s="86" t="s">
        <v>108</v>
      </c>
      <c r="C164" s="47" t="s">
        <v>23</v>
      </c>
      <c r="D164" s="186">
        <v>190872.2655809999</v>
      </c>
      <c r="E164" s="186">
        <v>298820.48047262355</v>
      </c>
      <c r="F164" s="186">
        <v>0</v>
      </c>
      <c r="G164" s="186">
        <v>-107948.21489162363</v>
      </c>
      <c r="H164" s="186">
        <v>-82519.801998999814</v>
      </c>
      <c r="I164" s="186">
        <v>-84552.005565847838</v>
      </c>
      <c r="J164" s="186">
        <v>0</v>
      </c>
      <c r="K164" s="186">
        <v>2032.203566848028</v>
      </c>
      <c r="L164" s="186">
        <v>3164.2607939998124</v>
      </c>
      <c r="M164" s="186">
        <v>17588.036144503039</v>
      </c>
      <c r="N164" s="186">
        <v>0</v>
      </c>
      <c r="O164" s="186">
        <v>-14423.775350503227</v>
      </c>
      <c r="P164" s="186">
        <v>74471.435411000086</v>
      </c>
      <c r="Q164" s="186">
        <v>82607.497231597939</v>
      </c>
      <c r="R164" s="186">
        <v>0</v>
      </c>
      <c r="S164" s="186">
        <v>-8136.0618205978508</v>
      </c>
      <c r="T164" s="186">
        <v>59037.655549000017</v>
      </c>
      <c r="U164" s="186">
        <v>78341.221549421229</v>
      </c>
      <c r="V164" s="186">
        <v>-2618.3028351635153</v>
      </c>
      <c r="W164" s="186">
        <v>-16685.263165257697</v>
      </c>
      <c r="X164" s="186">
        <v>-68132.226168000067</v>
      </c>
      <c r="Y164" s="186">
        <v>-45901.280028731242</v>
      </c>
      <c r="Z164" s="186">
        <v>0</v>
      </c>
      <c r="AA164" s="186">
        <v>-22230.946139268821</v>
      </c>
      <c r="AB164" s="186">
        <v>41579.568553999947</v>
      </c>
      <c r="AC164" s="186">
        <v>35106.219100548333</v>
      </c>
      <c r="AD164" s="186">
        <v>0</v>
      </c>
      <c r="AE164" s="186">
        <v>6473.3494534516121</v>
      </c>
      <c r="AF164" s="186">
        <v>33227.918449999997</v>
      </c>
      <c r="AG164" s="186">
        <v>37680.581930361288</v>
      </c>
      <c r="AH164" s="186">
        <v>0</v>
      </c>
      <c r="AI164" s="186">
        <v>-4452.6634803612906</v>
      </c>
      <c r="AJ164" s="186">
        <v>-15198.322353999993</v>
      </c>
      <c r="AK164" s="186">
        <v>-5835.5686518909315</v>
      </c>
      <c r="AL164" s="186">
        <v>0</v>
      </c>
      <c r="AM164" s="186">
        <v>-9362.7537021090611</v>
      </c>
      <c r="AN164" s="186">
        <v>-29881.662486000052</v>
      </c>
      <c r="AO164" s="186">
        <v>-23080.639081155605</v>
      </c>
      <c r="AP164" s="186">
        <v>0</v>
      </c>
      <c r="AQ164" s="186">
        <v>-6801.0234048444463</v>
      </c>
      <c r="AR164" s="186">
        <v>15347.708266000045</v>
      </c>
      <c r="AS164" s="186">
        <v>14700.153809750045</v>
      </c>
      <c r="AT164" s="186">
        <v>0</v>
      </c>
      <c r="AU164" s="186">
        <v>647.55445625000004</v>
      </c>
      <c r="AV164" s="186">
        <v>33221.810306999978</v>
      </c>
      <c r="AW164" s="186">
        <v>49183.123033086929</v>
      </c>
      <c r="AX164" s="186">
        <v>0</v>
      </c>
      <c r="AY164" s="186">
        <v>-15961.312726086948</v>
      </c>
      <c r="AZ164" s="186">
        <v>-41573.595528000013</v>
      </c>
      <c r="BA164" s="186">
        <v>-46054.131865644456</v>
      </c>
      <c r="BB164" s="186">
        <v>0</v>
      </c>
      <c r="BC164" s="186">
        <v>4480.5363376444411</v>
      </c>
      <c r="BD164" s="186">
        <v>-15970.925600999914</v>
      </c>
      <c r="BE164" s="186">
        <v>-17253.667811076833</v>
      </c>
      <c r="BF164" s="186">
        <v>0</v>
      </c>
      <c r="BG164" s="186">
        <v>1282.7422100769206</v>
      </c>
      <c r="BH164" s="186">
        <v>65613.903778000007</v>
      </c>
      <c r="BI164" s="186">
        <v>65723.299768521741</v>
      </c>
      <c r="BJ164" s="186">
        <v>0</v>
      </c>
      <c r="BK164" s="186">
        <v>-109.39599052173921</v>
      </c>
      <c r="BL164" s="186">
        <v>-37861.00838600003</v>
      </c>
      <c r="BM164" s="186">
        <v>-21817.601703108696</v>
      </c>
      <c r="BN164" s="186">
        <v>0</v>
      </c>
      <c r="BO164" s="186">
        <v>-16043.406682891333</v>
      </c>
      <c r="BP164" s="186">
        <v>-20616.405752000057</v>
      </c>
      <c r="BQ164" s="186">
        <v>-13899.176180400049</v>
      </c>
      <c r="BR164" s="186">
        <v>0</v>
      </c>
      <c r="BS164" s="186">
        <v>-6717.229571600009</v>
      </c>
      <c r="BT164" s="186">
        <v>-48577.444333999934</v>
      </c>
      <c r="BU164" s="186">
        <v>-31206.25239028563</v>
      </c>
      <c r="BV164" s="186">
        <v>0</v>
      </c>
      <c r="BW164" s="186">
        <v>-17371.191943714304</v>
      </c>
      <c r="BX164" s="186">
        <v>-48896.482369999954</v>
      </c>
      <c r="BY164" s="186">
        <v>-67791.941436956491</v>
      </c>
      <c r="BZ164" s="186">
        <v>0</v>
      </c>
      <c r="CA164" s="186">
        <v>18895.459066956537</v>
      </c>
      <c r="CB164" s="186">
        <v>-10631.923256000049</v>
      </c>
      <c r="CC164" s="186">
        <v>-9758.542732087004</v>
      </c>
      <c r="CD164" s="186">
        <v>0</v>
      </c>
      <c r="CE164" s="186">
        <v>-873.38052391304529</v>
      </c>
      <c r="CF164" s="186">
        <v>111207.76450000008</v>
      </c>
      <c r="CG164" s="186">
        <v>131324.94582527489</v>
      </c>
      <c r="CH164" s="186">
        <v>0</v>
      </c>
      <c r="CI164" s="186">
        <v>-20117.181325274752</v>
      </c>
      <c r="CJ164" s="186">
        <v>-65930.180900000109</v>
      </c>
      <c r="CK164" s="186">
        <v>-38208.420207692441</v>
      </c>
      <c r="CL164" s="186">
        <v>0</v>
      </c>
      <c r="CM164" s="186">
        <v>-27721.760692307726</v>
      </c>
      <c r="CN164" s="186">
        <v>53271.55610000006</v>
      </c>
      <c r="CO164" s="186">
        <v>52885.162654347841</v>
      </c>
      <c r="CP164" s="186">
        <v>0</v>
      </c>
      <c r="CQ164" s="186">
        <v>386.394445652174</v>
      </c>
      <c r="CR164" s="186">
        <v>1896.8072999999349</v>
      </c>
      <c r="CS164" s="186">
        <v>7635.1746717391725</v>
      </c>
      <c r="CT164" s="186">
        <v>0</v>
      </c>
      <c r="CU164" s="186">
        <v>-5738.3673717391321</v>
      </c>
      <c r="CV164" s="186">
        <v>-85856.039799999882</v>
      </c>
      <c r="CW164" s="186">
        <v>-18757.457196666601</v>
      </c>
      <c r="CX164" s="186">
        <v>0</v>
      </c>
      <c r="CY164" s="186">
        <v>-67098.582603333416</v>
      </c>
      <c r="CZ164" s="186">
        <v>-36639.862099999998</v>
      </c>
      <c r="DA164" s="186">
        <v>-16663.948662637267</v>
      </c>
      <c r="DB164" s="186">
        <v>0</v>
      </c>
      <c r="DC164" s="186">
        <v>-19975.913437362666</v>
      </c>
      <c r="DD164" s="186">
        <v>-28516.349100000036</v>
      </c>
      <c r="DE164" s="186">
        <v>-17751.935621739147</v>
      </c>
      <c r="DF164" s="186">
        <v>0</v>
      </c>
      <c r="DG164" s="186">
        <v>-10764.413478260882</v>
      </c>
      <c r="DH164" s="186">
        <v>12953.061000000045</v>
      </c>
      <c r="DI164" s="186">
        <v>14046.96733804344</v>
      </c>
      <c r="DJ164" s="186">
        <v>0</v>
      </c>
      <c r="DK164" s="186">
        <v>-1093.9063380434764</v>
      </c>
      <c r="DL164" s="186">
        <v>42658.187499999913</v>
      </c>
      <c r="DM164" s="186">
        <v>48026.43220222224</v>
      </c>
      <c r="DN164" s="186">
        <v>0</v>
      </c>
      <c r="DO164" s="186">
        <v>-5368.2437022222266</v>
      </c>
      <c r="DP164" s="186">
        <v>-9156.7827000000361</v>
      </c>
      <c r="DQ164" s="186">
        <v>-7752.5474999999578</v>
      </c>
      <c r="DR164" s="186">
        <v>0</v>
      </c>
      <c r="DS164" s="186">
        <v>-1404.2352000000001</v>
      </c>
      <c r="DT164" s="186">
        <v>165847.99700000012</v>
      </c>
      <c r="DU164" s="186">
        <v>171339.64743913052</v>
      </c>
      <c r="DV164" s="186">
        <v>0</v>
      </c>
      <c r="DW164" s="186">
        <v>-5491.6504391304334</v>
      </c>
      <c r="DX164" s="186">
        <v>12323.618199999979</v>
      </c>
      <c r="DY164" s="186">
        <v>15468.517799999932</v>
      </c>
      <c r="DZ164" s="186">
        <v>0</v>
      </c>
      <c r="EA164" s="186">
        <v>-3144.8996000000002</v>
      </c>
      <c r="EB164" s="186">
        <v>-11299.69759999997</v>
      </c>
      <c r="EC164" s="186">
        <v>3766.5656000000881</v>
      </c>
      <c r="ED164" s="186">
        <v>0</v>
      </c>
      <c r="EE164" s="186">
        <v>-15066.263200000001</v>
      </c>
      <c r="EF164" s="186">
        <v>-1535.8819999999823</v>
      </c>
      <c r="EG164" s="186">
        <v>767.94079999988639</v>
      </c>
      <c r="EH164" s="186">
        <v>0</v>
      </c>
      <c r="EI164" s="186">
        <v>-2303.8218000000002</v>
      </c>
      <c r="EJ164" s="186">
        <v>-31778.113199999945</v>
      </c>
      <c r="EK164" s="186">
        <v>-7606.2685999998994</v>
      </c>
      <c r="EL164" s="186">
        <v>0</v>
      </c>
      <c r="EM164" s="186">
        <v>-24171.844600000004</v>
      </c>
      <c r="EN164" s="186">
        <v>47150.311399999773</v>
      </c>
      <c r="EO164" s="186">
        <v>47735.816799999877</v>
      </c>
      <c r="EP164" s="186">
        <v>0</v>
      </c>
      <c r="EQ164" s="186">
        <v>-585.50639999999999</v>
      </c>
      <c r="ER164" s="186">
        <v>15189.657000000007</v>
      </c>
      <c r="ES164" s="186">
        <v>23473.133807692288</v>
      </c>
      <c r="ET164" s="186">
        <v>0</v>
      </c>
      <c r="EU164" s="186">
        <v>-8283.4778076923121</v>
      </c>
      <c r="EV164" s="186">
        <v>33930.431599999982</v>
      </c>
      <c r="EW164" s="186">
        <v>30623.060825220033</v>
      </c>
      <c r="EX164" s="186">
        <v>0</v>
      </c>
      <c r="EY164" s="186">
        <v>3307.3707747799999</v>
      </c>
      <c r="EZ164" s="186">
        <v>21862.920400000199</v>
      </c>
      <c r="FA164" s="186">
        <v>26141.600243840152</v>
      </c>
      <c r="FB164" s="186">
        <v>0</v>
      </c>
      <c r="FC164" s="186">
        <v>-4278.6808438399994</v>
      </c>
      <c r="FD164" s="186">
        <v>6947.4923999998573</v>
      </c>
      <c r="FE164" s="186">
        <v>2678.2136038997405</v>
      </c>
      <c r="FF164" s="186">
        <v>0</v>
      </c>
      <c r="FG164" s="186">
        <v>4269.2787961000004</v>
      </c>
      <c r="FH164" s="186">
        <v>-20631.383200000037</v>
      </c>
      <c r="FI164" s="186">
        <v>-2676.1641810000328</v>
      </c>
      <c r="FJ164" s="186">
        <v>0</v>
      </c>
      <c r="FK164" s="186">
        <v>-17955.219019000004</v>
      </c>
      <c r="FL164" s="186">
        <v>21216.71230000001</v>
      </c>
      <c r="FM164" s="186">
        <v>29642.799268740011</v>
      </c>
      <c r="FN164" s="186">
        <v>0</v>
      </c>
      <c r="FO164" s="186">
        <v>-8426.0869687400009</v>
      </c>
      <c r="FP164" s="186">
        <v>-19021.553500000045</v>
      </c>
      <c r="FQ164" s="186">
        <v>-8101.7186028600445</v>
      </c>
      <c r="FR164" s="186">
        <v>0</v>
      </c>
      <c r="FS164" s="186">
        <v>-10919.834897140001</v>
      </c>
    </row>
    <row r="165" spans="1:175" s="10" customFormat="1" x14ac:dyDescent="0.25">
      <c r="A165" s="68"/>
      <c r="B165" s="86"/>
      <c r="C165" s="179" t="s">
        <v>245</v>
      </c>
      <c r="D165" s="186">
        <v>0</v>
      </c>
      <c r="E165" s="186">
        <v>0</v>
      </c>
      <c r="F165" s="186">
        <v>0</v>
      </c>
      <c r="G165" s="186">
        <v>0</v>
      </c>
      <c r="H165" s="186">
        <v>0</v>
      </c>
      <c r="I165" s="186">
        <v>0</v>
      </c>
      <c r="J165" s="186">
        <v>0</v>
      </c>
      <c r="K165" s="186">
        <v>0</v>
      </c>
      <c r="L165" s="186">
        <v>0</v>
      </c>
      <c r="M165" s="186">
        <v>0</v>
      </c>
      <c r="N165" s="186">
        <v>0</v>
      </c>
      <c r="O165" s="186">
        <v>0</v>
      </c>
      <c r="P165" s="186">
        <v>0</v>
      </c>
      <c r="Q165" s="186">
        <v>0</v>
      </c>
      <c r="R165" s="186">
        <v>0</v>
      </c>
      <c r="S165" s="186">
        <v>0</v>
      </c>
      <c r="T165" s="186">
        <v>0</v>
      </c>
      <c r="U165" s="186">
        <v>0</v>
      </c>
      <c r="V165" s="186">
        <v>0</v>
      </c>
      <c r="W165" s="186">
        <v>0</v>
      </c>
      <c r="X165" s="186">
        <v>0</v>
      </c>
      <c r="Y165" s="186">
        <v>0</v>
      </c>
      <c r="Z165" s="186">
        <v>0</v>
      </c>
      <c r="AA165" s="186">
        <v>0</v>
      </c>
      <c r="AB165" s="186">
        <v>0</v>
      </c>
      <c r="AC165" s="186">
        <v>0</v>
      </c>
      <c r="AD165" s="186">
        <v>0</v>
      </c>
      <c r="AE165" s="186">
        <v>0</v>
      </c>
      <c r="AF165" s="186">
        <v>0</v>
      </c>
      <c r="AG165" s="186">
        <v>0</v>
      </c>
      <c r="AH165" s="186">
        <v>0</v>
      </c>
      <c r="AI165" s="186">
        <v>0</v>
      </c>
      <c r="AJ165" s="186">
        <v>0</v>
      </c>
      <c r="AK165" s="186">
        <v>0</v>
      </c>
      <c r="AL165" s="186">
        <v>0</v>
      </c>
      <c r="AM165" s="186">
        <v>0</v>
      </c>
      <c r="AN165" s="186">
        <v>0</v>
      </c>
      <c r="AO165" s="186">
        <v>0</v>
      </c>
      <c r="AP165" s="186">
        <v>0</v>
      </c>
      <c r="AQ165" s="186">
        <v>0</v>
      </c>
      <c r="AR165" s="186">
        <v>0</v>
      </c>
      <c r="AS165" s="186">
        <v>0</v>
      </c>
      <c r="AT165" s="186">
        <v>0</v>
      </c>
      <c r="AU165" s="186">
        <v>0</v>
      </c>
      <c r="AV165" s="186">
        <v>0</v>
      </c>
      <c r="AW165" s="186">
        <v>0</v>
      </c>
      <c r="AX165" s="186">
        <v>0</v>
      </c>
      <c r="AY165" s="186">
        <v>0</v>
      </c>
      <c r="AZ165" s="186">
        <v>0</v>
      </c>
      <c r="BA165" s="186">
        <v>0</v>
      </c>
      <c r="BB165" s="186">
        <v>0</v>
      </c>
      <c r="BC165" s="186">
        <v>0</v>
      </c>
      <c r="BD165" s="186">
        <v>0</v>
      </c>
      <c r="BE165" s="186">
        <v>0</v>
      </c>
      <c r="BF165" s="186">
        <v>0</v>
      </c>
      <c r="BG165" s="186">
        <v>0</v>
      </c>
      <c r="BH165" s="186">
        <v>0</v>
      </c>
      <c r="BI165" s="186">
        <v>0</v>
      </c>
      <c r="BJ165" s="186">
        <v>0</v>
      </c>
      <c r="BK165" s="186">
        <v>0</v>
      </c>
      <c r="BL165" s="186">
        <v>0</v>
      </c>
      <c r="BM165" s="186">
        <v>0</v>
      </c>
      <c r="BN165" s="186">
        <v>0</v>
      </c>
      <c r="BO165" s="186">
        <v>0</v>
      </c>
      <c r="BP165" s="186">
        <v>0</v>
      </c>
      <c r="BQ165" s="186">
        <v>0</v>
      </c>
      <c r="BR165" s="186">
        <v>0</v>
      </c>
      <c r="BS165" s="186">
        <v>0</v>
      </c>
      <c r="BT165" s="186">
        <v>0</v>
      </c>
      <c r="BU165" s="186">
        <v>0</v>
      </c>
      <c r="BV165" s="186">
        <v>0</v>
      </c>
      <c r="BW165" s="186">
        <v>0</v>
      </c>
      <c r="BX165" s="186">
        <v>0</v>
      </c>
      <c r="BY165" s="186">
        <v>0</v>
      </c>
      <c r="BZ165" s="186">
        <v>0</v>
      </c>
      <c r="CA165" s="186">
        <v>0</v>
      </c>
      <c r="CB165" s="186">
        <v>0</v>
      </c>
      <c r="CC165" s="186">
        <v>0</v>
      </c>
      <c r="CD165" s="186">
        <v>0</v>
      </c>
      <c r="CE165" s="186">
        <v>0</v>
      </c>
      <c r="CF165" s="186">
        <v>1522.5836591941006</v>
      </c>
      <c r="CG165" s="186">
        <v>1032.2809266989641</v>
      </c>
      <c r="CH165" s="186">
        <v>0</v>
      </c>
      <c r="CI165" s="186">
        <v>490.30273249513647</v>
      </c>
      <c r="CJ165" s="186">
        <v>4241.8728493042981</v>
      </c>
      <c r="CK165" s="186">
        <v>-135.35914429699892</v>
      </c>
      <c r="CL165" s="186">
        <v>0</v>
      </c>
      <c r="CM165" s="186">
        <v>4377.2319936012973</v>
      </c>
      <c r="CN165" s="186">
        <v>-3869.4670332181013</v>
      </c>
      <c r="CO165" s="186">
        <v>1359.1457680516455</v>
      </c>
      <c r="CP165" s="186">
        <v>0</v>
      </c>
      <c r="CQ165" s="186">
        <v>-5228.6128012697473</v>
      </c>
      <c r="CR165" s="186">
        <v>5223.3408739693041</v>
      </c>
      <c r="CS165" s="186">
        <v>1039.7654283063343</v>
      </c>
      <c r="CT165" s="186">
        <v>0</v>
      </c>
      <c r="CU165" s="186">
        <v>4183.5754456629693</v>
      </c>
      <c r="CV165" s="186">
        <v>469.53100709019844</v>
      </c>
      <c r="CW165" s="186">
        <v>-1549.3532141328653</v>
      </c>
      <c r="CX165" s="186">
        <v>0</v>
      </c>
      <c r="CY165" s="186">
        <v>2018.8842212230636</v>
      </c>
      <c r="CZ165" s="186">
        <v>-7196.791103963099</v>
      </c>
      <c r="DA165" s="186">
        <v>-6.0372913909209274</v>
      </c>
      <c r="DB165" s="186">
        <v>0</v>
      </c>
      <c r="DC165" s="186">
        <v>-7190.7538125721776</v>
      </c>
      <c r="DD165" s="186">
        <v>-308.45211830010192</v>
      </c>
      <c r="DE165" s="186">
        <v>-219.99918353204038</v>
      </c>
      <c r="DF165" s="186">
        <v>0</v>
      </c>
      <c r="DG165" s="186">
        <v>-88.452934768061553</v>
      </c>
      <c r="DH165" s="186">
        <v>867.19629284780092</v>
      </c>
      <c r="DI165" s="186">
        <v>-215.96540365634598</v>
      </c>
      <c r="DJ165" s="186">
        <v>0</v>
      </c>
      <c r="DK165" s="186">
        <v>1083.1616965041469</v>
      </c>
      <c r="DL165" s="186">
        <v>-10.810801740000066</v>
      </c>
      <c r="DM165" s="186">
        <v>180.95505606965816</v>
      </c>
      <c r="DN165" s="186">
        <v>0</v>
      </c>
      <c r="DO165" s="186">
        <v>-191.76585780965823</v>
      </c>
      <c r="DP165" s="186">
        <v>-130.2962177598333</v>
      </c>
      <c r="DQ165" s="186">
        <v>-87.7640999999999</v>
      </c>
      <c r="DR165" s="186">
        <v>0</v>
      </c>
      <c r="DS165" s="186">
        <v>-42.532117759833405</v>
      </c>
      <c r="DT165" s="186">
        <v>8420.8511217446357</v>
      </c>
      <c r="DU165" s="186">
        <v>1069.0001146905734</v>
      </c>
      <c r="DV165" s="186">
        <v>0</v>
      </c>
      <c r="DW165" s="186">
        <v>7351.8510070540624</v>
      </c>
      <c r="DX165" s="186">
        <v>-208.43209726160183</v>
      </c>
      <c r="DY165" s="186">
        <v>0</v>
      </c>
      <c r="DZ165" s="186">
        <v>0</v>
      </c>
      <c r="EA165" s="186">
        <v>-208.43209726160137</v>
      </c>
      <c r="EB165" s="186">
        <v>-6642.9968208454002</v>
      </c>
      <c r="EC165" s="186">
        <v>109.7056</v>
      </c>
      <c r="ED165" s="186">
        <v>0</v>
      </c>
      <c r="EE165" s="186">
        <v>-6752.7024208454013</v>
      </c>
      <c r="EF165" s="186">
        <v>17.359480106000433</v>
      </c>
      <c r="EG165" s="186">
        <v>292.54879999999997</v>
      </c>
      <c r="EH165" s="186">
        <v>0</v>
      </c>
      <c r="EI165" s="186">
        <v>-275.18931989399954</v>
      </c>
      <c r="EJ165" s="186">
        <v>-11.084435208799846</v>
      </c>
      <c r="EK165" s="186">
        <v>-2.0000000007414087E-4</v>
      </c>
      <c r="EL165" s="186">
        <v>0</v>
      </c>
      <c r="EM165" s="186">
        <v>-11.084235208799772</v>
      </c>
      <c r="EN165" s="186">
        <v>268.86171249479821</v>
      </c>
      <c r="EO165" s="186">
        <v>642.40615947539914</v>
      </c>
      <c r="EP165" s="186">
        <v>0</v>
      </c>
      <c r="EQ165" s="186">
        <v>-373.54444698060092</v>
      </c>
      <c r="ER165" s="186">
        <v>80.728638382601076</v>
      </c>
      <c r="ES165" s="186">
        <v>-176.59622549584543</v>
      </c>
      <c r="ET165" s="186">
        <v>0</v>
      </c>
      <c r="EU165" s="186">
        <v>257.32486387844648</v>
      </c>
      <c r="EV165" s="186">
        <v>149.66940061340023</v>
      </c>
      <c r="EW165" s="186">
        <v>32.918375459012694</v>
      </c>
      <c r="EX165" s="186">
        <v>0</v>
      </c>
      <c r="EY165" s="186">
        <v>116.75102515438753</v>
      </c>
      <c r="EZ165" s="186">
        <v>4346.9766144712021</v>
      </c>
      <c r="FA165" s="186">
        <v>1665.8834886757611</v>
      </c>
      <c r="FB165" s="186">
        <v>0</v>
      </c>
      <c r="FC165" s="186">
        <v>2681.0931257954408</v>
      </c>
      <c r="FD165" s="186">
        <v>-80.663516996804191</v>
      </c>
      <c r="FE165" s="186">
        <v>-45.087326643741811</v>
      </c>
      <c r="FF165" s="186">
        <v>0</v>
      </c>
      <c r="FG165" s="186">
        <v>-35.57619035306238</v>
      </c>
      <c r="FH165" s="186">
        <v>46.639099999999303</v>
      </c>
      <c r="FI165" s="186">
        <v>-120.38619320000072</v>
      </c>
      <c r="FJ165" s="186">
        <v>0</v>
      </c>
      <c r="FK165" s="186">
        <v>167.02529320000002</v>
      </c>
      <c r="FL165" s="186">
        <v>406.64740000000177</v>
      </c>
      <c r="FM165" s="186">
        <v>33.077041780001764</v>
      </c>
      <c r="FN165" s="186">
        <v>0</v>
      </c>
      <c r="FO165" s="186">
        <v>373.57035822</v>
      </c>
      <c r="FP165" s="186">
        <v>-352.26670000000104</v>
      </c>
      <c r="FQ165" s="186">
        <v>-269.22613044000104</v>
      </c>
      <c r="FR165" s="186">
        <v>0</v>
      </c>
      <c r="FS165" s="186">
        <v>-83.040569560000009</v>
      </c>
    </row>
    <row r="166" spans="1:175" s="10" customFormat="1" x14ac:dyDescent="0.25">
      <c r="A166" s="68"/>
      <c r="B166" s="86"/>
      <c r="C166" s="179" t="s">
        <v>246</v>
      </c>
      <c r="D166" s="186">
        <v>0</v>
      </c>
      <c r="E166" s="186">
        <v>0</v>
      </c>
      <c r="F166" s="186">
        <v>0</v>
      </c>
      <c r="G166" s="186">
        <v>0</v>
      </c>
      <c r="H166" s="186">
        <v>0</v>
      </c>
      <c r="I166" s="186">
        <v>0</v>
      </c>
      <c r="J166" s="186">
        <v>0</v>
      </c>
      <c r="K166" s="186">
        <v>0</v>
      </c>
      <c r="L166" s="186">
        <v>0</v>
      </c>
      <c r="M166" s="186">
        <v>0</v>
      </c>
      <c r="N166" s="186">
        <v>0</v>
      </c>
      <c r="O166" s="186">
        <v>0</v>
      </c>
      <c r="P166" s="186">
        <v>0</v>
      </c>
      <c r="Q166" s="186">
        <v>0</v>
      </c>
      <c r="R166" s="186">
        <v>0</v>
      </c>
      <c r="S166" s="186">
        <v>0</v>
      </c>
      <c r="T166" s="186">
        <v>0</v>
      </c>
      <c r="U166" s="186">
        <v>0</v>
      </c>
      <c r="V166" s="186">
        <v>0</v>
      </c>
      <c r="W166" s="186">
        <v>0</v>
      </c>
      <c r="X166" s="186">
        <v>0</v>
      </c>
      <c r="Y166" s="186">
        <v>0</v>
      </c>
      <c r="Z166" s="186">
        <v>0</v>
      </c>
      <c r="AA166" s="186">
        <v>0</v>
      </c>
      <c r="AB166" s="186">
        <v>0</v>
      </c>
      <c r="AC166" s="186">
        <v>0</v>
      </c>
      <c r="AD166" s="186">
        <v>0</v>
      </c>
      <c r="AE166" s="186">
        <v>0</v>
      </c>
      <c r="AF166" s="186">
        <v>0</v>
      </c>
      <c r="AG166" s="186">
        <v>0</v>
      </c>
      <c r="AH166" s="186">
        <v>0</v>
      </c>
      <c r="AI166" s="186">
        <v>0</v>
      </c>
      <c r="AJ166" s="186">
        <v>0</v>
      </c>
      <c r="AK166" s="186">
        <v>0</v>
      </c>
      <c r="AL166" s="186">
        <v>0</v>
      </c>
      <c r="AM166" s="186">
        <v>0</v>
      </c>
      <c r="AN166" s="186">
        <v>0</v>
      </c>
      <c r="AO166" s="186">
        <v>0</v>
      </c>
      <c r="AP166" s="186">
        <v>0</v>
      </c>
      <c r="AQ166" s="186">
        <v>0</v>
      </c>
      <c r="AR166" s="186">
        <v>0</v>
      </c>
      <c r="AS166" s="186">
        <v>0</v>
      </c>
      <c r="AT166" s="186">
        <v>0</v>
      </c>
      <c r="AU166" s="186">
        <v>0</v>
      </c>
      <c r="AV166" s="186">
        <v>0</v>
      </c>
      <c r="AW166" s="186">
        <v>0</v>
      </c>
      <c r="AX166" s="186">
        <v>0</v>
      </c>
      <c r="AY166" s="186">
        <v>0</v>
      </c>
      <c r="AZ166" s="186">
        <v>0</v>
      </c>
      <c r="BA166" s="186">
        <v>0</v>
      </c>
      <c r="BB166" s="186">
        <v>0</v>
      </c>
      <c r="BC166" s="186">
        <v>0</v>
      </c>
      <c r="BD166" s="186">
        <v>0</v>
      </c>
      <c r="BE166" s="186">
        <v>0</v>
      </c>
      <c r="BF166" s="186">
        <v>0</v>
      </c>
      <c r="BG166" s="186">
        <v>0</v>
      </c>
      <c r="BH166" s="186">
        <v>0</v>
      </c>
      <c r="BI166" s="186">
        <v>0</v>
      </c>
      <c r="BJ166" s="186">
        <v>0</v>
      </c>
      <c r="BK166" s="186">
        <v>0</v>
      </c>
      <c r="BL166" s="186">
        <v>0</v>
      </c>
      <c r="BM166" s="186">
        <v>0</v>
      </c>
      <c r="BN166" s="186">
        <v>0</v>
      </c>
      <c r="BO166" s="186">
        <v>0</v>
      </c>
      <c r="BP166" s="186">
        <v>0</v>
      </c>
      <c r="BQ166" s="186">
        <v>0</v>
      </c>
      <c r="BR166" s="186">
        <v>0</v>
      </c>
      <c r="BS166" s="186">
        <v>0</v>
      </c>
      <c r="BT166" s="186">
        <v>0</v>
      </c>
      <c r="BU166" s="186">
        <v>0</v>
      </c>
      <c r="BV166" s="186">
        <v>0</v>
      </c>
      <c r="BW166" s="186">
        <v>0</v>
      </c>
      <c r="BX166" s="186">
        <v>0</v>
      </c>
      <c r="BY166" s="186">
        <v>0</v>
      </c>
      <c r="BZ166" s="186">
        <v>0</v>
      </c>
      <c r="CA166" s="186">
        <v>0</v>
      </c>
      <c r="CB166" s="186">
        <v>0</v>
      </c>
      <c r="CC166" s="186">
        <v>0</v>
      </c>
      <c r="CD166" s="186">
        <v>0</v>
      </c>
      <c r="CE166" s="186">
        <v>0</v>
      </c>
      <c r="CF166" s="186">
        <v>-322.1527945775</v>
      </c>
      <c r="CG166" s="186">
        <v>-48.855124191818334</v>
      </c>
      <c r="CH166" s="186">
        <v>0</v>
      </c>
      <c r="CI166" s="186">
        <v>-273.29767038568167</v>
      </c>
      <c r="CJ166" s="186">
        <v>0.99022611010001782</v>
      </c>
      <c r="CK166" s="186">
        <v>21.297949934069255</v>
      </c>
      <c r="CL166" s="186">
        <v>0</v>
      </c>
      <c r="CM166" s="186">
        <v>-20.307723823969237</v>
      </c>
      <c r="CN166" s="186">
        <v>10.85184790119996</v>
      </c>
      <c r="CO166" s="186">
        <v>36.167335595803266</v>
      </c>
      <c r="CP166" s="186">
        <v>0</v>
      </c>
      <c r="CQ166" s="186">
        <v>-25.315487694603309</v>
      </c>
      <c r="CR166" s="186">
        <v>928.1233612791998</v>
      </c>
      <c r="CS166" s="186">
        <v>29.244493180045197</v>
      </c>
      <c r="CT166" s="186">
        <v>0</v>
      </c>
      <c r="CU166" s="186">
        <v>898.8788680991546</v>
      </c>
      <c r="CV166" s="186">
        <v>23.881563126200092</v>
      </c>
      <c r="CW166" s="186">
        <v>-134.36203914006344</v>
      </c>
      <c r="CX166" s="186">
        <v>0</v>
      </c>
      <c r="CY166" s="186">
        <v>158.24360226626354</v>
      </c>
      <c r="CZ166" s="186">
        <v>-1915.7297433957999</v>
      </c>
      <c r="DA166" s="186">
        <v>4.4060444466381341</v>
      </c>
      <c r="DB166" s="186">
        <v>0</v>
      </c>
      <c r="DC166" s="186">
        <v>-1920.135787842438</v>
      </c>
      <c r="DD166" s="186">
        <v>10.608441812600006</v>
      </c>
      <c r="DE166" s="186">
        <v>-2.7128697101858812</v>
      </c>
      <c r="DF166" s="186">
        <v>0</v>
      </c>
      <c r="DG166" s="186">
        <v>13.321311522785887</v>
      </c>
      <c r="DH166" s="186">
        <v>-104.30899758839999</v>
      </c>
      <c r="DI166" s="186">
        <v>2.856817488863939</v>
      </c>
      <c r="DJ166" s="186">
        <v>0</v>
      </c>
      <c r="DK166" s="186">
        <v>-107.16581507726393</v>
      </c>
      <c r="DL166" s="186">
        <v>-53.057982018200043</v>
      </c>
      <c r="DM166" s="186">
        <v>11.832434110653359</v>
      </c>
      <c r="DN166" s="186">
        <v>0</v>
      </c>
      <c r="DO166" s="186">
        <v>-64.890416128853403</v>
      </c>
      <c r="DP166" s="186">
        <v>-3.504944095899873</v>
      </c>
      <c r="DQ166" s="186">
        <v>0</v>
      </c>
      <c r="DR166" s="186">
        <v>0</v>
      </c>
      <c r="DS166" s="186">
        <v>-3.5049440958998739</v>
      </c>
      <c r="DT166" s="186">
        <v>7198.5172427203006</v>
      </c>
      <c r="DU166" s="186">
        <v>175.36498049681632</v>
      </c>
      <c r="DV166" s="186">
        <v>0</v>
      </c>
      <c r="DW166" s="186">
        <v>7023.1522622234843</v>
      </c>
      <c r="DX166" s="186">
        <v>-469.90204863080089</v>
      </c>
      <c r="DY166" s="186">
        <v>0</v>
      </c>
      <c r="DZ166" s="186">
        <v>0</v>
      </c>
      <c r="EA166" s="186">
        <v>-469.90204863080072</v>
      </c>
      <c r="EB166" s="186">
        <v>-6697.3531021004001</v>
      </c>
      <c r="EC166" s="186">
        <v>0</v>
      </c>
      <c r="ED166" s="186">
        <v>0</v>
      </c>
      <c r="EE166" s="186">
        <v>-6697.353102100401</v>
      </c>
      <c r="EF166" s="186">
        <v>3.110049724199996</v>
      </c>
      <c r="EG166" s="186">
        <v>1.6431300764452317E-14</v>
      </c>
      <c r="EH166" s="186">
        <v>0</v>
      </c>
      <c r="EI166" s="186">
        <v>3.1100497241999796</v>
      </c>
      <c r="EJ166" s="186">
        <v>-2.3413046150000127</v>
      </c>
      <c r="EK166" s="186">
        <v>-1.2434497875801753E-14</v>
      </c>
      <c r="EL166" s="186">
        <v>0</v>
      </c>
      <c r="EM166" s="186">
        <v>-2.3413046150000003</v>
      </c>
      <c r="EN166" s="186">
        <v>31.927384402599984</v>
      </c>
      <c r="EO166" s="186">
        <v>8.1670589666499787</v>
      </c>
      <c r="EP166" s="186">
        <v>0</v>
      </c>
      <c r="EQ166" s="186">
        <v>23.760325435950005</v>
      </c>
      <c r="ER166" s="186">
        <v>5.1622089407999567</v>
      </c>
      <c r="ES166" s="186">
        <v>7.1181021938439351</v>
      </c>
      <c r="ET166" s="186">
        <v>0</v>
      </c>
      <c r="EU166" s="186">
        <v>-1.9558932530439781</v>
      </c>
      <c r="EV166" s="186">
        <v>-142.24417384079999</v>
      </c>
      <c r="EW166" s="186">
        <v>-34.84579551988007</v>
      </c>
      <c r="EX166" s="186">
        <v>0</v>
      </c>
      <c r="EY166" s="186">
        <v>-107.39837832091992</v>
      </c>
      <c r="EZ166" s="186">
        <v>6.0516241096000272</v>
      </c>
      <c r="FA166" s="186">
        <v>1.2873129899841773</v>
      </c>
      <c r="FB166" s="186">
        <v>0</v>
      </c>
      <c r="FC166" s="186">
        <v>4.7643111196158499</v>
      </c>
      <c r="FD166" s="186">
        <v>-4.7492112640000244</v>
      </c>
      <c r="FE166" s="186">
        <v>0.59861999378266884</v>
      </c>
      <c r="FF166" s="186">
        <v>0</v>
      </c>
      <c r="FG166" s="186">
        <v>-5.3478312577826932</v>
      </c>
      <c r="FH166" s="186">
        <v>-1.120599999999996</v>
      </c>
      <c r="FI166" s="186">
        <v>-1.120599999999996</v>
      </c>
      <c r="FJ166" s="186">
        <v>0</v>
      </c>
      <c r="FK166" s="186">
        <v>0</v>
      </c>
      <c r="FL166" s="186">
        <v>0.38630000000001274</v>
      </c>
      <c r="FM166" s="186">
        <v>0.38630000000001274</v>
      </c>
      <c r="FN166" s="186">
        <v>0</v>
      </c>
      <c r="FO166" s="186">
        <v>0</v>
      </c>
      <c r="FP166" s="186">
        <v>494.84130000000005</v>
      </c>
      <c r="FQ166" s="186">
        <v>536.36158478000004</v>
      </c>
      <c r="FR166" s="186">
        <v>0</v>
      </c>
      <c r="FS166" s="186">
        <v>-41.520284780000004</v>
      </c>
    </row>
    <row r="167" spans="1:175" s="10" customFormat="1" x14ac:dyDescent="0.25">
      <c r="A167" s="68"/>
      <c r="B167" s="86"/>
      <c r="C167" s="179" t="s">
        <v>247</v>
      </c>
      <c r="D167" s="186">
        <v>0</v>
      </c>
      <c r="E167" s="186">
        <v>0</v>
      </c>
      <c r="F167" s="186">
        <v>0</v>
      </c>
      <c r="G167" s="186">
        <v>0</v>
      </c>
      <c r="H167" s="186">
        <v>0</v>
      </c>
      <c r="I167" s="186">
        <v>0</v>
      </c>
      <c r="J167" s="186">
        <v>0</v>
      </c>
      <c r="K167" s="186">
        <v>0</v>
      </c>
      <c r="L167" s="186">
        <v>0</v>
      </c>
      <c r="M167" s="186">
        <v>0</v>
      </c>
      <c r="N167" s="186">
        <v>0</v>
      </c>
      <c r="O167" s="186">
        <v>0</v>
      </c>
      <c r="P167" s="186">
        <v>0</v>
      </c>
      <c r="Q167" s="186">
        <v>0</v>
      </c>
      <c r="R167" s="186">
        <v>0</v>
      </c>
      <c r="S167" s="186">
        <v>0</v>
      </c>
      <c r="T167" s="186">
        <v>0</v>
      </c>
      <c r="U167" s="186">
        <v>0</v>
      </c>
      <c r="V167" s="186">
        <v>0</v>
      </c>
      <c r="W167" s="186">
        <v>0</v>
      </c>
      <c r="X167" s="186">
        <v>0</v>
      </c>
      <c r="Y167" s="186">
        <v>0</v>
      </c>
      <c r="Z167" s="186">
        <v>0</v>
      </c>
      <c r="AA167" s="186">
        <v>0</v>
      </c>
      <c r="AB167" s="186">
        <v>0</v>
      </c>
      <c r="AC167" s="186">
        <v>0</v>
      </c>
      <c r="AD167" s="186">
        <v>0</v>
      </c>
      <c r="AE167" s="186">
        <v>0</v>
      </c>
      <c r="AF167" s="186">
        <v>0</v>
      </c>
      <c r="AG167" s="186">
        <v>0</v>
      </c>
      <c r="AH167" s="186">
        <v>0</v>
      </c>
      <c r="AI167" s="186">
        <v>0</v>
      </c>
      <c r="AJ167" s="186">
        <v>0</v>
      </c>
      <c r="AK167" s="186">
        <v>0</v>
      </c>
      <c r="AL167" s="186">
        <v>0</v>
      </c>
      <c r="AM167" s="186">
        <v>0</v>
      </c>
      <c r="AN167" s="186">
        <v>0</v>
      </c>
      <c r="AO167" s="186">
        <v>0</v>
      </c>
      <c r="AP167" s="186">
        <v>0</v>
      </c>
      <c r="AQ167" s="186">
        <v>0</v>
      </c>
      <c r="AR167" s="186">
        <v>0</v>
      </c>
      <c r="AS167" s="186">
        <v>0</v>
      </c>
      <c r="AT167" s="186">
        <v>0</v>
      </c>
      <c r="AU167" s="186">
        <v>0</v>
      </c>
      <c r="AV167" s="186">
        <v>0</v>
      </c>
      <c r="AW167" s="186">
        <v>0</v>
      </c>
      <c r="AX167" s="186">
        <v>0</v>
      </c>
      <c r="AY167" s="186">
        <v>0</v>
      </c>
      <c r="AZ167" s="186">
        <v>0</v>
      </c>
      <c r="BA167" s="186">
        <v>0</v>
      </c>
      <c r="BB167" s="186">
        <v>0</v>
      </c>
      <c r="BC167" s="186">
        <v>0</v>
      </c>
      <c r="BD167" s="186">
        <v>0</v>
      </c>
      <c r="BE167" s="186">
        <v>0</v>
      </c>
      <c r="BF167" s="186">
        <v>0</v>
      </c>
      <c r="BG167" s="186">
        <v>0</v>
      </c>
      <c r="BH167" s="186">
        <v>0</v>
      </c>
      <c r="BI167" s="186">
        <v>0</v>
      </c>
      <c r="BJ167" s="186">
        <v>0</v>
      </c>
      <c r="BK167" s="186">
        <v>0</v>
      </c>
      <c r="BL167" s="186">
        <v>0</v>
      </c>
      <c r="BM167" s="186">
        <v>0</v>
      </c>
      <c r="BN167" s="186">
        <v>0</v>
      </c>
      <c r="BO167" s="186">
        <v>0</v>
      </c>
      <c r="BP167" s="186">
        <v>0</v>
      </c>
      <c r="BQ167" s="186">
        <v>0</v>
      </c>
      <c r="BR167" s="186">
        <v>0</v>
      </c>
      <c r="BS167" s="186">
        <v>0</v>
      </c>
      <c r="BT167" s="186">
        <v>0</v>
      </c>
      <c r="BU167" s="186">
        <v>0</v>
      </c>
      <c r="BV167" s="186">
        <v>0</v>
      </c>
      <c r="BW167" s="186">
        <v>0</v>
      </c>
      <c r="BX167" s="186">
        <v>0</v>
      </c>
      <c r="BY167" s="186">
        <v>0</v>
      </c>
      <c r="BZ167" s="186">
        <v>0</v>
      </c>
      <c r="CA167" s="186">
        <v>0</v>
      </c>
      <c r="CB167" s="186">
        <v>0</v>
      </c>
      <c r="CC167" s="186">
        <v>0</v>
      </c>
      <c r="CD167" s="186">
        <v>0</v>
      </c>
      <c r="CE167" s="186">
        <v>0</v>
      </c>
      <c r="CF167" s="186">
        <v>1844.7364537716005</v>
      </c>
      <c r="CG167" s="186">
        <v>1081.1360508907824</v>
      </c>
      <c r="CH167" s="186">
        <v>0</v>
      </c>
      <c r="CI167" s="186">
        <v>763.60040288081814</v>
      </c>
      <c r="CJ167" s="186">
        <v>4240.8826231941985</v>
      </c>
      <c r="CK167" s="186">
        <v>-156.65709423106819</v>
      </c>
      <c r="CL167" s="186">
        <v>0</v>
      </c>
      <c r="CM167" s="186">
        <v>4397.5397174252666</v>
      </c>
      <c r="CN167" s="186">
        <v>-3880.3188811193013</v>
      </c>
      <c r="CO167" s="186">
        <v>1322.9784324558423</v>
      </c>
      <c r="CP167" s="186">
        <v>0</v>
      </c>
      <c r="CQ167" s="186">
        <v>-5203.2973135751436</v>
      </c>
      <c r="CR167" s="186">
        <v>4295.2175126901038</v>
      </c>
      <c r="CS167" s="186">
        <v>1010.5209351262893</v>
      </c>
      <c r="CT167" s="186">
        <v>0</v>
      </c>
      <c r="CU167" s="186">
        <v>3284.6965775638146</v>
      </c>
      <c r="CV167" s="186">
        <v>445.64944396399835</v>
      </c>
      <c r="CW167" s="186">
        <v>-1414.9911749928019</v>
      </c>
      <c r="CX167" s="186">
        <v>0</v>
      </c>
      <c r="CY167" s="186">
        <v>1860.6406189568002</v>
      </c>
      <c r="CZ167" s="186">
        <v>-5281.0613605672988</v>
      </c>
      <c r="DA167" s="186">
        <v>-10.443335837559061</v>
      </c>
      <c r="DB167" s="186">
        <v>0</v>
      </c>
      <c r="DC167" s="186">
        <v>-5270.6180247297398</v>
      </c>
      <c r="DD167" s="186">
        <v>-319.06056011270192</v>
      </c>
      <c r="DE167" s="186">
        <v>-217.28631382185449</v>
      </c>
      <c r="DF167" s="186">
        <v>0</v>
      </c>
      <c r="DG167" s="186">
        <v>-101.77424629084744</v>
      </c>
      <c r="DH167" s="186">
        <v>971.50529043620088</v>
      </c>
      <c r="DI167" s="186">
        <v>-218.82222114520994</v>
      </c>
      <c r="DJ167" s="186">
        <v>0</v>
      </c>
      <c r="DK167" s="186">
        <v>1190.3275115814108</v>
      </c>
      <c r="DL167" s="186">
        <v>42.247180278199977</v>
      </c>
      <c r="DM167" s="186">
        <v>169.12262195900479</v>
      </c>
      <c r="DN167" s="186">
        <v>0</v>
      </c>
      <c r="DO167" s="186">
        <v>-126.87544168080483</v>
      </c>
      <c r="DP167" s="186">
        <v>-126.79127366393342</v>
      </c>
      <c r="DQ167" s="186">
        <v>-87.7640999999999</v>
      </c>
      <c r="DR167" s="186">
        <v>0</v>
      </c>
      <c r="DS167" s="186">
        <v>-39.027173663933532</v>
      </c>
      <c r="DT167" s="186">
        <v>1222.3338790243347</v>
      </c>
      <c r="DU167" s="186">
        <v>893.63513419375704</v>
      </c>
      <c r="DV167" s="186">
        <v>0</v>
      </c>
      <c r="DW167" s="186">
        <v>328.69874483057771</v>
      </c>
      <c r="DX167" s="186">
        <v>261.46995136919907</v>
      </c>
      <c r="DY167" s="186">
        <v>0</v>
      </c>
      <c r="DZ167" s="186">
        <v>0</v>
      </c>
      <c r="EA167" s="186">
        <v>261.46995136919935</v>
      </c>
      <c r="EB167" s="186">
        <v>54.356281254999885</v>
      </c>
      <c r="EC167" s="186">
        <v>109.7056</v>
      </c>
      <c r="ED167" s="186">
        <v>0</v>
      </c>
      <c r="EE167" s="186">
        <v>-55.349318745000112</v>
      </c>
      <c r="EF167" s="186">
        <v>14.249430381800437</v>
      </c>
      <c r="EG167" s="186">
        <v>292.54879999999997</v>
      </c>
      <c r="EH167" s="186">
        <v>0</v>
      </c>
      <c r="EI167" s="186">
        <v>-278.29936961819953</v>
      </c>
      <c r="EJ167" s="186">
        <v>-8.7431305937998332</v>
      </c>
      <c r="EK167" s="186">
        <v>-2.0000000006170637E-4</v>
      </c>
      <c r="EL167" s="186">
        <v>0</v>
      </c>
      <c r="EM167" s="186">
        <v>-8.7429305937997714</v>
      </c>
      <c r="EN167" s="186">
        <v>236.93432809219826</v>
      </c>
      <c r="EO167" s="186">
        <v>634.23910050874917</v>
      </c>
      <c r="EP167" s="186">
        <v>0</v>
      </c>
      <c r="EQ167" s="186">
        <v>-397.30477241655092</v>
      </c>
      <c r="ER167" s="186">
        <v>75.56642944180112</v>
      </c>
      <c r="ES167" s="186">
        <v>-183.71432768968936</v>
      </c>
      <c r="ET167" s="186">
        <v>0</v>
      </c>
      <c r="EU167" s="186">
        <v>259.28075713149047</v>
      </c>
      <c r="EV167" s="186">
        <v>291.91357445420022</v>
      </c>
      <c r="EW167" s="186">
        <v>67.764170978892764</v>
      </c>
      <c r="EX167" s="186">
        <v>0</v>
      </c>
      <c r="EY167" s="186">
        <v>224.14940347530745</v>
      </c>
      <c r="EZ167" s="186">
        <v>4340.9249903616019</v>
      </c>
      <c r="FA167" s="186">
        <v>1664.5961756857769</v>
      </c>
      <c r="FB167" s="186">
        <v>0</v>
      </c>
      <c r="FC167" s="186">
        <v>2676.328814675825</v>
      </c>
      <c r="FD167" s="186">
        <v>-75.914305732804166</v>
      </c>
      <c r="FE167" s="186">
        <v>-45.685946637524481</v>
      </c>
      <c r="FF167" s="186">
        <v>0</v>
      </c>
      <c r="FG167" s="186">
        <v>-30.228359095279686</v>
      </c>
      <c r="FH167" s="186">
        <v>47.759700000001317</v>
      </c>
      <c r="FI167" s="186">
        <v>-119.2655931999987</v>
      </c>
      <c r="FJ167" s="186">
        <v>0</v>
      </c>
      <c r="FK167" s="186">
        <v>167.02529320000002</v>
      </c>
      <c r="FL167" s="186">
        <v>406.26110000000097</v>
      </c>
      <c r="FM167" s="186">
        <v>32.690741780000963</v>
      </c>
      <c r="FN167" s="186">
        <v>0</v>
      </c>
      <c r="FO167" s="186">
        <v>373.57035822</v>
      </c>
      <c r="FP167" s="186">
        <v>-847.10800000000017</v>
      </c>
      <c r="FQ167" s="186">
        <v>-805.58771522000018</v>
      </c>
      <c r="FR167" s="186">
        <v>0</v>
      </c>
      <c r="FS167" s="186">
        <v>-41.520284780000004</v>
      </c>
    </row>
    <row r="168" spans="1:175" s="10" customFormat="1" ht="34.200000000000003" x14ac:dyDescent="0.25">
      <c r="A168" s="68"/>
      <c r="B168" s="86"/>
      <c r="C168" s="179" t="s">
        <v>248</v>
      </c>
      <c r="D168" s="186">
        <v>0</v>
      </c>
      <c r="E168" s="186">
        <v>0</v>
      </c>
      <c r="F168" s="186">
        <v>0</v>
      </c>
      <c r="G168" s="186">
        <v>0</v>
      </c>
      <c r="H168" s="186">
        <v>0</v>
      </c>
      <c r="I168" s="186">
        <v>0</v>
      </c>
      <c r="J168" s="186">
        <v>0</v>
      </c>
      <c r="K168" s="186">
        <v>0</v>
      </c>
      <c r="L168" s="186">
        <v>0</v>
      </c>
      <c r="M168" s="186">
        <v>0</v>
      </c>
      <c r="N168" s="186">
        <v>0</v>
      </c>
      <c r="O168" s="186">
        <v>0</v>
      </c>
      <c r="P168" s="186">
        <v>0</v>
      </c>
      <c r="Q168" s="186">
        <v>0</v>
      </c>
      <c r="R168" s="186">
        <v>0</v>
      </c>
      <c r="S168" s="186">
        <v>0</v>
      </c>
      <c r="T168" s="186">
        <v>0</v>
      </c>
      <c r="U168" s="186">
        <v>0</v>
      </c>
      <c r="V168" s="186">
        <v>0</v>
      </c>
      <c r="W168" s="186">
        <v>0</v>
      </c>
      <c r="X168" s="186">
        <v>0</v>
      </c>
      <c r="Y168" s="186">
        <v>0</v>
      </c>
      <c r="Z168" s="186">
        <v>0</v>
      </c>
      <c r="AA168" s="186">
        <v>0</v>
      </c>
      <c r="AB168" s="186">
        <v>0</v>
      </c>
      <c r="AC168" s="186">
        <v>0</v>
      </c>
      <c r="AD168" s="186">
        <v>0</v>
      </c>
      <c r="AE168" s="186">
        <v>0</v>
      </c>
      <c r="AF168" s="186">
        <v>0</v>
      </c>
      <c r="AG168" s="186">
        <v>0</v>
      </c>
      <c r="AH168" s="186">
        <v>0</v>
      </c>
      <c r="AI168" s="186">
        <v>0</v>
      </c>
      <c r="AJ168" s="186">
        <v>0</v>
      </c>
      <c r="AK168" s="186">
        <v>0</v>
      </c>
      <c r="AL168" s="186">
        <v>0</v>
      </c>
      <c r="AM168" s="186">
        <v>0</v>
      </c>
      <c r="AN168" s="186">
        <v>0</v>
      </c>
      <c r="AO168" s="186">
        <v>0</v>
      </c>
      <c r="AP168" s="186">
        <v>0</v>
      </c>
      <c r="AQ168" s="186">
        <v>0</v>
      </c>
      <c r="AR168" s="186">
        <v>0</v>
      </c>
      <c r="AS168" s="186">
        <v>0</v>
      </c>
      <c r="AT168" s="186">
        <v>0</v>
      </c>
      <c r="AU168" s="186">
        <v>0</v>
      </c>
      <c r="AV168" s="186">
        <v>0</v>
      </c>
      <c r="AW168" s="186">
        <v>0</v>
      </c>
      <c r="AX168" s="186">
        <v>0</v>
      </c>
      <c r="AY168" s="186">
        <v>0</v>
      </c>
      <c r="AZ168" s="186">
        <v>0</v>
      </c>
      <c r="BA168" s="186">
        <v>0</v>
      </c>
      <c r="BB168" s="186">
        <v>0</v>
      </c>
      <c r="BC168" s="186">
        <v>0</v>
      </c>
      <c r="BD168" s="186">
        <v>0</v>
      </c>
      <c r="BE168" s="186">
        <v>0</v>
      </c>
      <c r="BF168" s="186">
        <v>0</v>
      </c>
      <c r="BG168" s="186">
        <v>0</v>
      </c>
      <c r="BH168" s="186">
        <v>0</v>
      </c>
      <c r="BI168" s="186">
        <v>0</v>
      </c>
      <c r="BJ168" s="186">
        <v>0</v>
      </c>
      <c r="BK168" s="186">
        <v>0</v>
      </c>
      <c r="BL168" s="186">
        <v>0</v>
      </c>
      <c r="BM168" s="186">
        <v>0</v>
      </c>
      <c r="BN168" s="186">
        <v>0</v>
      </c>
      <c r="BO168" s="186">
        <v>0</v>
      </c>
      <c r="BP168" s="186">
        <v>0</v>
      </c>
      <c r="BQ168" s="186">
        <v>0</v>
      </c>
      <c r="BR168" s="186">
        <v>0</v>
      </c>
      <c r="BS168" s="186">
        <v>0</v>
      </c>
      <c r="BT168" s="186">
        <v>0</v>
      </c>
      <c r="BU168" s="186">
        <v>0</v>
      </c>
      <c r="BV168" s="186">
        <v>0</v>
      </c>
      <c r="BW168" s="186">
        <v>0</v>
      </c>
      <c r="BX168" s="186">
        <v>0</v>
      </c>
      <c r="BY168" s="186">
        <v>0</v>
      </c>
      <c r="BZ168" s="186">
        <v>0</v>
      </c>
      <c r="CA168" s="186">
        <v>0</v>
      </c>
      <c r="CB168" s="186">
        <v>0</v>
      </c>
      <c r="CC168" s="186">
        <v>0</v>
      </c>
      <c r="CD168" s="186">
        <v>0</v>
      </c>
      <c r="CE168" s="186">
        <v>0</v>
      </c>
      <c r="CF168" s="186">
        <v>112958.26274080604</v>
      </c>
      <c r="CG168" s="186">
        <v>134192.06004033418</v>
      </c>
      <c r="CH168" s="186">
        <v>0</v>
      </c>
      <c r="CI168" s="186">
        <v>-21233.797299528131</v>
      </c>
      <c r="CJ168" s="186">
        <v>-71531.92744930448</v>
      </c>
      <c r="CK168" s="186">
        <v>-38948.476809549291</v>
      </c>
      <c r="CL168" s="186">
        <v>0</v>
      </c>
      <c r="CM168" s="186">
        <v>-32583.450639755178</v>
      </c>
      <c r="CN168" s="186">
        <v>53525.852433218119</v>
      </c>
      <c r="CO168" s="186">
        <v>52989.1721862962</v>
      </c>
      <c r="CP168" s="186">
        <v>0</v>
      </c>
      <c r="CQ168" s="186">
        <v>536.68024692191466</v>
      </c>
      <c r="CR168" s="186">
        <v>-2215.1054739692627</v>
      </c>
      <c r="CS168" s="186">
        <v>7000.1418543024029</v>
      </c>
      <c r="CT168" s="186">
        <v>0</v>
      </c>
      <c r="CU168" s="186">
        <v>-9215.2473282716655</v>
      </c>
      <c r="CV168" s="186">
        <v>-87646.104007090209</v>
      </c>
      <c r="CW168" s="186">
        <v>-17885.3410592004</v>
      </c>
      <c r="CX168" s="186">
        <v>0</v>
      </c>
      <c r="CY168" s="186">
        <v>-69760.762947889802</v>
      </c>
      <c r="CZ168" s="186">
        <v>-28612.284796036838</v>
      </c>
      <c r="DA168" s="186">
        <v>-17096.313041576021</v>
      </c>
      <c r="DB168" s="186">
        <v>0</v>
      </c>
      <c r="DC168" s="186">
        <v>-11515.971754460817</v>
      </c>
      <c r="DD168" s="186">
        <v>-35605.938181699923</v>
      </c>
      <c r="DE168" s="186">
        <v>-18040.753012120145</v>
      </c>
      <c r="DF168" s="186">
        <v>0</v>
      </c>
      <c r="DG168" s="186">
        <v>-17565.185169579781</v>
      </c>
      <c r="DH168" s="186">
        <v>10420.126507152163</v>
      </c>
      <c r="DI168" s="186">
        <v>14518.200793873695</v>
      </c>
      <c r="DJ168" s="186">
        <v>0</v>
      </c>
      <c r="DK168" s="186">
        <v>-4098.0742867215322</v>
      </c>
      <c r="DL168" s="186">
        <v>43057.514401740016</v>
      </c>
      <c r="DM168" s="186">
        <v>48862.190977263694</v>
      </c>
      <c r="DN168" s="186">
        <v>0</v>
      </c>
      <c r="DO168" s="186">
        <v>-5804.6765755236793</v>
      </c>
      <c r="DP168" s="186">
        <v>-9582.3298822401248</v>
      </c>
      <c r="DQ168" s="186">
        <v>-7928.0777999999582</v>
      </c>
      <c r="DR168" s="186">
        <v>0</v>
      </c>
      <c r="DS168" s="186">
        <v>-1654.2520822401666</v>
      </c>
      <c r="DT168" s="186">
        <v>160796.16437825546</v>
      </c>
      <c r="DU168" s="186">
        <v>173989.45247661386</v>
      </c>
      <c r="DV168" s="186">
        <v>0</v>
      </c>
      <c r="DW168" s="186">
        <v>-13193.288098358407</v>
      </c>
      <c r="DX168" s="186">
        <v>12312.637897261531</v>
      </c>
      <c r="DY168" s="186">
        <v>15943.90879999993</v>
      </c>
      <c r="DZ168" s="186">
        <v>0</v>
      </c>
      <c r="EA168" s="186">
        <v>-3631.2709027383989</v>
      </c>
      <c r="EB168" s="186">
        <v>-5314.9357791545153</v>
      </c>
      <c r="EC168" s="186">
        <v>3803.134200000085</v>
      </c>
      <c r="ED168" s="186">
        <v>0</v>
      </c>
      <c r="EE168" s="186">
        <v>-9118.0699791545994</v>
      </c>
      <c r="EF168" s="186">
        <v>-2796.5734801061103</v>
      </c>
      <c r="EG168" s="186">
        <v>511.95999999989044</v>
      </c>
      <c r="EH168" s="186">
        <v>0</v>
      </c>
      <c r="EI168" s="186">
        <v>-3308.5334801060008</v>
      </c>
      <c r="EJ168" s="186">
        <v>-27086.247564791105</v>
      </c>
      <c r="EK168" s="186">
        <v>-7789.110999999898</v>
      </c>
      <c r="EL168" s="186">
        <v>0</v>
      </c>
      <c r="EM168" s="186">
        <v>-19297.136564791206</v>
      </c>
      <c r="EN168" s="186">
        <v>48037.207087505078</v>
      </c>
      <c r="EO168" s="186">
        <v>48432.139790524474</v>
      </c>
      <c r="EP168" s="186">
        <v>0</v>
      </c>
      <c r="EQ168" s="186">
        <v>-394.93270301939901</v>
      </c>
      <c r="ER168" s="186">
        <v>14581.188561617373</v>
      </c>
      <c r="ES168" s="186">
        <v>24114.481661759561</v>
      </c>
      <c r="ET168" s="186">
        <v>0</v>
      </c>
      <c r="EU168" s="186">
        <v>-9533.2931001421875</v>
      </c>
      <c r="EV168" s="186">
        <v>33939.25719938663</v>
      </c>
      <c r="EW168" s="186">
        <v>31147.115856361019</v>
      </c>
      <c r="EX168" s="186">
        <v>0</v>
      </c>
      <c r="EY168" s="186">
        <v>2792.1413430256125</v>
      </c>
      <c r="EZ168" s="186">
        <v>17660.615185528954</v>
      </c>
      <c r="FA168" s="186">
        <v>25031.800774764393</v>
      </c>
      <c r="FB168" s="186">
        <v>0</v>
      </c>
      <c r="FC168" s="186">
        <v>-7371.1855892354406</v>
      </c>
      <c r="FD168" s="186">
        <v>7321.3781169965423</v>
      </c>
      <c r="FE168" s="186">
        <v>2643.4793522434802</v>
      </c>
      <c r="FF168" s="186">
        <v>0</v>
      </c>
      <c r="FG168" s="186">
        <v>4677.8987647530621</v>
      </c>
      <c r="FH168" s="186">
        <v>-21018.439099999894</v>
      </c>
      <c r="FI168" s="186">
        <v>-2562.1442013998931</v>
      </c>
      <c r="FJ168" s="186">
        <v>0</v>
      </c>
      <c r="FK168" s="186">
        <v>-18456.294898600001</v>
      </c>
      <c r="FL168" s="186">
        <v>21454.265499999987</v>
      </c>
      <c r="FM168" s="186">
        <v>30336.938462119986</v>
      </c>
      <c r="FN168" s="186">
        <v>0</v>
      </c>
      <c r="FO168" s="186">
        <v>-8882.6729621200011</v>
      </c>
      <c r="FP168" s="186">
        <v>-18803.636999999973</v>
      </c>
      <c r="FQ168" s="186">
        <v>-7966.8426724199726</v>
      </c>
      <c r="FR168" s="186">
        <v>0</v>
      </c>
      <c r="FS168" s="186">
        <v>-10836.794327580001</v>
      </c>
    </row>
    <row r="169" spans="1:175" s="10" customFormat="1" x14ac:dyDescent="0.25">
      <c r="A169" s="68"/>
      <c r="B169" s="86"/>
      <c r="C169" s="179" t="s">
        <v>249</v>
      </c>
      <c r="D169" s="186">
        <v>0</v>
      </c>
      <c r="E169" s="186">
        <v>0</v>
      </c>
      <c r="F169" s="186">
        <v>0</v>
      </c>
      <c r="G169" s="186">
        <v>0</v>
      </c>
      <c r="H169" s="186">
        <v>0</v>
      </c>
      <c r="I169" s="186">
        <v>0</v>
      </c>
      <c r="J169" s="186">
        <v>0</v>
      </c>
      <c r="K169" s="186">
        <v>0</v>
      </c>
      <c r="L169" s="186">
        <v>0</v>
      </c>
      <c r="M169" s="186">
        <v>0</v>
      </c>
      <c r="N169" s="186">
        <v>0</v>
      </c>
      <c r="O169" s="186">
        <v>0</v>
      </c>
      <c r="P169" s="186">
        <v>0</v>
      </c>
      <c r="Q169" s="186">
        <v>0</v>
      </c>
      <c r="R169" s="186">
        <v>0</v>
      </c>
      <c r="S169" s="186">
        <v>0</v>
      </c>
      <c r="T169" s="186">
        <v>0</v>
      </c>
      <c r="U169" s="186">
        <v>0</v>
      </c>
      <c r="V169" s="186">
        <v>0</v>
      </c>
      <c r="W169" s="186">
        <v>0</v>
      </c>
      <c r="X169" s="186">
        <v>0</v>
      </c>
      <c r="Y169" s="186">
        <v>0</v>
      </c>
      <c r="Z169" s="186">
        <v>0</v>
      </c>
      <c r="AA169" s="186">
        <v>0</v>
      </c>
      <c r="AB169" s="186">
        <v>0</v>
      </c>
      <c r="AC169" s="186">
        <v>0</v>
      </c>
      <c r="AD169" s="186">
        <v>0</v>
      </c>
      <c r="AE169" s="186">
        <v>0</v>
      </c>
      <c r="AF169" s="186">
        <v>0</v>
      </c>
      <c r="AG169" s="186">
        <v>0</v>
      </c>
      <c r="AH169" s="186">
        <v>0</v>
      </c>
      <c r="AI169" s="186">
        <v>0</v>
      </c>
      <c r="AJ169" s="186">
        <v>0</v>
      </c>
      <c r="AK169" s="186">
        <v>0</v>
      </c>
      <c r="AL169" s="186">
        <v>0</v>
      </c>
      <c r="AM169" s="186">
        <v>0</v>
      </c>
      <c r="AN169" s="186">
        <v>0</v>
      </c>
      <c r="AO169" s="186">
        <v>0</v>
      </c>
      <c r="AP169" s="186">
        <v>0</v>
      </c>
      <c r="AQ169" s="186">
        <v>0</v>
      </c>
      <c r="AR169" s="186">
        <v>0</v>
      </c>
      <c r="AS169" s="186">
        <v>0</v>
      </c>
      <c r="AT169" s="186">
        <v>0</v>
      </c>
      <c r="AU169" s="186">
        <v>0</v>
      </c>
      <c r="AV169" s="186">
        <v>0</v>
      </c>
      <c r="AW169" s="186">
        <v>0</v>
      </c>
      <c r="AX169" s="186">
        <v>0</v>
      </c>
      <c r="AY169" s="186">
        <v>0</v>
      </c>
      <c r="AZ169" s="186">
        <v>0</v>
      </c>
      <c r="BA169" s="186">
        <v>0</v>
      </c>
      <c r="BB169" s="186">
        <v>0</v>
      </c>
      <c r="BC169" s="186">
        <v>0</v>
      </c>
      <c r="BD169" s="186">
        <v>0</v>
      </c>
      <c r="BE169" s="186">
        <v>0</v>
      </c>
      <c r="BF169" s="186">
        <v>0</v>
      </c>
      <c r="BG169" s="186">
        <v>0</v>
      </c>
      <c r="BH169" s="186">
        <v>0</v>
      </c>
      <c r="BI169" s="186">
        <v>0</v>
      </c>
      <c r="BJ169" s="186">
        <v>0</v>
      </c>
      <c r="BK169" s="186">
        <v>0</v>
      </c>
      <c r="BL169" s="186">
        <v>0</v>
      </c>
      <c r="BM169" s="186">
        <v>0</v>
      </c>
      <c r="BN169" s="186">
        <v>0</v>
      </c>
      <c r="BO169" s="186">
        <v>0</v>
      </c>
      <c r="BP169" s="186">
        <v>0</v>
      </c>
      <c r="BQ169" s="186">
        <v>0</v>
      </c>
      <c r="BR169" s="186">
        <v>0</v>
      </c>
      <c r="BS169" s="186">
        <v>0</v>
      </c>
      <c r="BT169" s="186">
        <v>0</v>
      </c>
      <c r="BU169" s="186">
        <v>0</v>
      </c>
      <c r="BV169" s="186">
        <v>0</v>
      </c>
      <c r="BW169" s="186">
        <v>0</v>
      </c>
      <c r="BX169" s="186">
        <v>0</v>
      </c>
      <c r="BY169" s="186">
        <v>0</v>
      </c>
      <c r="BZ169" s="186">
        <v>0</v>
      </c>
      <c r="CA169" s="186">
        <v>0</v>
      </c>
      <c r="CB169" s="186">
        <v>0</v>
      </c>
      <c r="CC169" s="186">
        <v>0</v>
      </c>
      <c r="CD169" s="186">
        <v>0</v>
      </c>
      <c r="CE169" s="186">
        <v>0</v>
      </c>
      <c r="CF169" s="186">
        <v>3595.2346945775043</v>
      </c>
      <c r="CG169" s="186">
        <v>3948.2502659500651</v>
      </c>
      <c r="CH169" s="186">
        <v>0</v>
      </c>
      <c r="CI169" s="186">
        <v>-353.01557137256083</v>
      </c>
      <c r="CJ169" s="186">
        <v>-1360.863926110103</v>
      </c>
      <c r="CK169" s="186">
        <v>-896.7136960879177</v>
      </c>
      <c r="CL169" s="186">
        <v>0</v>
      </c>
      <c r="CM169" s="186">
        <v>-464.15023002218521</v>
      </c>
      <c r="CN169" s="186">
        <v>-3626.0235479012003</v>
      </c>
      <c r="CO169" s="186">
        <v>1426.9879644042026</v>
      </c>
      <c r="CP169" s="186">
        <v>0</v>
      </c>
      <c r="CQ169" s="186">
        <v>-5053.0115123054029</v>
      </c>
      <c r="CR169" s="186">
        <v>183.30473872080051</v>
      </c>
      <c r="CS169" s="186">
        <v>375.4881176895201</v>
      </c>
      <c r="CT169" s="186">
        <v>0</v>
      </c>
      <c r="CU169" s="186">
        <v>-192.18337896871958</v>
      </c>
      <c r="CV169" s="186">
        <v>-1344.4147631261985</v>
      </c>
      <c r="CW169" s="186">
        <v>-542.87503752660098</v>
      </c>
      <c r="CX169" s="186">
        <v>0</v>
      </c>
      <c r="CY169" s="186">
        <v>-801.53972559959755</v>
      </c>
      <c r="CZ169" s="186">
        <v>2746.5159433957997</v>
      </c>
      <c r="DA169" s="186">
        <v>-442.8077147763106</v>
      </c>
      <c r="DB169" s="186">
        <v>0</v>
      </c>
      <c r="DC169" s="186">
        <v>3189.3236581721103</v>
      </c>
      <c r="DD169" s="186">
        <v>-7408.6496418125998</v>
      </c>
      <c r="DE169" s="186">
        <v>-506.10370420285108</v>
      </c>
      <c r="DF169" s="186">
        <v>0</v>
      </c>
      <c r="DG169" s="186">
        <v>-6902.5459376097488</v>
      </c>
      <c r="DH169" s="186">
        <v>-1561.4292024116003</v>
      </c>
      <c r="DI169" s="186">
        <v>252.4112346850452</v>
      </c>
      <c r="DJ169" s="186">
        <v>0</v>
      </c>
      <c r="DK169" s="186">
        <v>-1813.8404370966455</v>
      </c>
      <c r="DL169" s="186">
        <v>441.57308201820001</v>
      </c>
      <c r="DM169" s="186">
        <v>1004.8813970004583</v>
      </c>
      <c r="DN169" s="186">
        <v>0</v>
      </c>
      <c r="DO169" s="186">
        <v>-563.30831498225825</v>
      </c>
      <c r="DP169" s="186">
        <v>-552.33845590410112</v>
      </c>
      <c r="DQ169" s="186">
        <v>-263.29440000000102</v>
      </c>
      <c r="DR169" s="186">
        <v>0</v>
      </c>
      <c r="DS169" s="186">
        <v>-289.04405590410011</v>
      </c>
      <c r="DT169" s="186">
        <v>-3829.4987427202977</v>
      </c>
      <c r="DU169" s="186">
        <v>3543.440171677099</v>
      </c>
      <c r="DV169" s="186">
        <v>0</v>
      </c>
      <c r="DW169" s="186">
        <v>-7372.9389143973967</v>
      </c>
      <c r="DX169" s="186">
        <v>250.48964863079914</v>
      </c>
      <c r="DY169" s="186">
        <v>475.39099999999848</v>
      </c>
      <c r="DZ169" s="186">
        <v>0</v>
      </c>
      <c r="EA169" s="186">
        <v>-224.90135136919935</v>
      </c>
      <c r="EB169" s="186">
        <v>6039.1181021003977</v>
      </c>
      <c r="EC169" s="186">
        <v>146.27419999999711</v>
      </c>
      <c r="ED169" s="186">
        <v>0</v>
      </c>
      <c r="EE169" s="186">
        <v>5892.8439021004006</v>
      </c>
      <c r="EF169" s="186">
        <v>-1246.443049724196</v>
      </c>
      <c r="EG169" s="186">
        <v>36.568000000004076</v>
      </c>
      <c r="EH169" s="186">
        <v>0</v>
      </c>
      <c r="EI169" s="186">
        <v>-1283.0110497242001</v>
      </c>
      <c r="EJ169" s="186">
        <v>4683.1225046150012</v>
      </c>
      <c r="EK169" s="186">
        <v>-182.84259999999904</v>
      </c>
      <c r="EL169" s="186">
        <v>0</v>
      </c>
      <c r="EM169" s="186">
        <v>4865.9651046150002</v>
      </c>
      <c r="EN169" s="186">
        <v>1123.8310155973957</v>
      </c>
      <c r="EO169" s="186">
        <v>1330.5620910333457</v>
      </c>
      <c r="EP169" s="186">
        <v>0</v>
      </c>
      <c r="EQ169" s="186">
        <v>-206.73107543595</v>
      </c>
      <c r="ER169" s="186">
        <v>-532.90100894080228</v>
      </c>
      <c r="ES169" s="186">
        <v>457.6335263775826</v>
      </c>
      <c r="ET169" s="186">
        <v>0</v>
      </c>
      <c r="EU169" s="186">
        <v>-990.53453531838488</v>
      </c>
      <c r="EV169" s="186">
        <v>300.73917384079891</v>
      </c>
      <c r="EW169" s="186">
        <v>591.81920211987904</v>
      </c>
      <c r="EX169" s="186">
        <v>0</v>
      </c>
      <c r="EY169" s="186">
        <v>-291.08002827908012</v>
      </c>
      <c r="EZ169" s="186">
        <v>138.62077589040331</v>
      </c>
      <c r="FA169" s="186">
        <v>554.7967066100191</v>
      </c>
      <c r="FB169" s="186">
        <v>0</v>
      </c>
      <c r="FC169" s="186">
        <v>-416.17593071961585</v>
      </c>
      <c r="FD169" s="186">
        <v>297.97141126399811</v>
      </c>
      <c r="FE169" s="186">
        <v>-80.420198293784608</v>
      </c>
      <c r="FF169" s="186">
        <v>0</v>
      </c>
      <c r="FG169" s="186">
        <v>378.39160955778272</v>
      </c>
      <c r="FH169" s="186">
        <v>-339.29620000000119</v>
      </c>
      <c r="FI169" s="186">
        <v>-5.2456136000011497</v>
      </c>
      <c r="FJ169" s="186">
        <v>0</v>
      </c>
      <c r="FK169" s="186">
        <v>-334.05058640000004</v>
      </c>
      <c r="FL169" s="186">
        <v>643.81430000000432</v>
      </c>
      <c r="FM169" s="186">
        <v>726.82993516000431</v>
      </c>
      <c r="FN169" s="186">
        <v>0</v>
      </c>
      <c r="FO169" s="186">
        <v>-83.015635160000002</v>
      </c>
      <c r="FP169" s="186">
        <v>-629.19150000000445</v>
      </c>
      <c r="FQ169" s="186">
        <v>-670.71178478000445</v>
      </c>
      <c r="FR169" s="186">
        <v>0</v>
      </c>
      <c r="FS169" s="186">
        <v>41.520284780000004</v>
      </c>
    </row>
    <row r="170" spans="1:175" s="10" customFormat="1" x14ac:dyDescent="0.25">
      <c r="A170" s="68"/>
      <c r="B170" s="86"/>
      <c r="C170" s="179" t="s">
        <v>250</v>
      </c>
      <c r="D170" s="186">
        <v>0</v>
      </c>
      <c r="E170" s="186">
        <v>0</v>
      </c>
      <c r="F170" s="186">
        <v>0</v>
      </c>
      <c r="G170" s="186">
        <v>0</v>
      </c>
      <c r="H170" s="186">
        <v>0</v>
      </c>
      <c r="I170" s="186">
        <v>0</v>
      </c>
      <c r="J170" s="186">
        <v>0</v>
      </c>
      <c r="K170" s="186">
        <v>0</v>
      </c>
      <c r="L170" s="186">
        <v>0</v>
      </c>
      <c r="M170" s="186">
        <v>0</v>
      </c>
      <c r="N170" s="186">
        <v>0</v>
      </c>
      <c r="O170" s="186">
        <v>0</v>
      </c>
      <c r="P170" s="186">
        <v>0</v>
      </c>
      <c r="Q170" s="186">
        <v>0</v>
      </c>
      <c r="R170" s="186">
        <v>0</v>
      </c>
      <c r="S170" s="186">
        <v>0</v>
      </c>
      <c r="T170" s="186">
        <v>0</v>
      </c>
      <c r="U170" s="186">
        <v>0</v>
      </c>
      <c r="V170" s="186">
        <v>0</v>
      </c>
      <c r="W170" s="186">
        <v>0</v>
      </c>
      <c r="X170" s="186">
        <v>0</v>
      </c>
      <c r="Y170" s="186">
        <v>0</v>
      </c>
      <c r="Z170" s="186">
        <v>0</v>
      </c>
      <c r="AA170" s="186">
        <v>0</v>
      </c>
      <c r="AB170" s="186">
        <v>0</v>
      </c>
      <c r="AC170" s="186">
        <v>0</v>
      </c>
      <c r="AD170" s="186">
        <v>0</v>
      </c>
      <c r="AE170" s="186">
        <v>0</v>
      </c>
      <c r="AF170" s="186">
        <v>0</v>
      </c>
      <c r="AG170" s="186">
        <v>0</v>
      </c>
      <c r="AH170" s="186">
        <v>0</v>
      </c>
      <c r="AI170" s="186">
        <v>0</v>
      </c>
      <c r="AJ170" s="186">
        <v>0</v>
      </c>
      <c r="AK170" s="186">
        <v>0</v>
      </c>
      <c r="AL170" s="186">
        <v>0</v>
      </c>
      <c r="AM170" s="186">
        <v>0</v>
      </c>
      <c r="AN170" s="186">
        <v>0</v>
      </c>
      <c r="AO170" s="186">
        <v>0</v>
      </c>
      <c r="AP170" s="186">
        <v>0</v>
      </c>
      <c r="AQ170" s="186">
        <v>0</v>
      </c>
      <c r="AR170" s="186">
        <v>0</v>
      </c>
      <c r="AS170" s="186">
        <v>0</v>
      </c>
      <c r="AT170" s="186">
        <v>0</v>
      </c>
      <c r="AU170" s="186">
        <v>0</v>
      </c>
      <c r="AV170" s="186">
        <v>0</v>
      </c>
      <c r="AW170" s="186">
        <v>0</v>
      </c>
      <c r="AX170" s="186">
        <v>0</v>
      </c>
      <c r="AY170" s="186">
        <v>0</v>
      </c>
      <c r="AZ170" s="186">
        <v>0</v>
      </c>
      <c r="BA170" s="186">
        <v>0</v>
      </c>
      <c r="BB170" s="186">
        <v>0</v>
      </c>
      <c r="BC170" s="186">
        <v>0</v>
      </c>
      <c r="BD170" s="186">
        <v>0</v>
      </c>
      <c r="BE170" s="186">
        <v>0</v>
      </c>
      <c r="BF170" s="186">
        <v>0</v>
      </c>
      <c r="BG170" s="186">
        <v>0</v>
      </c>
      <c r="BH170" s="186">
        <v>0</v>
      </c>
      <c r="BI170" s="186">
        <v>0</v>
      </c>
      <c r="BJ170" s="186">
        <v>0</v>
      </c>
      <c r="BK170" s="186">
        <v>0</v>
      </c>
      <c r="BL170" s="186">
        <v>0</v>
      </c>
      <c r="BM170" s="186">
        <v>0</v>
      </c>
      <c r="BN170" s="186">
        <v>0</v>
      </c>
      <c r="BO170" s="186">
        <v>0</v>
      </c>
      <c r="BP170" s="186">
        <v>0</v>
      </c>
      <c r="BQ170" s="186">
        <v>0</v>
      </c>
      <c r="BR170" s="186">
        <v>0</v>
      </c>
      <c r="BS170" s="186">
        <v>0</v>
      </c>
      <c r="BT170" s="186">
        <v>0</v>
      </c>
      <c r="BU170" s="186">
        <v>0</v>
      </c>
      <c r="BV170" s="186">
        <v>0</v>
      </c>
      <c r="BW170" s="186">
        <v>0</v>
      </c>
      <c r="BX170" s="186">
        <v>0</v>
      </c>
      <c r="BY170" s="186">
        <v>0</v>
      </c>
      <c r="BZ170" s="186">
        <v>0</v>
      </c>
      <c r="CA170" s="186">
        <v>0</v>
      </c>
      <c r="CB170" s="186">
        <v>0</v>
      </c>
      <c r="CC170" s="186">
        <v>0</v>
      </c>
      <c r="CD170" s="186">
        <v>0</v>
      </c>
      <c r="CE170" s="186">
        <v>0</v>
      </c>
      <c r="CF170" s="186">
        <v>109363.02804622853</v>
      </c>
      <c r="CG170" s="186">
        <v>130243.80977438411</v>
      </c>
      <c r="CH170" s="186">
        <v>0</v>
      </c>
      <c r="CI170" s="186">
        <v>-20880.781728155569</v>
      </c>
      <c r="CJ170" s="186">
        <v>-70171.063523194374</v>
      </c>
      <c r="CK170" s="186">
        <v>-38051.763113461377</v>
      </c>
      <c r="CL170" s="186">
        <v>0</v>
      </c>
      <c r="CM170" s="186">
        <v>-32119.300409732994</v>
      </c>
      <c r="CN170" s="186">
        <v>57151.875981119316</v>
      </c>
      <c r="CO170" s="186">
        <v>51562.184221891999</v>
      </c>
      <c r="CP170" s="186">
        <v>0</v>
      </c>
      <c r="CQ170" s="186">
        <v>5589.6917592273176</v>
      </c>
      <c r="CR170" s="186">
        <v>-2398.4102126900634</v>
      </c>
      <c r="CS170" s="186">
        <v>6624.6537366128832</v>
      </c>
      <c r="CT170" s="186">
        <v>0</v>
      </c>
      <c r="CU170" s="186">
        <v>-9023.0639493029466</v>
      </c>
      <c r="CV170" s="186">
        <v>-86301.689243964007</v>
      </c>
      <c r="CW170" s="186">
        <v>-17342.466021673798</v>
      </c>
      <c r="CX170" s="186">
        <v>0</v>
      </c>
      <c r="CY170" s="186">
        <v>-68959.223222290209</v>
      </c>
      <c r="CZ170" s="186">
        <v>-31358.800739432638</v>
      </c>
      <c r="DA170" s="186">
        <v>-16653.50532679971</v>
      </c>
      <c r="DB170" s="186">
        <v>0</v>
      </c>
      <c r="DC170" s="186">
        <v>-14705.295412632928</v>
      </c>
      <c r="DD170" s="186">
        <v>-28197.288539887326</v>
      </c>
      <c r="DE170" s="186">
        <v>-17534.649307917294</v>
      </c>
      <c r="DF170" s="186">
        <v>0</v>
      </c>
      <c r="DG170" s="186">
        <v>-10662.639231970034</v>
      </c>
      <c r="DH170" s="186">
        <v>11981.555709563763</v>
      </c>
      <c r="DI170" s="186">
        <v>14265.78955918865</v>
      </c>
      <c r="DJ170" s="186">
        <v>0</v>
      </c>
      <c r="DK170" s="186">
        <v>-2284.2338496248872</v>
      </c>
      <c r="DL170" s="186">
        <v>42615.941319721816</v>
      </c>
      <c r="DM170" s="186">
        <v>47857.309580263238</v>
      </c>
      <c r="DN170" s="186">
        <v>0</v>
      </c>
      <c r="DO170" s="186">
        <v>-5241.3682605414215</v>
      </c>
      <c r="DP170" s="186">
        <v>-9029.9914263360242</v>
      </c>
      <c r="DQ170" s="186">
        <v>-7664.7833999999575</v>
      </c>
      <c r="DR170" s="186">
        <v>0</v>
      </c>
      <c r="DS170" s="186">
        <v>-1365.2080263360665</v>
      </c>
      <c r="DT170" s="186">
        <v>164625.66312097575</v>
      </c>
      <c r="DU170" s="186">
        <v>170446.01230493677</v>
      </c>
      <c r="DV170" s="186">
        <v>0</v>
      </c>
      <c r="DW170" s="186">
        <v>-5820.3491839610115</v>
      </c>
      <c r="DX170" s="186">
        <v>12062.148248630732</v>
      </c>
      <c r="DY170" s="186">
        <v>15468.517799999932</v>
      </c>
      <c r="DZ170" s="186">
        <v>0</v>
      </c>
      <c r="EA170" s="186">
        <v>-3406.3695513691996</v>
      </c>
      <c r="EB170" s="186">
        <v>-11354.053881254913</v>
      </c>
      <c r="EC170" s="186">
        <v>3656.8600000000879</v>
      </c>
      <c r="ED170" s="186">
        <v>0</v>
      </c>
      <c r="EE170" s="186">
        <v>-15010.913881255001</v>
      </c>
      <c r="EF170" s="186">
        <v>-1550.1304303819143</v>
      </c>
      <c r="EG170" s="186">
        <v>475.39199999988637</v>
      </c>
      <c r="EH170" s="186">
        <v>0</v>
      </c>
      <c r="EI170" s="186">
        <v>-2025.5224303818006</v>
      </c>
      <c r="EJ170" s="186">
        <v>-31769.370069406104</v>
      </c>
      <c r="EK170" s="186">
        <v>-7606.268399999899</v>
      </c>
      <c r="EL170" s="186">
        <v>0</v>
      </c>
      <c r="EM170" s="186">
        <v>-24163.101669406205</v>
      </c>
      <c r="EN170" s="186">
        <v>46913.376071907682</v>
      </c>
      <c r="EO170" s="186">
        <v>47101.577699491128</v>
      </c>
      <c r="EP170" s="186">
        <v>0</v>
      </c>
      <c r="EQ170" s="186">
        <v>-188.20162758344904</v>
      </c>
      <c r="ER170" s="186">
        <v>15114.089570558175</v>
      </c>
      <c r="ES170" s="186">
        <v>23656.848135381977</v>
      </c>
      <c r="ET170" s="186">
        <v>0</v>
      </c>
      <c r="EU170" s="186">
        <v>-8542.7585648238019</v>
      </c>
      <c r="EV170" s="186">
        <v>33638.518025545833</v>
      </c>
      <c r="EW170" s="186">
        <v>30555.296654241141</v>
      </c>
      <c r="EX170" s="186">
        <v>0</v>
      </c>
      <c r="EY170" s="186">
        <v>3083.2213713046926</v>
      </c>
      <c r="EZ170" s="186">
        <v>17521.994409638552</v>
      </c>
      <c r="FA170" s="186">
        <v>24477.004068154376</v>
      </c>
      <c r="FB170" s="186">
        <v>0</v>
      </c>
      <c r="FC170" s="186">
        <v>-6955.0096585158244</v>
      </c>
      <c r="FD170" s="186">
        <v>7023.4067057325447</v>
      </c>
      <c r="FE170" s="186">
        <v>2723.899550537265</v>
      </c>
      <c r="FF170" s="186">
        <v>0</v>
      </c>
      <c r="FG170" s="186">
        <v>4299.5071551952797</v>
      </c>
      <c r="FH170" s="186">
        <v>-20679.142900000046</v>
      </c>
      <c r="FI170" s="186">
        <v>-2556.8985878000422</v>
      </c>
      <c r="FJ170" s="186">
        <v>0</v>
      </c>
      <c r="FK170" s="186">
        <v>-18122.244312200004</v>
      </c>
      <c r="FL170" s="186">
        <v>20810.451200000149</v>
      </c>
      <c r="FM170" s="186">
        <v>29610.108526960146</v>
      </c>
      <c r="FN170" s="186">
        <v>0</v>
      </c>
      <c r="FO170" s="186">
        <v>-8799.6573269599994</v>
      </c>
      <c r="FP170" s="186">
        <v>-18174.445500000038</v>
      </c>
      <c r="FQ170" s="186">
        <v>-7296.1308876400362</v>
      </c>
      <c r="FR170" s="186">
        <v>0</v>
      </c>
      <c r="FS170" s="186">
        <v>-10878.314612360002</v>
      </c>
    </row>
    <row r="171" spans="1:175" s="10" customFormat="1" x14ac:dyDescent="0.25">
      <c r="A171" s="68">
        <v>4.5</v>
      </c>
      <c r="B171" s="86">
        <v>4.5</v>
      </c>
      <c r="C171" s="44" t="s">
        <v>183</v>
      </c>
      <c r="D171" s="186">
        <v>84161.189244999972</v>
      </c>
      <c r="E171" s="186">
        <v>84161.189244999972</v>
      </c>
      <c r="F171" s="186">
        <v>0</v>
      </c>
      <c r="G171" s="186">
        <v>0</v>
      </c>
      <c r="H171" s="186">
        <v>-23007.834048999914</v>
      </c>
      <c r="I171" s="186">
        <v>-23007.834048999914</v>
      </c>
      <c r="J171" s="186">
        <v>0</v>
      </c>
      <c r="K171" s="186">
        <v>0</v>
      </c>
      <c r="L171" s="186">
        <v>3024.4617519999001</v>
      </c>
      <c r="M171" s="186">
        <v>3024.4617519999001</v>
      </c>
      <c r="N171" s="186">
        <v>0</v>
      </c>
      <c r="O171" s="186">
        <v>0</v>
      </c>
      <c r="P171" s="186">
        <v>31504.949284000049</v>
      </c>
      <c r="Q171" s="186">
        <v>31504.949284000049</v>
      </c>
      <c r="R171" s="186">
        <v>0</v>
      </c>
      <c r="S171" s="186">
        <v>0</v>
      </c>
      <c r="T171" s="186">
        <v>28814.688380000007</v>
      </c>
      <c r="U171" s="186">
        <v>29071.384736388587</v>
      </c>
      <c r="V171" s="186">
        <v>0</v>
      </c>
      <c r="W171" s="186">
        <v>-256.69635638858017</v>
      </c>
      <c r="X171" s="186">
        <v>-16093.207560999996</v>
      </c>
      <c r="Y171" s="186">
        <v>-16093.207560999996</v>
      </c>
      <c r="Z171" s="186">
        <v>0</v>
      </c>
      <c r="AA171" s="186">
        <v>0</v>
      </c>
      <c r="AB171" s="186">
        <v>13761.447918999993</v>
      </c>
      <c r="AC171" s="186">
        <v>13634.51949834408</v>
      </c>
      <c r="AD171" s="186">
        <v>0</v>
      </c>
      <c r="AE171" s="186">
        <v>126.92842065591395</v>
      </c>
      <c r="AF171" s="186">
        <v>10898.648161999976</v>
      </c>
      <c r="AG171" s="186">
        <v>10898.648161999976</v>
      </c>
      <c r="AH171" s="186">
        <v>0</v>
      </c>
      <c r="AI171" s="186">
        <v>0</v>
      </c>
      <c r="AJ171" s="186">
        <v>-1305.2525279999986</v>
      </c>
      <c r="AK171" s="186">
        <v>-1981.7520729500752</v>
      </c>
      <c r="AL171" s="186">
        <v>0</v>
      </c>
      <c r="AM171" s="186">
        <v>676.49954495007671</v>
      </c>
      <c r="AN171" s="186">
        <v>-12270.528943999996</v>
      </c>
      <c r="AO171" s="186">
        <v>-12270.528943999996</v>
      </c>
      <c r="AP171" s="186">
        <v>0</v>
      </c>
      <c r="AQ171" s="186">
        <v>0</v>
      </c>
      <c r="AR171" s="186">
        <v>6301.6659719999734</v>
      </c>
      <c r="AS171" s="186">
        <v>6301.6659719999734</v>
      </c>
      <c r="AT171" s="186">
        <v>0</v>
      </c>
      <c r="AU171" s="186">
        <v>0</v>
      </c>
      <c r="AV171" s="186">
        <v>26092.02911000001</v>
      </c>
      <c r="AW171" s="186">
        <v>26092.02911000001</v>
      </c>
      <c r="AX171" s="186">
        <v>0</v>
      </c>
      <c r="AY171" s="186">
        <v>0</v>
      </c>
      <c r="AZ171" s="186">
        <v>-31080.003031999986</v>
      </c>
      <c r="BA171" s="186">
        <v>-18567.285698822216</v>
      </c>
      <c r="BB171" s="186">
        <v>0</v>
      </c>
      <c r="BC171" s="186">
        <v>-12512.71733317777</v>
      </c>
      <c r="BD171" s="186">
        <v>-14458.174919999981</v>
      </c>
      <c r="BE171" s="186">
        <v>-14458.174919999981</v>
      </c>
      <c r="BF171" s="186">
        <v>0</v>
      </c>
      <c r="BG171" s="186">
        <v>0</v>
      </c>
      <c r="BH171" s="186">
        <v>11942.797798000003</v>
      </c>
      <c r="BI171" s="186">
        <v>25617.296613217404</v>
      </c>
      <c r="BJ171" s="186">
        <v>0</v>
      </c>
      <c r="BK171" s="186">
        <v>-13674.498815217401</v>
      </c>
      <c r="BL171" s="186">
        <v>-73899.032088000036</v>
      </c>
      <c r="BM171" s="186">
        <v>-11793.719109978192</v>
      </c>
      <c r="BN171" s="186">
        <v>0</v>
      </c>
      <c r="BO171" s="186">
        <v>-62105.312978021844</v>
      </c>
      <c r="BP171" s="186">
        <v>-7559.5819000000211</v>
      </c>
      <c r="BQ171" s="186">
        <v>-5484.3402437333516</v>
      </c>
      <c r="BR171" s="186">
        <v>0</v>
      </c>
      <c r="BS171" s="186">
        <v>-2075.2416562666695</v>
      </c>
      <c r="BT171" s="186">
        <v>-19498.176258</v>
      </c>
      <c r="BU171" s="186">
        <v>-9218.8929518571331</v>
      </c>
      <c r="BV171" s="186">
        <v>0</v>
      </c>
      <c r="BW171" s="186">
        <v>-10279.283306142868</v>
      </c>
      <c r="BX171" s="186">
        <v>-41259.881246999968</v>
      </c>
      <c r="BY171" s="186">
        <v>-26608.322077434736</v>
      </c>
      <c r="BZ171" s="186">
        <v>0</v>
      </c>
      <c r="CA171" s="186">
        <v>-14651.559169565229</v>
      </c>
      <c r="CB171" s="186">
        <v>-17181.517675000017</v>
      </c>
      <c r="CC171" s="186">
        <v>-1824.5767961956353</v>
      </c>
      <c r="CD171" s="186">
        <v>0</v>
      </c>
      <c r="CE171" s="186">
        <v>-15356.94087880438</v>
      </c>
      <c r="CF171" s="186">
        <v>34118.343700000041</v>
      </c>
      <c r="CG171" s="186">
        <v>42034.943075824223</v>
      </c>
      <c r="CH171" s="186">
        <v>0</v>
      </c>
      <c r="CI171" s="186">
        <v>-7916.5993758241857</v>
      </c>
      <c r="CJ171" s="186">
        <v>-16841.15790000002</v>
      </c>
      <c r="CK171" s="186">
        <v>-10650.861823076977</v>
      </c>
      <c r="CL171" s="186">
        <v>0</v>
      </c>
      <c r="CM171" s="186">
        <v>-6190.296076923084</v>
      </c>
      <c r="CN171" s="186">
        <v>16774.422299999984</v>
      </c>
      <c r="CO171" s="186">
        <v>22156.344935869569</v>
      </c>
      <c r="CP171" s="186">
        <v>0</v>
      </c>
      <c r="CQ171" s="186">
        <v>-5381.9226358695723</v>
      </c>
      <c r="CR171" s="186">
        <v>-4129.043099999998</v>
      </c>
      <c r="CS171" s="186">
        <v>7404.2272826087055</v>
      </c>
      <c r="CT171" s="186">
        <v>0</v>
      </c>
      <c r="CU171" s="186">
        <v>-11533.2703826087</v>
      </c>
      <c r="CV171" s="186">
        <v>-13513.913999999933</v>
      </c>
      <c r="CW171" s="186">
        <v>-13513.913999999932</v>
      </c>
      <c r="CX171" s="186">
        <v>0</v>
      </c>
      <c r="CY171" s="186">
        <v>0</v>
      </c>
      <c r="CZ171" s="186">
        <v>-7627.2207999999937</v>
      </c>
      <c r="DA171" s="186">
        <v>-7627.2208000000228</v>
      </c>
      <c r="DB171" s="186">
        <v>0</v>
      </c>
      <c r="DC171" s="186">
        <v>0</v>
      </c>
      <c r="DD171" s="186">
        <v>-3852.874000000008</v>
      </c>
      <c r="DE171" s="186">
        <v>-9961.6786489130609</v>
      </c>
      <c r="DF171" s="186">
        <v>0</v>
      </c>
      <c r="DG171" s="186">
        <v>6108.8046489130502</v>
      </c>
      <c r="DH171" s="186">
        <v>3356.3841999999968</v>
      </c>
      <c r="DI171" s="186">
        <v>3356.384200000005</v>
      </c>
      <c r="DJ171" s="186">
        <v>0</v>
      </c>
      <c r="DK171" s="186">
        <v>0</v>
      </c>
      <c r="DL171" s="186">
        <v>-235.36550000004354</v>
      </c>
      <c r="DM171" s="186">
        <v>19038.913749999992</v>
      </c>
      <c r="DN171" s="186">
        <v>0</v>
      </c>
      <c r="DO171" s="186">
        <v>-19274.279250000014</v>
      </c>
      <c r="DP171" s="186">
        <v>-32560.703899999971</v>
      </c>
      <c r="DQ171" s="186">
        <v>-9244.5485999999728</v>
      </c>
      <c r="DR171" s="186">
        <v>0</v>
      </c>
      <c r="DS171" s="186">
        <v>-23316.155299999999</v>
      </c>
      <c r="DT171" s="186">
        <v>11612.55020000002</v>
      </c>
      <c r="DU171" s="186">
        <v>52327.716513043466</v>
      </c>
      <c r="DV171" s="186">
        <v>0</v>
      </c>
      <c r="DW171" s="186">
        <v>-40715.166313043468</v>
      </c>
      <c r="DX171" s="186">
        <v>-29145.175000000017</v>
      </c>
      <c r="DY171" s="186">
        <v>-12140.776000000002</v>
      </c>
      <c r="DZ171" s="186">
        <v>0</v>
      </c>
      <c r="EA171" s="186">
        <v>-17004.399000000001</v>
      </c>
      <c r="EB171" s="186">
        <v>6143.5237999999863</v>
      </c>
      <c r="EC171" s="186">
        <v>2596.3695999999863</v>
      </c>
      <c r="ED171" s="186">
        <v>0</v>
      </c>
      <c r="EE171" s="186">
        <v>3547.1542000000004</v>
      </c>
      <c r="EF171" s="186">
        <v>7606.2701999999954</v>
      </c>
      <c r="EG171" s="186">
        <v>767.9420000000523</v>
      </c>
      <c r="EH171" s="186">
        <v>0</v>
      </c>
      <c r="EI171" s="186">
        <v>6838.3282000000008</v>
      </c>
      <c r="EJ171" s="186">
        <v>7313.7198000000371</v>
      </c>
      <c r="EK171" s="186">
        <v>-5229.310000000025</v>
      </c>
      <c r="EL171" s="186">
        <v>0</v>
      </c>
      <c r="EM171" s="186">
        <v>12543.029800000002</v>
      </c>
      <c r="EN171" s="186">
        <v>22627.449199999923</v>
      </c>
      <c r="EO171" s="186">
        <v>15784.343149999935</v>
      </c>
      <c r="EP171" s="186">
        <v>0</v>
      </c>
      <c r="EQ171" s="186">
        <v>6843.1060499999994</v>
      </c>
      <c r="ER171" s="186">
        <v>-372.47400000000562</v>
      </c>
      <c r="ES171" s="186">
        <v>4971.7052307692311</v>
      </c>
      <c r="ET171" s="186">
        <v>0</v>
      </c>
      <c r="EU171" s="186">
        <v>-5344.1792307692331</v>
      </c>
      <c r="EV171" s="186">
        <v>-2524.5871999999736</v>
      </c>
      <c r="EW171" s="186">
        <v>6959.198877080039</v>
      </c>
      <c r="EX171" s="186">
        <v>0</v>
      </c>
      <c r="EY171" s="186">
        <v>-9483.7860770799998</v>
      </c>
      <c r="EZ171" s="186">
        <v>-0.95579999996334664</v>
      </c>
      <c r="FA171" s="186">
        <v>11312.863739000035</v>
      </c>
      <c r="FB171" s="186">
        <v>0</v>
      </c>
      <c r="FC171" s="186">
        <v>-11313.819539</v>
      </c>
      <c r="FD171" s="186">
        <v>-14945.278000000069</v>
      </c>
      <c r="FE171" s="186">
        <v>-4665.8494424000737</v>
      </c>
      <c r="FF171" s="186">
        <v>0</v>
      </c>
      <c r="FG171" s="186">
        <v>-10279.4285576</v>
      </c>
      <c r="FH171" s="186">
        <v>1721.1633000000184</v>
      </c>
      <c r="FI171" s="186">
        <v>1721.1633000000184</v>
      </c>
      <c r="FJ171" s="186">
        <v>0</v>
      </c>
      <c r="FK171" s="186">
        <v>0</v>
      </c>
      <c r="FL171" s="186">
        <v>17307.035900000054</v>
      </c>
      <c r="FM171" s="186">
        <v>17307.035900000054</v>
      </c>
      <c r="FN171" s="186">
        <v>0</v>
      </c>
      <c r="FO171" s="186">
        <v>0</v>
      </c>
      <c r="FP171" s="186">
        <v>-2547.0368000000303</v>
      </c>
      <c r="FQ171" s="186">
        <v>-2547.0368000000303</v>
      </c>
      <c r="FR171" s="186">
        <v>0</v>
      </c>
      <c r="FS171" s="186">
        <v>0</v>
      </c>
    </row>
    <row r="172" spans="1:175" s="10" customFormat="1" x14ac:dyDescent="0.25">
      <c r="A172" s="68" t="s">
        <v>81</v>
      </c>
      <c r="B172" s="86" t="s">
        <v>81</v>
      </c>
      <c r="C172" s="45" t="s">
        <v>16</v>
      </c>
      <c r="D172" s="186">
        <v>84161.189244999972</v>
      </c>
      <c r="E172" s="186">
        <v>84161.189244999972</v>
      </c>
      <c r="F172" s="186">
        <v>0</v>
      </c>
      <c r="G172" s="186">
        <v>0</v>
      </c>
      <c r="H172" s="186">
        <v>-23007.834048999914</v>
      </c>
      <c r="I172" s="186">
        <v>-23007.834048999914</v>
      </c>
      <c r="J172" s="186">
        <v>0</v>
      </c>
      <c r="K172" s="186">
        <v>0</v>
      </c>
      <c r="L172" s="186">
        <v>3024.4617519999001</v>
      </c>
      <c r="M172" s="186">
        <v>3024.4617519999001</v>
      </c>
      <c r="N172" s="186">
        <v>0</v>
      </c>
      <c r="O172" s="186">
        <v>0</v>
      </c>
      <c r="P172" s="186">
        <v>31504.949284000049</v>
      </c>
      <c r="Q172" s="186">
        <v>31504.949284000049</v>
      </c>
      <c r="R172" s="186">
        <v>0</v>
      </c>
      <c r="S172" s="186">
        <v>0</v>
      </c>
      <c r="T172" s="186">
        <v>28814.688380000007</v>
      </c>
      <c r="U172" s="186">
        <v>29071.384736388587</v>
      </c>
      <c r="V172" s="186">
        <v>0</v>
      </c>
      <c r="W172" s="186">
        <v>-256.69635638858017</v>
      </c>
      <c r="X172" s="186">
        <v>-16093.207560999996</v>
      </c>
      <c r="Y172" s="186">
        <v>-16093.207560999996</v>
      </c>
      <c r="Z172" s="186">
        <v>0</v>
      </c>
      <c r="AA172" s="186">
        <v>0</v>
      </c>
      <c r="AB172" s="186">
        <v>13761.447918999993</v>
      </c>
      <c r="AC172" s="186">
        <v>13634.51949834408</v>
      </c>
      <c r="AD172" s="186">
        <v>0</v>
      </c>
      <c r="AE172" s="186">
        <v>126.92842065591395</v>
      </c>
      <c r="AF172" s="186">
        <v>10898.648161999976</v>
      </c>
      <c r="AG172" s="186">
        <v>10898.648161999976</v>
      </c>
      <c r="AH172" s="186">
        <v>0</v>
      </c>
      <c r="AI172" s="186">
        <v>0</v>
      </c>
      <c r="AJ172" s="186">
        <v>-1305.2525279999986</v>
      </c>
      <c r="AK172" s="186">
        <v>-1981.7520729500752</v>
      </c>
      <c r="AL172" s="186">
        <v>0</v>
      </c>
      <c r="AM172" s="186">
        <v>676.49954495007671</v>
      </c>
      <c r="AN172" s="186">
        <v>-12270.528943999996</v>
      </c>
      <c r="AO172" s="186">
        <v>-12270.528943999996</v>
      </c>
      <c r="AP172" s="186">
        <v>0</v>
      </c>
      <c r="AQ172" s="186">
        <v>0</v>
      </c>
      <c r="AR172" s="186">
        <v>6301.6659719999734</v>
      </c>
      <c r="AS172" s="186">
        <v>6301.6659719999734</v>
      </c>
      <c r="AT172" s="186">
        <v>0</v>
      </c>
      <c r="AU172" s="186">
        <v>0</v>
      </c>
      <c r="AV172" s="186">
        <v>26092.02911000001</v>
      </c>
      <c r="AW172" s="186">
        <v>26092.02911000001</v>
      </c>
      <c r="AX172" s="186">
        <v>0</v>
      </c>
      <c r="AY172" s="186">
        <v>0</v>
      </c>
      <c r="AZ172" s="186">
        <v>-31080.003031999986</v>
      </c>
      <c r="BA172" s="186">
        <v>-18567.285698822216</v>
      </c>
      <c r="BB172" s="186">
        <v>0</v>
      </c>
      <c r="BC172" s="186">
        <v>-12512.71733317777</v>
      </c>
      <c r="BD172" s="186">
        <v>-14458.174919999981</v>
      </c>
      <c r="BE172" s="186">
        <v>-14458.174919999981</v>
      </c>
      <c r="BF172" s="186">
        <v>0</v>
      </c>
      <c r="BG172" s="186">
        <v>0</v>
      </c>
      <c r="BH172" s="186">
        <v>11942.797798000003</v>
      </c>
      <c r="BI172" s="186">
        <v>25617.296613217404</v>
      </c>
      <c r="BJ172" s="186">
        <v>0</v>
      </c>
      <c r="BK172" s="186">
        <v>-13674.498815217401</v>
      </c>
      <c r="BL172" s="186">
        <v>-73899.032088000036</v>
      </c>
      <c r="BM172" s="186">
        <v>-11793.719109978192</v>
      </c>
      <c r="BN172" s="186">
        <v>0</v>
      </c>
      <c r="BO172" s="186">
        <v>-62105.312978021844</v>
      </c>
      <c r="BP172" s="186">
        <v>-7559.5819000000211</v>
      </c>
      <c r="BQ172" s="186">
        <v>-5484.3402437333516</v>
      </c>
      <c r="BR172" s="186">
        <v>0</v>
      </c>
      <c r="BS172" s="186">
        <v>-2075.2416562666695</v>
      </c>
      <c r="BT172" s="186">
        <v>-19498.176258</v>
      </c>
      <c r="BU172" s="186">
        <v>-9218.8929518571331</v>
      </c>
      <c r="BV172" s="186">
        <v>0</v>
      </c>
      <c r="BW172" s="186">
        <v>-10279.283306142868</v>
      </c>
      <c r="BX172" s="186">
        <v>-41259.881246999968</v>
      </c>
      <c r="BY172" s="186">
        <v>-26608.322077434736</v>
      </c>
      <c r="BZ172" s="186">
        <v>0</v>
      </c>
      <c r="CA172" s="186">
        <v>-14651.559169565229</v>
      </c>
      <c r="CB172" s="186">
        <v>-17181.517675000017</v>
      </c>
      <c r="CC172" s="186">
        <v>-1824.5767961956353</v>
      </c>
      <c r="CD172" s="186">
        <v>0</v>
      </c>
      <c r="CE172" s="186">
        <v>-15356.94087880438</v>
      </c>
      <c r="CF172" s="186">
        <v>34118.343700000041</v>
      </c>
      <c r="CG172" s="186">
        <v>42034.943075824223</v>
      </c>
      <c r="CH172" s="186">
        <v>0</v>
      </c>
      <c r="CI172" s="186">
        <v>-7916.5993758241857</v>
      </c>
      <c r="CJ172" s="186">
        <v>-16841.15790000002</v>
      </c>
      <c r="CK172" s="186">
        <v>-10650.861823076977</v>
      </c>
      <c r="CL172" s="186">
        <v>0</v>
      </c>
      <c r="CM172" s="186">
        <v>-6190.296076923084</v>
      </c>
      <c r="CN172" s="186">
        <v>16774.422299999984</v>
      </c>
      <c r="CO172" s="186">
        <v>22156.344935869569</v>
      </c>
      <c r="CP172" s="186">
        <v>0</v>
      </c>
      <c r="CQ172" s="186">
        <v>-5381.9226358695723</v>
      </c>
      <c r="CR172" s="186">
        <v>-4129.043099999998</v>
      </c>
      <c r="CS172" s="186">
        <v>7404.2272826087055</v>
      </c>
      <c r="CT172" s="186">
        <v>0</v>
      </c>
      <c r="CU172" s="186">
        <v>-11533.2703826087</v>
      </c>
      <c r="CV172" s="186">
        <v>-13513.913999999933</v>
      </c>
      <c r="CW172" s="186">
        <v>-13513.913999999932</v>
      </c>
      <c r="CX172" s="186">
        <v>0</v>
      </c>
      <c r="CY172" s="186">
        <v>0</v>
      </c>
      <c r="CZ172" s="186">
        <v>-7627.2207999999937</v>
      </c>
      <c r="DA172" s="186">
        <v>-7627.2208000000228</v>
      </c>
      <c r="DB172" s="186">
        <v>0</v>
      </c>
      <c r="DC172" s="186">
        <v>0</v>
      </c>
      <c r="DD172" s="186">
        <v>-3852.874000000008</v>
      </c>
      <c r="DE172" s="186">
        <v>-9961.6786489130609</v>
      </c>
      <c r="DF172" s="186">
        <v>0</v>
      </c>
      <c r="DG172" s="186">
        <v>6108.8046489130502</v>
      </c>
      <c r="DH172" s="186">
        <v>3356.3841999999968</v>
      </c>
      <c r="DI172" s="186">
        <v>3356.384200000005</v>
      </c>
      <c r="DJ172" s="186">
        <v>0</v>
      </c>
      <c r="DK172" s="186">
        <v>0</v>
      </c>
      <c r="DL172" s="186">
        <v>-235.36550000004354</v>
      </c>
      <c r="DM172" s="186">
        <v>19038.913749999992</v>
      </c>
      <c r="DN172" s="186">
        <v>0</v>
      </c>
      <c r="DO172" s="186">
        <v>-19274.279250000014</v>
      </c>
      <c r="DP172" s="186">
        <v>-32560.703899999971</v>
      </c>
      <c r="DQ172" s="186">
        <v>-9244.5485999999728</v>
      </c>
      <c r="DR172" s="186">
        <v>0</v>
      </c>
      <c r="DS172" s="186">
        <v>-23316.155299999999</v>
      </c>
      <c r="DT172" s="186">
        <v>11612.55020000002</v>
      </c>
      <c r="DU172" s="186">
        <v>52327.716513043466</v>
      </c>
      <c r="DV172" s="186">
        <v>0</v>
      </c>
      <c r="DW172" s="186">
        <v>-40715.166313043468</v>
      </c>
      <c r="DX172" s="186">
        <v>-29145.175000000017</v>
      </c>
      <c r="DY172" s="186">
        <v>-12140.776000000002</v>
      </c>
      <c r="DZ172" s="186">
        <v>0</v>
      </c>
      <c r="EA172" s="186">
        <v>-17004.399000000001</v>
      </c>
      <c r="EB172" s="186">
        <v>6143.5237999999863</v>
      </c>
      <c r="EC172" s="186">
        <v>2596.3695999999863</v>
      </c>
      <c r="ED172" s="186">
        <v>0</v>
      </c>
      <c r="EE172" s="186">
        <v>3547.1542000000004</v>
      </c>
      <c r="EF172" s="186">
        <v>7606.2701999999954</v>
      </c>
      <c r="EG172" s="186">
        <v>767.9420000000523</v>
      </c>
      <c r="EH172" s="186">
        <v>0</v>
      </c>
      <c r="EI172" s="186">
        <v>6838.3282000000008</v>
      </c>
      <c r="EJ172" s="186">
        <v>7313.7198000000371</v>
      </c>
      <c r="EK172" s="186">
        <v>-5229.310000000025</v>
      </c>
      <c r="EL172" s="186">
        <v>0</v>
      </c>
      <c r="EM172" s="186">
        <v>12543.029800000002</v>
      </c>
      <c r="EN172" s="186">
        <v>22627.449199999923</v>
      </c>
      <c r="EO172" s="186">
        <v>15784.343149999935</v>
      </c>
      <c r="EP172" s="186">
        <v>0</v>
      </c>
      <c r="EQ172" s="186">
        <v>6843.1060499999994</v>
      </c>
      <c r="ER172" s="186">
        <v>-372.47400000000562</v>
      </c>
      <c r="ES172" s="186">
        <v>4971.7052307692311</v>
      </c>
      <c r="ET172" s="186">
        <v>0</v>
      </c>
      <c r="EU172" s="186">
        <v>-5344.1792307692331</v>
      </c>
      <c r="EV172" s="186">
        <v>-2524.5871999999736</v>
      </c>
      <c r="EW172" s="186">
        <v>6959.198877080039</v>
      </c>
      <c r="EX172" s="186">
        <v>0</v>
      </c>
      <c r="EY172" s="186">
        <v>-9483.7860770799998</v>
      </c>
      <c r="EZ172" s="186">
        <v>-0.95579999996334664</v>
      </c>
      <c r="FA172" s="186">
        <v>11312.863739000035</v>
      </c>
      <c r="FB172" s="186">
        <v>0</v>
      </c>
      <c r="FC172" s="186">
        <v>-11313.819539</v>
      </c>
      <c r="FD172" s="186">
        <v>-14945.278000000069</v>
      </c>
      <c r="FE172" s="186">
        <v>-4665.8494424000737</v>
      </c>
      <c r="FF172" s="186">
        <v>0</v>
      </c>
      <c r="FG172" s="186">
        <v>-10279.4285576</v>
      </c>
      <c r="FH172" s="186">
        <v>1721.1633000000184</v>
      </c>
      <c r="FI172" s="186">
        <v>1721.1633000000184</v>
      </c>
      <c r="FJ172" s="186">
        <v>0</v>
      </c>
      <c r="FK172" s="186">
        <v>0</v>
      </c>
      <c r="FL172" s="186">
        <v>17307.035900000054</v>
      </c>
      <c r="FM172" s="186">
        <v>17307.035900000054</v>
      </c>
      <c r="FN172" s="186">
        <v>0</v>
      </c>
      <c r="FO172" s="186">
        <v>0</v>
      </c>
      <c r="FP172" s="186">
        <v>-2547.0368000000303</v>
      </c>
      <c r="FQ172" s="186">
        <v>-2547.0368000000303</v>
      </c>
      <c r="FR172" s="186">
        <v>0</v>
      </c>
      <c r="FS172" s="186">
        <v>0</v>
      </c>
    </row>
    <row r="173" spans="1:175" s="10" customFormat="1" x14ac:dyDescent="0.25">
      <c r="A173" s="68" t="s">
        <v>82</v>
      </c>
      <c r="B173" s="86" t="s">
        <v>82</v>
      </c>
      <c r="C173" s="47" t="s">
        <v>46</v>
      </c>
      <c r="D173" s="186">
        <v>74454.385703999971</v>
      </c>
      <c r="E173" s="186">
        <v>74454.385703999971</v>
      </c>
      <c r="F173" s="186">
        <v>0</v>
      </c>
      <c r="G173" s="186">
        <v>0</v>
      </c>
      <c r="H173" s="186">
        <v>-21354.385317999917</v>
      </c>
      <c r="I173" s="186">
        <v>-21354.385317999917</v>
      </c>
      <c r="J173" s="186">
        <v>0</v>
      </c>
      <c r="K173" s="186">
        <v>0</v>
      </c>
      <c r="L173" s="186">
        <v>2985.5376339999084</v>
      </c>
      <c r="M173" s="186">
        <v>2985.5376339999084</v>
      </c>
      <c r="N173" s="186">
        <v>0</v>
      </c>
      <c r="O173" s="186">
        <v>0</v>
      </c>
      <c r="P173" s="186">
        <v>27101.245463000043</v>
      </c>
      <c r="Q173" s="186">
        <v>27101.245463000043</v>
      </c>
      <c r="R173" s="186">
        <v>0</v>
      </c>
      <c r="S173" s="186">
        <v>0</v>
      </c>
      <c r="T173" s="186">
        <v>49930.423705000008</v>
      </c>
      <c r="U173" s="186">
        <v>24517.484422530593</v>
      </c>
      <c r="V173" s="186">
        <v>0</v>
      </c>
      <c r="W173" s="186">
        <v>25412.939282469415</v>
      </c>
      <c r="X173" s="186">
        <v>-39692.080157999997</v>
      </c>
      <c r="Y173" s="186">
        <v>-14429.641363376337</v>
      </c>
      <c r="Z173" s="186">
        <v>0</v>
      </c>
      <c r="AA173" s="186">
        <v>-25262.43879462366</v>
      </c>
      <c r="AB173" s="186">
        <v>11624.005138999995</v>
      </c>
      <c r="AC173" s="186">
        <v>11497.076718344082</v>
      </c>
      <c r="AD173" s="186">
        <v>0</v>
      </c>
      <c r="AE173" s="186">
        <v>126.92842065591395</v>
      </c>
      <c r="AF173" s="186">
        <v>9459.7679929999722</v>
      </c>
      <c r="AG173" s="186">
        <v>9459.7679929999722</v>
      </c>
      <c r="AH173" s="186">
        <v>0</v>
      </c>
      <c r="AI173" s="186">
        <v>0</v>
      </c>
      <c r="AJ173" s="186">
        <v>-1457.8844899999986</v>
      </c>
      <c r="AK173" s="186">
        <v>-2134.3840349500751</v>
      </c>
      <c r="AL173" s="186">
        <v>0</v>
      </c>
      <c r="AM173" s="186">
        <v>676.49954495007671</v>
      </c>
      <c r="AN173" s="186">
        <v>-11078.258465999988</v>
      </c>
      <c r="AO173" s="186">
        <v>-11078.258465999988</v>
      </c>
      <c r="AP173" s="186">
        <v>0</v>
      </c>
      <c r="AQ173" s="186">
        <v>0</v>
      </c>
      <c r="AR173" s="186">
        <v>22156.744781999965</v>
      </c>
      <c r="AS173" s="186">
        <v>5838.3724844999633</v>
      </c>
      <c r="AT173" s="186">
        <v>0</v>
      </c>
      <c r="AU173" s="186">
        <v>16318.372297500002</v>
      </c>
      <c r="AV173" s="186">
        <v>24307.420313000017</v>
      </c>
      <c r="AW173" s="186">
        <v>24307.420313000017</v>
      </c>
      <c r="AX173" s="186">
        <v>0</v>
      </c>
      <c r="AY173" s="186">
        <v>0</v>
      </c>
      <c r="AZ173" s="186">
        <v>-2915.261334999992</v>
      </c>
      <c r="BA173" s="186">
        <v>-17722.887524044425</v>
      </c>
      <c r="BB173" s="186">
        <v>0</v>
      </c>
      <c r="BC173" s="186">
        <v>14807.626189044433</v>
      </c>
      <c r="BD173" s="186">
        <v>-14346.493021999981</v>
      </c>
      <c r="BE173" s="186">
        <v>-14346.493021999981</v>
      </c>
      <c r="BF173" s="186">
        <v>0</v>
      </c>
      <c r="BG173" s="186">
        <v>0</v>
      </c>
      <c r="BH173" s="186">
        <v>11644.523544000003</v>
      </c>
      <c r="BI173" s="186">
        <v>25319.022359217404</v>
      </c>
      <c r="BJ173" s="186">
        <v>0</v>
      </c>
      <c r="BK173" s="186">
        <v>-13674.498815217401</v>
      </c>
      <c r="BL173" s="186">
        <v>-73755.406956000035</v>
      </c>
      <c r="BM173" s="186">
        <v>-11650.093977978191</v>
      </c>
      <c r="BN173" s="186">
        <v>0</v>
      </c>
      <c r="BO173" s="186">
        <v>-62105.312978021844</v>
      </c>
      <c r="BP173" s="186">
        <v>-7513.4388780000199</v>
      </c>
      <c r="BQ173" s="186">
        <v>-5438.1972217333505</v>
      </c>
      <c r="BR173" s="186">
        <v>0</v>
      </c>
      <c r="BS173" s="186">
        <v>-2075.2416562666695</v>
      </c>
      <c r="BT173" s="186">
        <v>-19358.891274000001</v>
      </c>
      <c r="BU173" s="186">
        <v>-9079.6079678571332</v>
      </c>
      <c r="BV173" s="186">
        <v>0</v>
      </c>
      <c r="BW173" s="186">
        <v>-10279.283306142868</v>
      </c>
      <c r="BX173" s="186">
        <v>-40834.083545999965</v>
      </c>
      <c r="BY173" s="186">
        <v>-26182.524376434736</v>
      </c>
      <c r="BZ173" s="186">
        <v>0</v>
      </c>
      <c r="CA173" s="186">
        <v>-14651.559169565229</v>
      </c>
      <c r="CB173" s="186">
        <v>-17147.585230000015</v>
      </c>
      <c r="CC173" s="186">
        <v>-1790.644351195635</v>
      </c>
      <c r="CD173" s="186">
        <v>0</v>
      </c>
      <c r="CE173" s="186">
        <v>-15356.94087880438</v>
      </c>
      <c r="CF173" s="186">
        <v>33455.396100000042</v>
      </c>
      <c r="CG173" s="186">
        <v>41371.995475824224</v>
      </c>
      <c r="CH173" s="186">
        <v>0</v>
      </c>
      <c r="CI173" s="186">
        <v>-7916.5993758241857</v>
      </c>
      <c r="CJ173" s="186">
        <v>-16663.052300000021</v>
      </c>
      <c r="CK173" s="186">
        <v>-10472.756223076976</v>
      </c>
      <c r="CL173" s="186">
        <v>0</v>
      </c>
      <c r="CM173" s="186">
        <v>-6190.296076923084</v>
      </c>
      <c r="CN173" s="186">
        <v>16450.854799999979</v>
      </c>
      <c r="CO173" s="186">
        <v>21832.777435869568</v>
      </c>
      <c r="CP173" s="186">
        <v>0</v>
      </c>
      <c r="CQ173" s="186">
        <v>-5381.9226358695723</v>
      </c>
      <c r="CR173" s="186">
        <v>-4237.4369999999981</v>
      </c>
      <c r="CS173" s="186">
        <v>7295.8333826087055</v>
      </c>
      <c r="CT173" s="186">
        <v>0</v>
      </c>
      <c r="CU173" s="186">
        <v>-11533.2703826087</v>
      </c>
      <c r="CV173" s="186">
        <v>-13344.301399999935</v>
      </c>
      <c r="CW173" s="186">
        <v>-13344.301399999933</v>
      </c>
      <c r="CX173" s="186">
        <v>0</v>
      </c>
      <c r="CY173" s="186">
        <v>0</v>
      </c>
      <c r="CZ173" s="186">
        <v>-7544.8059999999932</v>
      </c>
      <c r="DA173" s="186">
        <v>-7544.8060000000223</v>
      </c>
      <c r="DB173" s="186">
        <v>0</v>
      </c>
      <c r="DC173" s="186">
        <v>0</v>
      </c>
      <c r="DD173" s="186">
        <v>-3686.0646000000079</v>
      </c>
      <c r="DE173" s="186">
        <v>-9794.8692489130608</v>
      </c>
      <c r="DF173" s="186">
        <v>0</v>
      </c>
      <c r="DG173" s="186">
        <v>6108.8046489130502</v>
      </c>
      <c r="DH173" s="186">
        <v>3285.9237999999968</v>
      </c>
      <c r="DI173" s="186">
        <v>3285.923800000005</v>
      </c>
      <c r="DJ173" s="186">
        <v>0</v>
      </c>
      <c r="DK173" s="186">
        <v>0</v>
      </c>
      <c r="DL173" s="186">
        <v>-530.97510000004331</v>
      </c>
      <c r="DM173" s="186">
        <v>18743.304149999993</v>
      </c>
      <c r="DN173" s="186">
        <v>0</v>
      </c>
      <c r="DO173" s="186">
        <v>-19274.279250000014</v>
      </c>
      <c r="DP173" s="186">
        <v>-32385.174499999972</v>
      </c>
      <c r="DQ173" s="186">
        <v>-9069.0191999999734</v>
      </c>
      <c r="DR173" s="186">
        <v>0</v>
      </c>
      <c r="DS173" s="186">
        <v>-23316.155299999999</v>
      </c>
      <c r="DT173" s="186">
        <v>10676.161600000021</v>
      </c>
      <c r="DU173" s="186">
        <v>51391.327913043468</v>
      </c>
      <c r="DV173" s="186">
        <v>0</v>
      </c>
      <c r="DW173" s="186">
        <v>-40715.166313043468</v>
      </c>
      <c r="DX173" s="186">
        <v>-29364.586000000018</v>
      </c>
      <c r="DY173" s="186">
        <v>-12360.187000000002</v>
      </c>
      <c r="DZ173" s="186">
        <v>0</v>
      </c>
      <c r="EA173" s="186">
        <v>-17004.399000000001</v>
      </c>
      <c r="EB173" s="186">
        <v>6106.9555999999866</v>
      </c>
      <c r="EC173" s="186">
        <v>2559.8013999999862</v>
      </c>
      <c r="ED173" s="186">
        <v>0</v>
      </c>
      <c r="EE173" s="186">
        <v>3547.1542000000004</v>
      </c>
      <c r="EF173" s="186">
        <v>7606.2697999999946</v>
      </c>
      <c r="EG173" s="186">
        <v>767.94160000005195</v>
      </c>
      <c r="EH173" s="186">
        <v>0</v>
      </c>
      <c r="EI173" s="186">
        <v>6838.3282000000008</v>
      </c>
      <c r="EJ173" s="186">
        <v>7386.8574000000372</v>
      </c>
      <c r="EK173" s="186">
        <v>-5156.1724000000249</v>
      </c>
      <c r="EL173" s="186">
        <v>0</v>
      </c>
      <c r="EM173" s="186">
        <v>12543.029800000002</v>
      </c>
      <c r="EN173" s="186">
        <v>22414.835199999921</v>
      </c>
      <c r="EO173" s="186">
        <v>15571.729149999936</v>
      </c>
      <c r="EP173" s="186">
        <v>0</v>
      </c>
      <c r="EQ173" s="186">
        <v>6843.1060499999994</v>
      </c>
      <c r="ER173" s="186">
        <v>-431.24920000000566</v>
      </c>
      <c r="ES173" s="186">
        <v>4912.9300307692311</v>
      </c>
      <c r="ET173" s="186">
        <v>0</v>
      </c>
      <c r="EU173" s="186">
        <v>-5344.1792307692331</v>
      </c>
      <c r="EV173" s="186">
        <v>-2628.0021999999735</v>
      </c>
      <c r="EW173" s="186">
        <v>6855.783877080039</v>
      </c>
      <c r="EX173" s="186">
        <v>0</v>
      </c>
      <c r="EY173" s="186">
        <v>-9483.7860770799998</v>
      </c>
      <c r="EZ173" s="186">
        <v>-150.14719999996305</v>
      </c>
      <c r="FA173" s="186">
        <v>11163.672339000033</v>
      </c>
      <c r="FB173" s="186">
        <v>0</v>
      </c>
      <c r="FC173" s="186">
        <v>-11313.819539</v>
      </c>
      <c r="FD173" s="186">
        <v>-14881.519200000068</v>
      </c>
      <c r="FE173" s="186">
        <v>-4602.0906424000723</v>
      </c>
      <c r="FF173" s="186">
        <v>0</v>
      </c>
      <c r="FG173" s="186">
        <v>-10279.4285576</v>
      </c>
      <c r="FH173" s="186">
        <v>1702.0801000000174</v>
      </c>
      <c r="FI173" s="186">
        <v>1702.0801000000174</v>
      </c>
      <c r="FJ173" s="186">
        <v>0</v>
      </c>
      <c r="FK173" s="186">
        <v>0</v>
      </c>
      <c r="FL173" s="186">
        <v>17204.938900000052</v>
      </c>
      <c r="FM173" s="186">
        <v>17204.938900000052</v>
      </c>
      <c r="FN173" s="186">
        <v>0</v>
      </c>
      <c r="FO173" s="186">
        <v>0</v>
      </c>
      <c r="FP173" s="186">
        <v>-2507.9346000000296</v>
      </c>
      <c r="FQ173" s="186">
        <v>-2507.9346000000296</v>
      </c>
      <c r="FR173" s="186">
        <v>0</v>
      </c>
      <c r="FS173" s="186">
        <v>0</v>
      </c>
    </row>
    <row r="174" spans="1:175" s="10" customFormat="1" x14ac:dyDescent="0.25">
      <c r="A174" s="68" t="s">
        <v>83</v>
      </c>
      <c r="B174" s="86" t="s">
        <v>83</v>
      </c>
      <c r="C174" s="47" t="s">
        <v>23</v>
      </c>
      <c r="D174" s="186">
        <v>9706.8035409999993</v>
      </c>
      <c r="E174" s="186">
        <v>9706.8035409999993</v>
      </c>
      <c r="F174" s="186">
        <v>0</v>
      </c>
      <c r="G174" s="186">
        <v>0</v>
      </c>
      <c r="H174" s="186">
        <v>-1653.4487309999981</v>
      </c>
      <c r="I174" s="186">
        <v>-1653.4487309999981</v>
      </c>
      <c r="J174" s="186">
        <v>0</v>
      </c>
      <c r="K174" s="186">
        <v>0</v>
      </c>
      <c r="L174" s="186">
        <v>38.924117999991722</v>
      </c>
      <c r="M174" s="186">
        <v>38.924117999991722</v>
      </c>
      <c r="N174" s="186">
        <v>0</v>
      </c>
      <c r="O174" s="186">
        <v>0</v>
      </c>
      <c r="P174" s="186">
        <v>4403.7038210000055</v>
      </c>
      <c r="Q174" s="186">
        <v>4403.7038210000055</v>
      </c>
      <c r="R174" s="186">
        <v>0</v>
      </c>
      <c r="S174" s="186">
        <v>0</v>
      </c>
      <c r="T174" s="186">
        <v>-21115.735325000001</v>
      </c>
      <c r="U174" s="186">
        <v>4553.9003138579938</v>
      </c>
      <c r="V174" s="186">
        <v>0</v>
      </c>
      <c r="W174" s="186">
        <v>-25669.635638857995</v>
      </c>
      <c r="X174" s="186">
        <v>23598.872597000001</v>
      </c>
      <c r="Y174" s="186">
        <v>-1663.5661976236588</v>
      </c>
      <c r="Z174" s="186">
        <v>0</v>
      </c>
      <c r="AA174" s="186">
        <v>25262.43879462366</v>
      </c>
      <c r="AB174" s="186">
        <v>2137.4427799999976</v>
      </c>
      <c r="AC174" s="186">
        <v>2137.4427799999976</v>
      </c>
      <c r="AD174" s="186">
        <v>0</v>
      </c>
      <c r="AE174" s="186">
        <v>0</v>
      </c>
      <c r="AF174" s="186">
        <v>1438.8801690000028</v>
      </c>
      <c r="AG174" s="186">
        <v>1438.8801690000028</v>
      </c>
      <c r="AH174" s="186">
        <v>0</v>
      </c>
      <c r="AI174" s="186">
        <v>0</v>
      </c>
      <c r="AJ174" s="186">
        <v>152.63196199999993</v>
      </c>
      <c r="AK174" s="186">
        <v>152.63196199999993</v>
      </c>
      <c r="AL174" s="186">
        <v>0</v>
      </c>
      <c r="AM174" s="186">
        <v>0</v>
      </c>
      <c r="AN174" s="186">
        <v>-1192.2704780000079</v>
      </c>
      <c r="AO174" s="186">
        <v>-1192.2704780000079</v>
      </c>
      <c r="AP174" s="186">
        <v>0</v>
      </c>
      <c r="AQ174" s="186">
        <v>0</v>
      </c>
      <c r="AR174" s="186">
        <v>-15855.078809999992</v>
      </c>
      <c r="AS174" s="186">
        <v>463.29348750001009</v>
      </c>
      <c r="AT174" s="186">
        <v>0</v>
      </c>
      <c r="AU174" s="186">
        <v>-16318.372297500002</v>
      </c>
      <c r="AV174" s="186">
        <v>1784.6087969999953</v>
      </c>
      <c r="AW174" s="186">
        <v>1784.6087969999953</v>
      </c>
      <c r="AX174" s="186">
        <v>0</v>
      </c>
      <c r="AY174" s="186">
        <v>0</v>
      </c>
      <c r="AZ174" s="186">
        <v>-28164.741696999994</v>
      </c>
      <c r="BA174" s="186">
        <v>-844.3981747777907</v>
      </c>
      <c r="BB174" s="186">
        <v>0</v>
      </c>
      <c r="BC174" s="186">
        <v>-27320.343522222203</v>
      </c>
      <c r="BD174" s="186">
        <v>-111.68189800000027</v>
      </c>
      <c r="BE174" s="186">
        <v>-111.68189800000027</v>
      </c>
      <c r="BF174" s="186">
        <v>0</v>
      </c>
      <c r="BG174" s="186">
        <v>0</v>
      </c>
      <c r="BH174" s="186">
        <v>298.27425400000004</v>
      </c>
      <c r="BI174" s="186">
        <v>298.27425400000004</v>
      </c>
      <c r="BJ174" s="186">
        <v>0</v>
      </c>
      <c r="BK174" s="186">
        <v>0</v>
      </c>
      <c r="BL174" s="186">
        <v>-143.62513200000012</v>
      </c>
      <c r="BM174" s="186">
        <v>-143.62513200000012</v>
      </c>
      <c r="BN174" s="186">
        <v>0</v>
      </c>
      <c r="BO174" s="186">
        <v>0</v>
      </c>
      <c r="BP174" s="186">
        <v>-46.14302200000111</v>
      </c>
      <c r="BQ174" s="186">
        <v>-46.14302200000111</v>
      </c>
      <c r="BR174" s="186">
        <v>0</v>
      </c>
      <c r="BS174" s="186">
        <v>0</v>
      </c>
      <c r="BT174" s="186">
        <v>-139.2849839999995</v>
      </c>
      <c r="BU174" s="186">
        <v>-139.2849839999995</v>
      </c>
      <c r="BV174" s="186">
        <v>0</v>
      </c>
      <c r="BW174" s="186">
        <v>0</v>
      </c>
      <c r="BX174" s="186">
        <v>-425.7977009999999</v>
      </c>
      <c r="BY174" s="186">
        <v>-425.7977009999999</v>
      </c>
      <c r="BZ174" s="186">
        <v>0</v>
      </c>
      <c r="CA174" s="186">
        <v>0</v>
      </c>
      <c r="CB174" s="186">
        <v>-33.932445000000371</v>
      </c>
      <c r="CC174" s="186">
        <v>-33.932445000000371</v>
      </c>
      <c r="CD174" s="186">
        <v>0</v>
      </c>
      <c r="CE174" s="186">
        <v>0</v>
      </c>
      <c r="CF174" s="186">
        <v>662.94760000000133</v>
      </c>
      <c r="CG174" s="186">
        <v>662.94760000000133</v>
      </c>
      <c r="CH174" s="186">
        <v>0</v>
      </c>
      <c r="CI174" s="186">
        <v>0</v>
      </c>
      <c r="CJ174" s="186">
        <v>-178.10560000000135</v>
      </c>
      <c r="CK174" s="186">
        <v>-178.10560000000135</v>
      </c>
      <c r="CL174" s="186">
        <v>0</v>
      </c>
      <c r="CM174" s="186">
        <v>0</v>
      </c>
      <c r="CN174" s="186">
        <v>323.5675</v>
      </c>
      <c r="CO174" s="186">
        <v>323.5675</v>
      </c>
      <c r="CP174" s="186">
        <v>0</v>
      </c>
      <c r="CQ174" s="186">
        <v>0</v>
      </c>
      <c r="CR174" s="186">
        <v>108.39390000000037</v>
      </c>
      <c r="CS174" s="186">
        <v>108.39390000000037</v>
      </c>
      <c r="CT174" s="186">
        <v>0</v>
      </c>
      <c r="CU174" s="186">
        <v>0</v>
      </c>
      <c r="CV174" s="186">
        <v>-169.61259999999919</v>
      </c>
      <c r="CW174" s="186">
        <v>-169.61259999999919</v>
      </c>
      <c r="CX174" s="186">
        <v>0</v>
      </c>
      <c r="CY174" s="186">
        <v>0</v>
      </c>
      <c r="CZ174" s="186">
        <v>-82.414800000000042</v>
      </c>
      <c r="DA174" s="186">
        <v>-82.414800000000042</v>
      </c>
      <c r="DB174" s="186">
        <v>0</v>
      </c>
      <c r="DC174" s="186">
        <v>0</v>
      </c>
      <c r="DD174" s="186">
        <v>-166.80940000000015</v>
      </c>
      <c r="DE174" s="186">
        <v>-166.80940000000015</v>
      </c>
      <c r="DF174" s="186">
        <v>0</v>
      </c>
      <c r="DG174" s="186">
        <v>0</v>
      </c>
      <c r="DH174" s="186">
        <v>70.460399999999709</v>
      </c>
      <c r="DI174" s="186">
        <v>70.460399999999709</v>
      </c>
      <c r="DJ174" s="186">
        <v>0</v>
      </c>
      <c r="DK174" s="186">
        <v>0</v>
      </c>
      <c r="DL174" s="186">
        <v>295.60959999999926</v>
      </c>
      <c r="DM174" s="186">
        <v>295.60959999999926</v>
      </c>
      <c r="DN174" s="186">
        <v>0</v>
      </c>
      <c r="DO174" s="186">
        <v>0</v>
      </c>
      <c r="DP174" s="186">
        <v>-175.52939999999944</v>
      </c>
      <c r="DQ174" s="186">
        <v>-175.52939999999944</v>
      </c>
      <c r="DR174" s="186">
        <v>0</v>
      </c>
      <c r="DS174" s="186">
        <v>0</v>
      </c>
      <c r="DT174" s="186">
        <v>936.38860000000022</v>
      </c>
      <c r="DU174" s="186">
        <v>936.38860000000022</v>
      </c>
      <c r="DV174" s="186">
        <v>0</v>
      </c>
      <c r="DW174" s="186">
        <v>0</v>
      </c>
      <c r="DX174" s="186">
        <v>219.41100000000017</v>
      </c>
      <c r="DY174" s="186">
        <v>219.41100000000017</v>
      </c>
      <c r="DZ174" s="186">
        <v>0</v>
      </c>
      <c r="EA174" s="186">
        <v>0</v>
      </c>
      <c r="EB174" s="186">
        <v>36.568200000000161</v>
      </c>
      <c r="EC174" s="186">
        <v>36.568200000000161</v>
      </c>
      <c r="ED174" s="186">
        <v>0</v>
      </c>
      <c r="EE174" s="186">
        <v>0</v>
      </c>
      <c r="EF174" s="186">
        <v>4.000000003969717E-4</v>
      </c>
      <c r="EG174" s="186">
        <v>4.000000003969717E-4</v>
      </c>
      <c r="EH174" s="186">
        <v>0</v>
      </c>
      <c r="EI174" s="186">
        <v>0</v>
      </c>
      <c r="EJ174" s="186">
        <v>-73.137600000000475</v>
      </c>
      <c r="EK174" s="186">
        <v>-73.137600000000475</v>
      </c>
      <c r="EL174" s="186">
        <v>0</v>
      </c>
      <c r="EM174" s="186">
        <v>0</v>
      </c>
      <c r="EN174" s="186">
        <v>212.61399999999958</v>
      </c>
      <c r="EO174" s="186">
        <v>212.61399999999949</v>
      </c>
      <c r="EP174" s="186">
        <v>0</v>
      </c>
      <c r="EQ174" s="186">
        <v>0</v>
      </c>
      <c r="ER174" s="186">
        <v>58.7751999999997</v>
      </c>
      <c r="ES174" s="186">
        <v>58.7751999999996</v>
      </c>
      <c r="ET174" s="186">
        <v>0</v>
      </c>
      <c r="EU174" s="186">
        <v>0</v>
      </c>
      <c r="EV174" s="186">
        <v>103.41500000000013</v>
      </c>
      <c r="EW174" s="186">
        <v>103.41499999999982</v>
      </c>
      <c r="EX174" s="186">
        <v>0</v>
      </c>
      <c r="EY174" s="186">
        <v>0</v>
      </c>
      <c r="EZ174" s="186">
        <v>149.19140000000016</v>
      </c>
      <c r="FA174" s="186">
        <v>149.19140000000135</v>
      </c>
      <c r="FB174" s="186">
        <v>0</v>
      </c>
      <c r="FC174" s="186">
        <v>0</v>
      </c>
      <c r="FD174" s="186">
        <v>-63.758800000000974</v>
      </c>
      <c r="FE174" s="186">
        <v>-63.758800000001685</v>
      </c>
      <c r="FF174" s="186">
        <v>0</v>
      </c>
      <c r="FG174" s="186">
        <v>0</v>
      </c>
      <c r="FH174" s="186">
        <v>19.083200000000943</v>
      </c>
      <c r="FI174" s="186">
        <v>19.083200000000943</v>
      </c>
      <c r="FJ174" s="186">
        <v>0</v>
      </c>
      <c r="FK174" s="186">
        <v>0</v>
      </c>
      <c r="FL174" s="186">
        <v>102.09700000000066</v>
      </c>
      <c r="FM174" s="186">
        <v>102.09700000000066</v>
      </c>
      <c r="FN174" s="186">
        <v>0</v>
      </c>
      <c r="FO174" s="186">
        <v>0</v>
      </c>
      <c r="FP174" s="186">
        <v>-39.102200000000522</v>
      </c>
      <c r="FQ174" s="186">
        <v>-39.102200000000522</v>
      </c>
      <c r="FR174" s="186">
        <v>0</v>
      </c>
      <c r="FS174" s="186">
        <v>0</v>
      </c>
    </row>
    <row r="175" spans="1:175" s="10" customFormat="1" x14ac:dyDescent="0.25">
      <c r="A175" s="68"/>
      <c r="B175" s="86"/>
      <c r="C175" s="179" t="s">
        <v>245</v>
      </c>
      <c r="D175" s="186">
        <v>0</v>
      </c>
      <c r="E175" s="186">
        <v>0</v>
      </c>
      <c r="F175" s="186">
        <v>0</v>
      </c>
      <c r="G175" s="186">
        <v>0</v>
      </c>
      <c r="H175" s="186">
        <v>0</v>
      </c>
      <c r="I175" s="186">
        <v>0</v>
      </c>
      <c r="J175" s="186">
        <v>0</v>
      </c>
      <c r="K175" s="186">
        <v>0</v>
      </c>
      <c r="L175" s="186">
        <v>0</v>
      </c>
      <c r="M175" s="186">
        <v>0</v>
      </c>
      <c r="N175" s="186">
        <v>0</v>
      </c>
      <c r="O175" s="186">
        <v>0</v>
      </c>
      <c r="P175" s="186">
        <v>0</v>
      </c>
      <c r="Q175" s="186">
        <v>0</v>
      </c>
      <c r="R175" s="186">
        <v>0</v>
      </c>
      <c r="S175" s="186">
        <v>0</v>
      </c>
      <c r="T175" s="186">
        <v>0</v>
      </c>
      <c r="U175" s="186">
        <v>0</v>
      </c>
      <c r="V175" s="186">
        <v>0</v>
      </c>
      <c r="W175" s="186">
        <v>0</v>
      </c>
      <c r="X175" s="186">
        <v>0</v>
      </c>
      <c r="Y175" s="186">
        <v>0</v>
      </c>
      <c r="Z175" s="186">
        <v>0</v>
      </c>
      <c r="AA175" s="186">
        <v>0</v>
      </c>
      <c r="AB175" s="186">
        <v>0</v>
      </c>
      <c r="AC175" s="186">
        <v>0</v>
      </c>
      <c r="AD175" s="186">
        <v>0</v>
      </c>
      <c r="AE175" s="186">
        <v>0</v>
      </c>
      <c r="AF175" s="186">
        <v>0</v>
      </c>
      <c r="AG175" s="186">
        <v>0</v>
      </c>
      <c r="AH175" s="186">
        <v>0</v>
      </c>
      <c r="AI175" s="186">
        <v>0</v>
      </c>
      <c r="AJ175" s="186">
        <v>0</v>
      </c>
      <c r="AK175" s="186">
        <v>0</v>
      </c>
      <c r="AL175" s="186">
        <v>0</v>
      </c>
      <c r="AM175" s="186">
        <v>0</v>
      </c>
      <c r="AN175" s="186">
        <v>0</v>
      </c>
      <c r="AO175" s="186">
        <v>0</v>
      </c>
      <c r="AP175" s="186">
        <v>0</v>
      </c>
      <c r="AQ175" s="186">
        <v>0</v>
      </c>
      <c r="AR175" s="186">
        <v>0</v>
      </c>
      <c r="AS175" s="186">
        <v>0</v>
      </c>
      <c r="AT175" s="186">
        <v>0</v>
      </c>
      <c r="AU175" s="186">
        <v>0</v>
      </c>
      <c r="AV175" s="186">
        <v>0</v>
      </c>
      <c r="AW175" s="186">
        <v>0</v>
      </c>
      <c r="AX175" s="186">
        <v>0</v>
      </c>
      <c r="AY175" s="186">
        <v>0</v>
      </c>
      <c r="AZ175" s="186">
        <v>0</v>
      </c>
      <c r="BA175" s="186">
        <v>0</v>
      </c>
      <c r="BB175" s="186">
        <v>0</v>
      </c>
      <c r="BC175" s="186">
        <v>0</v>
      </c>
      <c r="BD175" s="186">
        <v>0</v>
      </c>
      <c r="BE175" s="186">
        <v>0</v>
      </c>
      <c r="BF175" s="186">
        <v>0</v>
      </c>
      <c r="BG175" s="186">
        <v>0</v>
      </c>
      <c r="BH175" s="186">
        <v>0</v>
      </c>
      <c r="BI175" s="186">
        <v>0</v>
      </c>
      <c r="BJ175" s="186">
        <v>0</v>
      </c>
      <c r="BK175" s="186">
        <v>0</v>
      </c>
      <c r="BL175" s="186">
        <v>0</v>
      </c>
      <c r="BM175" s="186">
        <v>0</v>
      </c>
      <c r="BN175" s="186">
        <v>0</v>
      </c>
      <c r="BO175" s="186">
        <v>0</v>
      </c>
      <c r="BP175" s="186">
        <v>0</v>
      </c>
      <c r="BQ175" s="186">
        <v>0</v>
      </c>
      <c r="BR175" s="186">
        <v>0</v>
      </c>
      <c r="BS175" s="186">
        <v>0</v>
      </c>
      <c r="BT175" s="186">
        <v>0</v>
      </c>
      <c r="BU175" s="186">
        <v>0</v>
      </c>
      <c r="BV175" s="186">
        <v>0</v>
      </c>
      <c r="BW175" s="186">
        <v>0</v>
      </c>
      <c r="BX175" s="186">
        <v>0</v>
      </c>
      <c r="BY175" s="186">
        <v>0</v>
      </c>
      <c r="BZ175" s="186">
        <v>0</v>
      </c>
      <c r="CA175" s="186">
        <v>0</v>
      </c>
      <c r="CB175" s="186">
        <v>0</v>
      </c>
      <c r="CC175" s="186">
        <v>0</v>
      </c>
      <c r="CD175" s="186">
        <v>0</v>
      </c>
      <c r="CE175" s="186">
        <v>0</v>
      </c>
      <c r="CF175" s="186">
        <v>179.3873000000001</v>
      </c>
      <c r="CG175" s="186">
        <v>179.3873000000001</v>
      </c>
      <c r="CH175" s="186">
        <v>0</v>
      </c>
      <c r="CI175" s="186">
        <v>0</v>
      </c>
      <c r="CJ175" s="186">
        <v>-56.141300000000001</v>
      </c>
      <c r="CK175" s="186">
        <v>-56.141300000000001</v>
      </c>
      <c r="CL175" s="186">
        <v>0</v>
      </c>
      <c r="CM175" s="186">
        <v>0</v>
      </c>
      <c r="CN175" s="186">
        <v>65.874699999999848</v>
      </c>
      <c r="CO175" s="186">
        <v>65.874699999999848</v>
      </c>
      <c r="CP175" s="186">
        <v>0</v>
      </c>
      <c r="CQ175" s="186">
        <v>0</v>
      </c>
      <c r="CR175" s="186">
        <v>-29.270899999999983</v>
      </c>
      <c r="CS175" s="186">
        <v>-1.0030804347825821</v>
      </c>
      <c r="CT175" s="186">
        <v>0</v>
      </c>
      <c r="CU175" s="186">
        <v>-28.267819565217401</v>
      </c>
      <c r="CV175" s="186">
        <v>-15.575999999999794</v>
      </c>
      <c r="CW175" s="186">
        <v>-15.575999999999794</v>
      </c>
      <c r="CX175" s="186">
        <v>0</v>
      </c>
      <c r="CY175" s="186">
        <v>0</v>
      </c>
      <c r="CZ175" s="186">
        <v>-28.355999999999995</v>
      </c>
      <c r="DA175" s="186">
        <v>-28.355999999999995</v>
      </c>
      <c r="DB175" s="186">
        <v>0</v>
      </c>
      <c r="DC175" s="186">
        <v>0</v>
      </c>
      <c r="DD175" s="186">
        <v>-289.77200000000016</v>
      </c>
      <c r="DE175" s="186">
        <v>-20.661663043478143</v>
      </c>
      <c r="DF175" s="186">
        <v>0</v>
      </c>
      <c r="DG175" s="186">
        <v>-269.11033695652202</v>
      </c>
      <c r="DH175" s="186">
        <v>21.066000000000031</v>
      </c>
      <c r="DI175" s="186">
        <v>21.066000000000031</v>
      </c>
      <c r="DJ175" s="186">
        <v>0</v>
      </c>
      <c r="DK175" s="186">
        <v>0</v>
      </c>
      <c r="DL175" s="186">
        <v>59.300999999999931</v>
      </c>
      <c r="DM175" s="186">
        <v>59.300999999999931</v>
      </c>
      <c r="DN175" s="186">
        <v>0</v>
      </c>
      <c r="DO175" s="186">
        <v>0</v>
      </c>
      <c r="DP175" s="186">
        <v>0</v>
      </c>
      <c r="DQ175" s="186">
        <v>0</v>
      </c>
      <c r="DR175" s="186">
        <v>0</v>
      </c>
      <c r="DS175" s="186">
        <v>0</v>
      </c>
      <c r="DT175" s="186">
        <v>219.41100000000006</v>
      </c>
      <c r="DU175" s="186">
        <v>219.41100000000006</v>
      </c>
      <c r="DV175" s="186">
        <v>0</v>
      </c>
      <c r="DW175" s="186">
        <v>0</v>
      </c>
      <c r="DX175" s="186">
        <v>402.25460000000021</v>
      </c>
      <c r="DY175" s="186">
        <v>0</v>
      </c>
      <c r="DZ175" s="186">
        <v>0</v>
      </c>
      <c r="EA175" s="186">
        <v>402.25460000000004</v>
      </c>
      <c r="EB175" s="186">
        <v>0</v>
      </c>
      <c r="EC175" s="186">
        <v>0</v>
      </c>
      <c r="ED175" s="186">
        <v>0</v>
      </c>
      <c r="EE175" s="186">
        <v>0</v>
      </c>
      <c r="EF175" s="186">
        <v>0</v>
      </c>
      <c r="EG175" s="186">
        <v>0</v>
      </c>
      <c r="EH175" s="186">
        <v>0</v>
      </c>
      <c r="EI175" s="186">
        <v>0</v>
      </c>
      <c r="EJ175" s="186">
        <v>-73.137200000000121</v>
      </c>
      <c r="EK175" s="186">
        <v>-1.1368683772161603E-13</v>
      </c>
      <c r="EL175" s="186">
        <v>0</v>
      </c>
      <c r="EM175" s="186">
        <v>-73.137200000000007</v>
      </c>
      <c r="EN175" s="186">
        <v>169.08539999999988</v>
      </c>
      <c r="EO175" s="186">
        <v>59.302949999999868</v>
      </c>
      <c r="EP175" s="186">
        <v>0</v>
      </c>
      <c r="EQ175" s="186">
        <v>109.78245</v>
      </c>
      <c r="ER175" s="186">
        <v>52.037999999999911</v>
      </c>
      <c r="ES175" s="186">
        <v>52.037999999999911</v>
      </c>
      <c r="ET175" s="186">
        <v>0</v>
      </c>
      <c r="EU175" s="186">
        <v>0</v>
      </c>
      <c r="EV175" s="186">
        <v>-147.41499999999982</v>
      </c>
      <c r="EW175" s="186">
        <v>51.824203300000192</v>
      </c>
      <c r="EX175" s="186">
        <v>0</v>
      </c>
      <c r="EY175" s="186">
        <v>-199.23920330000001</v>
      </c>
      <c r="EZ175" s="186">
        <v>-182.55899999999991</v>
      </c>
      <c r="FA175" s="186">
        <v>23.146809800000085</v>
      </c>
      <c r="FB175" s="186">
        <v>0</v>
      </c>
      <c r="FC175" s="186">
        <v>-205.7058098</v>
      </c>
      <c r="FD175" s="186">
        <v>-308.38880000000017</v>
      </c>
      <c r="FE175" s="186">
        <v>23.205669599999837</v>
      </c>
      <c r="FF175" s="186">
        <v>0</v>
      </c>
      <c r="FG175" s="186">
        <v>-331.59446960000002</v>
      </c>
      <c r="FH175" s="186">
        <v>-13.447200000000066</v>
      </c>
      <c r="FI175" s="186">
        <v>-13.447200000000066</v>
      </c>
      <c r="FJ175" s="186">
        <v>0</v>
      </c>
      <c r="FK175" s="186">
        <v>0</v>
      </c>
      <c r="FL175" s="186">
        <v>3.892800000000193</v>
      </c>
      <c r="FM175" s="186">
        <v>3.892800000000193</v>
      </c>
      <c r="FN175" s="186">
        <v>0</v>
      </c>
      <c r="FO175" s="186">
        <v>0</v>
      </c>
      <c r="FP175" s="186">
        <v>-7.759200000000078</v>
      </c>
      <c r="FQ175" s="186">
        <v>-7.759200000000078</v>
      </c>
      <c r="FR175" s="186">
        <v>0</v>
      </c>
      <c r="FS175" s="186">
        <v>0</v>
      </c>
    </row>
    <row r="176" spans="1:175" s="10" customFormat="1" x14ac:dyDescent="0.25">
      <c r="A176" s="68"/>
      <c r="B176" s="86"/>
      <c r="C176" s="179" t="s">
        <v>246</v>
      </c>
      <c r="D176" s="186">
        <v>0</v>
      </c>
      <c r="E176" s="186">
        <v>0</v>
      </c>
      <c r="F176" s="186">
        <v>0</v>
      </c>
      <c r="G176" s="186">
        <v>0</v>
      </c>
      <c r="H176" s="186">
        <v>0</v>
      </c>
      <c r="I176" s="186">
        <v>0</v>
      </c>
      <c r="J176" s="186">
        <v>0</v>
      </c>
      <c r="K176" s="186">
        <v>0</v>
      </c>
      <c r="L176" s="186">
        <v>0</v>
      </c>
      <c r="M176" s="186">
        <v>0</v>
      </c>
      <c r="N176" s="186">
        <v>0</v>
      </c>
      <c r="O176" s="186">
        <v>0</v>
      </c>
      <c r="P176" s="186">
        <v>0</v>
      </c>
      <c r="Q176" s="186">
        <v>0</v>
      </c>
      <c r="R176" s="186">
        <v>0</v>
      </c>
      <c r="S176" s="186">
        <v>0</v>
      </c>
      <c r="T176" s="186">
        <v>0</v>
      </c>
      <c r="U176" s="186">
        <v>0</v>
      </c>
      <c r="V176" s="186">
        <v>0</v>
      </c>
      <c r="W176" s="186">
        <v>0</v>
      </c>
      <c r="X176" s="186">
        <v>0</v>
      </c>
      <c r="Y176" s="186">
        <v>0</v>
      </c>
      <c r="Z176" s="186">
        <v>0</v>
      </c>
      <c r="AA176" s="186">
        <v>0</v>
      </c>
      <c r="AB176" s="186">
        <v>0</v>
      </c>
      <c r="AC176" s="186">
        <v>0</v>
      </c>
      <c r="AD176" s="186">
        <v>0</v>
      </c>
      <c r="AE176" s="186">
        <v>0</v>
      </c>
      <c r="AF176" s="186">
        <v>0</v>
      </c>
      <c r="AG176" s="186">
        <v>0</v>
      </c>
      <c r="AH176" s="186">
        <v>0</v>
      </c>
      <c r="AI176" s="186">
        <v>0</v>
      </c>
      <c r="AJ176" s="186">
        <v>0</v>
      </c>
      <c r="AK176" s="186">
        <v>0</v>
      </c>
      <c r="AL176" s="186">
        <v>0</v>
      </c>
      <c r="AM176" s="186">
        <v>0</v>
      </c>
      <c r="AN176" s="186">
        <v>0</v>
      </c>
      <c r="AO176" s="186">
        <v>0</v>
      </c>
      <c r="AP176" s="186">
        <v>0</v>
      </c>
      <c r="AQ176" s="186">
        <v>0</v>
      </c>
      <c r="AR176" s="186">
        <v>0</v>
      </c>
      <c r="AS176" s="186">
        <v>0</v>
      </c>
      <c r="AT176" s="186">
        <v>0</v>
      </c>
      <c r="AU176" s="186">
        <v>0</v>
      </c>
      <c r="AV176" s="186">
        <v>0</v>
      </c>
      <c r="AW176" s="186">
        <v>0</v>
      </c>
      <c r="AX176" s="186">
        <v>0</v>
      </c>
      <c r="AY176" s="186">
        <v>0</v>
      </c>
      <c r="AZ176" s="186">
        <v>0</v>
      </c>
      <c r="BA176" s="186">
        <v>0</v>
      </c>
      <c r="BB176" s="186">
        <v>0</v>
      </c>
      <c r="BC176" s="186">
        <v>0</v>
      </c>
      <c r="BD176" s="186">
        <v>0</v>
      </c>
      <c r="BE176" s="186">
        <v>0</v>
      </c>
      <c r="BF176" s="186">
        <v>0</v>
      </c>
      <c r="BG176" s="186">
        <v>0</v>
      </c>
      <c r="BH176" s="186">
        <v>0</v>
      </c>
      <c r="BI176" s="186">
        <v>0</v>
      </c>
      <c r="BJ176" s="186">
        <v>0</v>
      </c>
      <c r="BK176" s="186">
        <v>0</v>
      </c>
      <c r="BL176" s="186">
        <v>0</v>
      </c>
      <c r="BM176" s="186">
        <v>0</v>
      </c>
      <c r="BN176" s="186">
        <v>0</v>
      </c>
      <c r="BO176" s="186">
        <v>0</v>
      </c>
      <c r="BP176" s="186">
        <v>0</v>
      </c>
      <c r="BQ176" s="186">
        <v>0</v>
      </c>
      <c r="BR176" s="186">
        <v>0</v>
      </c>
      <c r="BS176" s="186">
        <v>0</v>
      </c>
      <c r="BT176" s="186">
        <v>0</v>
      </c>
      <c r="BU176" s="186">
        <v>0</v>
      </c>
      <c r="BV176" s="186">
        <v>0</v>
      </c>
      <c r="BW176" s="186">
        <v>0</v>
      </c>
      <c r="BX176" s="186">
        <v>0</v>
      </c>
      <c r="BY176" s="186">
        <v>0</v>
      </c>
      <c r="BZ176" s="186">
        <v>0</v>
      </c>
      <c r="CA176" s="186">
        <v>0</v>
      </c>
      <c r="CB176" s="186">
        <v>0</v>
      </c>
      <c r="CC176" s="186">
        <v>0</v>
      </c>
      <c r="CD176" s="186">
        <v>0</v>
      </c>
      <c r="CE176" s="186">
        <v>0</v>
      </c>
      <c r="CF176" s="186">
        <v>179.3873000000001</v>
      </c>
      <c r="CG176" s="186">
        <v>179.3873000000001</v>
      </c>
      <c r="CH176" s="186">
        <v>0</v>
      </c>
      <c r="CI176" s="186">
        <v>0</v>
      </c>
      <c r="CJ176" s="186">
        <v>-56.141300000000001</v>
      </c>
      <c r="CK176" s="186">
        <v>-56.141300000000001</v>
      </c>
      <c r="CL176" s="186">
        <v>0</v>
      </c>
      <c r="CM176" s="186">
        <v>0</v>
      </c>
      <c r="CN176" s="186">
        <v>65.874699999999848</v>
      </c>
      <c r="CO176" s="186">
        <v>65.874699999999848</v>
      </c>
      <c r="CP176" s="186">
        <v>0</v>
      </c>
      <c r="CQ176" s="186">
        <v>0</v>
      </c>
      <c r="CR176" s="186">
        <v>-29.270899999999983</v>
      </c>
      <c r="CS176" s="186">
        <v>-1.0030804347825821</v>
      </c>
      <c r="CT176" s="186">
        <v>0</v>
      </c>
      <c r="CU176" s="186">
        <v>-28.267819565217401</v>
      </c>
      <c r="CV176" s="186">
        <v>-15.575999999999794</v>
      </c>
      <c r="CW176" s="186">
        <v>-15.575999999999794</v>
      </c>
      <c r="CX176" s="186">
        <v>0</v>
      </c>
      <c r="CY176" s="186">
        <v>0</v>
      </c>
      <c r="CZ176" s="186">
        <v>-28.355999999999995</v>
      </c>
      <c r="DA176" s="186">
        <v>-28.355999999999995</v>
      </c>
      <c r="DB176" s="186">
        <v>0</v>
      </c>
      <c r="DC176" s="186">
        <v>0</v>
      </c>
      <c r="DD176" s="186">
        <v>-289.77200000000016</v>
      </c>
      <c r="DE176" s="186">
        <v>-20.661663043478143</v>
      </c>
      <c r="DF176" s="186">
        <v>0</v>
      </c>
      <c r="DG176" s="186">
        <v>-269.11033695652202</v>
      </c>
      <c r="DH176" s="186">
        <v>21.066000000000031</v>
      </c>
      <c r="DI176" s="186">
        <v>21.066000000000031</v>
      </c>
      <c r="DJ176" s="186">
        <v>0</v>
      </c>
      <c r="DK176" s="186">
        <v>0</v>
      </c>
      <c r="DL176" s="186">
        <v>59.300999999999931</v>
      </c>
      <c r="DM176" s="186">
        <v>59.300999999999931</v>
      </c>
      <c r="DN176" s="186">
        <v>0</v>
      </c>
      <c r="DO176" s="186">
        <v>0</v>
      </c>
      <c r="DP176" s="186">
        <v>0</v>
      </c>
      <c r="DQ176" s="186">
        <v>0</v>
      </c>
      <c r="DR176" s="186">
        <v>0</v>
      </c>
      <c r="DS176" s="186">
        <v>0</v>
      </c>
      <c r="DT176" s="186">
        <v>219.41100000000006</v>
      </c>
      <c r="DU176" s="186">
        <v>219.41100000000006</v>
      </c>
      <c r="DV176" s="186">
        <v>0</v>
      </c>
      <c r="DW176" s="186">
        <v>0</v>
      </c>
      <c r="DX176" s="186">
        <v>402.25460000000021</v>
      </c>
      <c r="DY176" s="186">
        <v>0</v>
      </c>
      <c r="DZ176" s="186">
        <v>0</v>
      </c>
      <c r="EA176" s="186">
        <v>402.25460000000004</v>
      </c>
      <c r="EB176" s="186">
        <v>0</v>
      </c>
      <c r="EC176" s="186">
        <v>0</v>
      </c>
      <c r="ED176" s="186">
        <v>0</v>
      </c>
      <c r="EE176" s="186">
        <v>0</v>
      </c>
      <c r="EF176" s="186">
        <v>0</v>
      </c>
      <c r="EG176" s="186">
        <v>0</v>
      </c>
      <c r="EH176" s="186">
        <v>0</v>
      </c>
      <c r="EI176" s="186">
        <v>0</v>
      </c>
      <c r="EJ176" s="186">
        <v>-73.137200000000121</v>
      </c>
      <c r="EK176" s="186">
        <v>-1.1368683772161603E-13</v>
      </c>
      <c r="EL176" s="186">
        <v>0</v>
      </c>
      <c r="EM176" s="186">
        <v>-73.137200000000007</v>
      </c>
      <c r="EN176" s="186">
        <v>55.13819999999987</v>
      </c>
      <c r="EO176" s="186">
        <v>55.13819999999987</v>
      </c>
      <c r="EP176" s="186">
        <v>0</v>
      </c>
      <c r="EQ176" s="186">
        <v>0</v>
      </c>
      <c r="ER176" s="186">
        <v>48.320999999999913</v>
      </c>
      <c r="ES176" s="186">
        <v>48.320999999999913</v>
      </c>
      <c r="ET176" s="186">
        <v>0</v>
      </c>
      <c r="EU176" s="186">
        <v>0</v>
      </c>
      <c r="EV176" s="186">
        <v>-151.36299999999983</v>
      </c>
      <c r="EW176" s="186">
        <v>47.876203300000185</v>
      </c>
      <c r="EX176" s="186">
        <v>0</v>
      </c>
      <c r="EY176" s="186">
        <v>-199.23920330000001</v>
      </c>
      <c r="EZ176" s="186">
        <v>-184.44599999999991</v>
      </c>
      <c r="FA176" s="186">
        <v>21.259809800000085</v>
      </c>
      <c r="FB176" s="186">
        <v>0</v>
      </c>
      <c r="FC176" s="186">
        <v>-205.7058098</v>
      </c>
      <c r="FD176" s="186">
        <v>-184.8896000000002</v>
      </c>
      <c r="FE176" s="186">
        <v>22.356943499999829</v>
      </c>
      <c r="FF176" s="186">
        <v>0</v>
      </c>
      <c r="FG176" s="186">
        <v>-207.24654350000003</v>
      </c>
      <c r="FH176" s="186">
        <v>-13.447200000000066</v>
      </c>
      <c r="FI176" s="186">
        <v>-13.447200000000066</v>
      </c>
      <c r="FJ176" s="186">
        <v>0</v>
      </c>
      <c r="FK176" s="186">
        <v>0</v>
      </c>
      <c r="FL176" s="186">
        <v>3.892800000000193</v>
      </c>
      <c r="FM176" s="186">
        <v>3.892800000000193</v>
      </c>
      <c r="FN176" s="186">
        <v>0</v>
      </c>
      <c r="FO176" s="186">
        <v>0</v>
      </c>
      <c r="FP176" s="186">
        <v>-7.759200000000078</v>
      </c>
      <c r="FQ176" s="186">
        <v>-7.759200000000078</v>
      </c>
      <c r="FR176" s="186">
        <v>0</v>
      </c>
      <c r="FS176" s="186">
        <v>0</v>
      </c>
    </row>
    <row r="177" spans="1:175" s="10" customFormat="1" x14ac:dyDescent="0.25">
      <c r="A177" s="68"/>
      <c r="B177" s="86"/>
      <c r="C177" s="179" t="s">
        <v>247</v>
      </c>
      <c r="D177" s="186">
        <v>0</v>
      </c>
      <c r="E177" s="186">
        <v>0</v>
      </c>
      <c r="F177" s="186">
        <v>0</v>
      </c>
      <c r="G177" s="186">
        <v>0</v>
      </c>
      <c r="H177" s="186">
        <v>0</v>
      </c>
      <c r="I177" s="186">
        <v>0</v>
      </c>
      <c r="J177" s="186">
        <v>0</v>
      </c>
      <c r="K177" s="186">
        <v>0</v>
      </c>
      <c r="L177" s="186">
        <v>0</v>
      </c>
      <c r="M177" s="186">
        <v>0</v>
      </c>
      <c r="N177" s="186">
        <v>0</v>
      </c>
      <c r="O177" s="186">
        <v>0</v>
      </c>
      <c r="P177" s="186">
        <v>0</v>
      </c>
      <c r="Q177" s="186">
        <v>0</v>
      </c>
      <c r="R177" s="186">
        <v>0</v>
      </c>
      <c r="S177" s="186">
        <v>0</v>
      </c>
      <c r="T177" s="186">
        <v>0</v>
      </c>
      <c r="U177" s="186">
        <v>0</v>
      </c>
      <c r="V177" s="186">
        <v>0</v>
      </c>
      <c r="W177" s="186">
        <v>0</v>
      </c>
      <c r="X177" s="186">
        <v>0</v>
      </c>
      <c r="Y177" s="186">
        <v>0</v>
      </c>
      <c r="Z177" s="186">
        <v>0</v>
      </c>
      <c r="AA177" s="186">
        <v>0</v>
      </c>
      <c r="AB177" s="186">
        <v>0</v>
      </c>
      <c r="AC177" s="186">
        <v>0</v>
      </c>
      <c r="AD177" s="186">
        <v>0</v>
      </c>
      <c r="AE177" s="186">
        <v>0</v>
      </c>
      <c r="AF177" s="186">
        <v>0</v>
      </c>
      <c r="AG177" s="186">
        <v>0</v>
      </c>
      <c r="AH177" s="186">
        <v>0</v>
      </c>
      <c r="AI177" s="186">
        <v>0</v>
      </c>
      <c r="AJ177" s="186">
        <v>0</v>
      </c>
      <c r="AK177" s="186">
        <v>0</v>
      </c>
      <c r="AL177" s="186">
        <v>0</v>
      </c>
      <c r="AM177" s="186">
        <v>0</v>
      </c>
      <c r="AN177" s="186">
        <v>0</v>
      </c>
      <c r="AO177" s="186">
        <v>0</v>
      </c>
      <c r="AP177" s="186">
        <v>0</v>
      </c>
      <c r="AQ177" s="186">
        <v>0</v>
      </c>
      <c r="AR177" s="186">
        <v>0</v>
      </c>
      <c r="AS177" s="186">
        <v>0</v>
      </c>
      <c r="AT177" s="186">
        <v>0</v>
      </c>
      <c r="AU177" s="186">
        <v>0</v>
      </c>
      <c r="AV177" s="186">
        <v>0</v>
      </c>
      <c r="AW177" s="186">
        <v>0</v>
      </c>
      <c r="AX177" s="186">
        <v>0</v>
      </c>
      <c r="AY177" s="186">
        <v>0</v>
      </c>
      <c r="AZ177" s="186">
        <v>0</v>
      </c>
      <c r="BA177" s="186">
        <v>0</v>
      </c>
      <c r="BB177" s="186">
        <v>0</v>
      </c>
      <c r="BC177" s="186">
        <v>0</v>
      </c>
      <c r="BD177" s="186">
        <v>0</v>
      </c>
      <c r="BE177" s="186">
        <v>0</v>
      </c>
      <c r="BF177" s="186">
        <v>0</v>
      </c>
      <c r="BG177" s="186">
        <v>0</v>
      </c>
      <c r="BH177" s="186">
        <v>0</v>
      </c>
      <c r="BI177" s="186">
        <v>0</v>
      </c>
      <c r="BJ177" s="186">
        <v>0</v>
      </c>
      <c r="BK177" s="186">
        <v>0</v>
      </c>
      <c r="BL177" s="186">
        <v>0</v>
      </c>
      <c r="BM177" s="186">
        <v>0</v>
      </c>
      <c r="BN177" s="186">
        <v>0</v>
      </c>
      <c r="BO177" s="186">
        <v>0</v>
      </c>
      <c r="BP177" s="186">
        <v>0</v>
      </c>
      <c r="BQ177" s="186">
        <v>0</v>
      </c>
      <c r="BR177" s="186">
        <v>0</v>
      </c>
      <c r="BS177" s="186">
        <v>0</v>
      </c>
      <c r="BT177" s="186">
        <v>0</v>
      </c>
      <c r="BU177" s="186">
        <v>0</v>
      </c>
      <c r="BV177" s="186">
        <v>0</v>
      </c>
      <c r="BW177" s="186">
        <v>0</v>
      </c>
      <c r="BX177" s="186">
        <v>0</v>
      </c>
      <c r="BY177" s="186">
        <v>0</v>
      </c>
      <c r="BZ177" s="186">
        <v>0</v>
      </c>
      <c r="CA177" s="186">
        <v>0</v>
      </c>
      <c r="CB177" s="186">
        <v>0</v>
      </c>
      <c r="CC177" s="186">
        <v>0</v>
      </c>
      <c r="CD177" s="186">
        <v>0</v>
      </c>
      <c r="CE177" s="186">
        <v>0</v>
      </c>
      <c r="CF177" s="186">
        <v>0</v>
      </c>
      <c r="CG177" s="186">
        <v>0</v>
      </c>
      <c r="CH177" s="186">
        <v>0</v>
      </c>
      <c r="CI177" s="186">
        <v>0</v>
      </c>
      <c r="CJ177" s="186">
        <v>0</v>
      </c>
      <c r="CK177" s="186">
        <v>0</v>
      </c>
      <c r="CL177" s="186">
        <v>0</v>
      </c>
      <c r="CM177" s="186">
        <v>0</v>
      </c>
      <c r="CN177" s="186">
        <v>0</v>
      </c>
      <c r="CO177" s="186">
        <v>0</v>
      </c>
      <c r="CP177" s="186">
        <v>0</v>
      </c>
      <c r="CQ177" s="186">
        <v>0</v>
      </c>
      <c r="CR177" s="186">
        <v>0</v>
      </c>
      <c r="CS177" s="186">
        <v>0</v>
      </c>
      <c r="CT177" s="186">
        <v>0</v>
      </c>
      <c r="CU177" s="186">
        <v>0</v>
      </c>
      <c r="CV177" s="186">
        <v>0</v>
      </c>
      <c r="CW177" s="186">
        <v>0</v>
      </c>
      <c r="CX177" s="186">
        <v>0</v>
      </c>
      <c r="CY177" s="186">
        <v>0</v>
      </c>
      <c r="CZ177" s="186">
        <v>0</v>
      </c>
      <c r="DA177" s="186">
        <v>0</v>
      </c>
      <c r="DB177" s="186">
        <v>0</v>
      </c>
      <c r="DC177" s="186">
        <v>0</v>
      </c>
      <c r="DD177" s="186">
        <v>0</v>
      </c>
      <c r="DE177" s="186">
        <v>0</v>
      </c>
      <c r="DF177" s="186">
        <v>0</v>
      </c>
      <c r="DG177" s="186">
        <v>0</v>
      </c>
      <c r="DH177" s="186">
        <v>0</v>
      </c>
      <c r="DI177" s="186">
        <v>0</v>
      </c>
      <c r="DJ177" s="186">
        <v>0</v>
      </c>
      <c r="DK177" s="186">
        <v>0</v>
      </c>
      <c r="DL177" s="186">
        <v>0</v>
      </c>
      <c r="DM177" s="186">
        <v>0</v>
      </c>
      <c r="DN177" s="186">
        <v>0</v>
      </c>
      <c r="DO177" s="186">
        <v>0</v>
      </c>
      <c r="DP177" s="186">
        <v>0</v>
      </c>
      <c r="DQ177" s="186">
        <v>0</v>
      </c>
      <c r="DR177" s="186">
        <v>0</v>
      </c>
      <c r="DS177" s="186">
        <v>0</v>
      </c>
      <c r="DT177" s="186">
        <v>0</v>
      </c>
      <c r="DU177" s="186">
        <v>0</v>
      </c>
      <c r="DV177" s="186">
        <v>0</v>
      </c>
      <c r="DW177" s="186">
        <v>0</v>
      </c>
      <c r="DX177" s="186">
        <v>0</v>
      </c>
      <c r="DY177" s="186">
        <v>0</v>
      </c>
      <c r="DZ177" s="186">
        <v>0</v>
      </c>
      <c r="EA177" s="186">
        <v>0</v>
      </c>
      <c r="EB177" s="186">
        <v>0</v>
      </c>
      <c r="EC177" s="186">
        <v>0</v>
      </c>
      <c r="ED177" s="186">
        <v>0</v>
      </c>
      <c r="EE177" s="186">
        <v>0</v>
      </c>
      <c r="EF177" s="186">
        <v>0</v>
      </c>
      <c r="EG177" s="186">
        <v>0</v>
      </c>
      <c r="EH177" s="186">
        <v>0</v>
      </c>
      <c r="EI177" s="186">
        <v>0</v>
      </c>
      <c r="EJ177" s="186">
        <v>0</v>
      </c>
      <c r="EK177" s="186">
        <v>0</v>
      </c>
      <c r="EL177" s="186">
        <v>0</v>
      </c>
      <c r="EM177" s="186">
        <v>0</v>
      </c>
      <c r="EN177" s="186">
        <v>113.9472</v>
      </c>
      <c r="EO177" s="186">
        <v>4.164749999999998</v>
      </c>
      <c r="EP177" s="186">
        <v>0</v>
      </c>
      <c r="EQ177" s="186">
        <v>109.78245</v>
      </c>
      <c r="ER177" s="186">
        <v>3.7169999999999987</v>
      </c>
      <c r="ES177" s="186">
        <v>3.7169999999999987</v>
      </c>
      <c r="ET177" s="186">
        <v>0</v>
      </c>
      <c r="EU177" s="186">
        <v>0</v>
      </c>
      <c r="EV177" s="186">
        <v>3.9480000000000075</v>
      </c>
      <c r="EW177" s="186">
        <v>3.9480000000000075</v>
      </c>
      <c r="EX177" s="186">
        <v>0</v>
      </c>
      <c r="EY177" s="186">
        <v>0</v>
      </c>
      <c r="EZ177" s="186">
        <v>1.8870000000000005</v>
      </c>
      <c r="FA177" s="186">
        <v>1.8870000000000005</v>
      </c>
      <c r="FB177" s="186">
        <v>0</v>
      </c>
      <c r="FC177" s="186">
        <v>0</v>
      </c>
      <c r="FD177" s="186">
        <v>-123.4992</v>
      </c>
      <c r="FE177" s="186">
        <v>0.84872610000000748</v>
      </c>
      <c r="FF177" s="186">
        <v>0</v>
      </c>
      <c r="FG177" s="186">
        <v>-124.34792610000001</v>
      </c>
      <c r="FH177" s="186">
        <v>0</v>
      </c>
      <c r="FI177" s="186">
        <v>0</v>
      </c>
      <c r="FJ177" s="186">
        <v>0</v>
      </c>
      <c r="FK177" s="186">
        <v>0</v>
      </c>
      <c r="FL177" s="186">
        <v>0</v>
      </c>
      <c r="FM177" s="186">
        <v>0</v>
      </c>
      <c r="FN177" s="186">
        <v>0</v>
      </c>
      <c r="FO177" s="186">
        <v>0</v>
      </c>
      <c r="FP177" s="186">
        <v>0</v>
      </c>
      <c r="FQ177" s="186">
        <v>0</v>
      </c>
      <c r="FR177" s="186">
        <v>0</v>
      </c>
      <c r="FS177" s="186">
        <v>0</v>
      </c>
    </row>
    <row r="178" spans="1:175" s="10" customFormat="1" ht="34.200000000000003" x14ac:dyDescent="0.25">
      <c r="A178" s="68"/>
      <c r="B178" s="86"/>
      <c r="C178" s="179" t="s">
        <v>248</v>
      </c>
      <c r="D178" s="186">
        <v>0</v>
      </c>
      <c r="E178" s="186">
        <v>0</v>
      </c>
      <c r="F178" s="186">
        <v>0</v>
      </c>
      <c r="G178" s="186">
        <v>0</v>
      </c>
      <c r="H178" s="186">
        <v>0</v>
      </c>
      <c r="I178" s="186">
        <v>0</v>
      </c>
      <c r="J178" s="186">
        <v>0</v>
      </c>
      <c r="K178" s="186">
        <v>0</v>
      </c>
      <c r="L178" s="186">
        <v>0</v>
      </c>
      <c r="M178" s="186">
        <v>0</v>
      </c>
      <c r="N178" s="186">
        <v>0</v>
      </c>
      <c r="O178" s="186">
        <v>0</v>
      </c>
      <c r="P178" s="186">
        <v>0</v>
      </c>
      <c r="Q178" s="186">
        <v>0</v>
      </c>
      <c r="R178" s="186">
        <v>0</v>
      </c>
      <c r="S178" s="186">
        <v>0</v>
      </c>
      <c r="T178" s="186">
        <v>0</v>
      </c>
      <c r="U178" s="186">
        <v>0</v>
      </c>
      <c r="V178" s="186">
        <v>0</v>
      </c>
      <c r="W178" s="186">
        <v>0</v>
      </c>
      <c r="X178" s="186">
        <v>0</v>
      </c>
      <c r="Y178" s="186">
        <v>0</v>
      </c>
      <c r="Z178" s="186">
        <v>0</v>
      </c>
      <c r="AA178" s="186">
        <v>0</v>
      </c>
      <c r="AB178" s="186">
        <v>0</v>
      </c>
      <c r="AC178" s="186">
        <v>0</v>
      </c>
      <c r="AD178" s="186">
        <v>0</v>
      </c>
      <c r="AE178" s="186">
        <v>0</v>
      </c>
      <c r="AF178" s="186">
        <v>0</v>
      </c>
      <c r="AG178" s="186">
        <v>0</v>
      </c>
      <c r="AH178" s="186">
        <v>0</v>
      </c>
      <c r="AI178" s="186">
        <v>0</v>
      </c>
      <c r="AJ178" s="186">
        <v>0</v>
      </c>
      <c r="AK178" s="186">
        <v>0</v>
      </c>
      <c r="AL178" s="186">
        <v>0</v>
      </c>
      <c r="AM178" s="186">
        <v>0</v>
      </c>
      <c r="AN178" s="186">
        <v>0</v>
      </c>
      <c r="AO178" s="186">
        <v>0</v>
      </c>
      <c r="AP178" s="186">
        <v>0</v>
      </c>
      <c r="AQ178" s="186">
        <v>0</v>
      </c>
      <c r="AR178" s="186">
        <v>0</v>
      </c>
      <c r="AS178" s="186">
        <v>0</v>
      </c>
      <c r="AT178" s="186">
        <v>0</v>
      </c>
      <c r="AU178" s="186">
        <v>0</v>
      </c>
      <c r="AV178" s="186">
        <v>0</v>
      </c>
      <c r="AW178" s="186">
        <v>0</v>
      </c>
      <c r="AX178" s="186">
        <v>0</v>
      </c>
      <c r="AY178" s="186">
        <v>0</v>
      </c>
      <c r="AZ178" s="186">
        <v>0</v>
      </c>
      <c r="BA178" s="186">
        <v>0</v>
      </c>
      <c r="BB178" s="186">
        <v>0</v>
      </c>
      <c r="BC178" s="186">
        <v>0</v>
      </c>
      <c r="BD178" s="186">
        <v>0</v>
      </c>
      <c r="BE178" s="186">
        <v>0</v>
      </c>
      <c r="BF178" s="186">
        <v>0</v>
      </c>
      <c r="BG178" s="186">
        <v>0</v>
      </c>
      <c r="BH178" s="186">
        <v>0</v>
      </c>
      <c r="BI178" s="186">
        <v>0</v>
      </c>
      <c r="BJ178" s="186">
        <v>0</v>
      </c>
      <c r="BK178" s="186">
        <v>0</v>
      </c>
      <c r="BL178" s="186">
        <v>0</v>
      </c>
      <c r="BM178" s="186">
        <v>0</v>
      </c>
      <c r="BN178" s="186">
        <v>0</v>
      </c>
      <c r="BO178" s="186">
        <v>0</v>
      </c>
      <c r="BP178" s="186">
        <v>0</v>
      </c>
      <c r="BQ178" s="186">
        <v>0</v>
      </c>
      <c r="BR178" s="186">
        <v>0</v>
      </c>
      <c r="BS178" s="186">
        <v>0</v>
      </c>
      <c r="BT178" s="186">
        <v>0</v>
      </c>
      <c r="BU178" s="186">
        <v>0</v>
      </c>
      <c r="BV178" s="186">
        <v>0</v>
      </c>
      <c r="BW178" s="186">
        <v>0</v>
      </c>
      <c r="BX178" s="186">
        <v>0</v>
      </c>
      <c r="BY178" s="186">
        <v>0</v>
      </c>
      <c r="BZ178" s="186">
        <v>0</v>
      </c>
      <c r="CA178" s="186">
        <v>0</v>
      </c>
      <c r="CB178" s="186">
        <v>0</v>
      </c>
      <c r="CC178" s="186">
        <v>0</v>
      </c>
      <c r="CD178" s="186">
        <v>0</v>
      </c>
      <c r="CE178" s="186">
        <v>0</v>
      </c>
      <c r="CF178" s="186">
        <v>33938.956400000032</v>
      </c>
      <c r="CG178" s="186">
        <v>41855.555775824221</v>
      </c>
      <c r="CH178" s="186">
        <v>0</v>
      </c>
      <c r="CI178" s="186">
        <v>-7916.5993758241857</v>
      </c>
      <c r="CJ178" s="186">
        <v>-16785.016600000064</v>
      </c>
      <c r="CK178" s="186">
        <v>-10594.720523076978</v>
      </c>
      <c r="CL178" s="186">
        <v>0</v>
      </c>
      <c r="CM178" s="186">
        <v>-6190.296076923084</v>
      </c>
      <c r="CN178" s="186">
        <v>16708.547599999994</v>
      </c>
      <c r="CO178" s="186">
        <v>22090.470235869569</v>
      </c>
      <c r="CP178" s="186">
        <v>0</v>
      </c>
      <c r="CQ178" s="186">
        <v>-5381.9226358695723</v>
      </c>
      <c r="CR178" s="186">
        <v>-4099.7721999999949</v>
      </c>
      <c r="CS178" s="186">
        <v>7405.2303630434881</v>
      </c>
      <c r="CT178" s="186">
        <v>0</v>
      </c>
      <c r="CU178" s="186">
        <v>-11505.002563043483</v>
      </c>
      <c r="CV178" s="186">
        <v>-13498.337999999932</v>
      </c>
      <c r="CW178" s="186">
        <v>-13498.337999999932</v>
      </c>
      <c r="CX178" s="186">
        <v>0</v>
      </c>
      <c r="CY178" s="186">
        <v>0</v>
      </c>
      <c r="CZ178" s="186">
        <v>-7598.864800000023</v>
      </c>
      <c r="DA178" s="186">
        <v>-7598.864800000023</v>
      </c>
      <c r="DB178" s="186">
        <v>0</v>
      </c>
      <c r="DC178" s="186">
        <v>0</v>
      </c>
      <c r="DD178" s="186">
        <v>-3563.1020000000103</v>
      </c>
      <c r="DE178" s="186">
        <v>-9941.0169858695826</v>
      </c>
      <c r="DF178" s="186">
        <v>0</v>
      </c>
      <c r="DG178" s="186">
        <v>6377.9149858695719</v>
      </c>
      <c r="DH178" s="186">
        <v>3335.3182000000052</v>
      </c>
      <c r="DI178" s="186">
        <v>3335.3182000000052</v>
      </c>
      <c r="DJ178" s="186">
        <v>0</v>
      </c>
      <c r="DK178" s="186">
        <v>0</v>
      </c>
      <c r="DL178" s="186">
        <v>-294.6665000000217</v>
      </c>
      <c r="DM178" s="186">
        <v>18979.612749999993</v>
      </c>
      <c r="DN178" s="186">
        <v>0</v>
      </c>
      <c r="DO178" s="186">
        <v>-19274.279250000014</v>
      </c>
      <c r="DP178" s="186">
        <v>-32560.703899999971</v>
      </c>
      <c r="DQ178" s="186">
        <v>-9244.5485999999728</v>
      </c>
      <c r="DR178" s="186">
        <v>0</v>
      </c>
      <c r="DS178" s="186">
        <v>-23316.155299999999</v>
      </c>
      <c r="DT178" s="186">
        <v>11393.1392</v>
      </c>
      <c r="DU178" s="186">
        <v>52108.305513043466</v>
      </c>
      <c r="DV178" s="186">
        <v>0</v>
      </c>
      <c r="DW178" s="186">
        <v>-40715.166313043468</v>
      </c>
      <c r="DX178" s="186">
        <v>-29547.429600000003</v>
      </c>
      <c r="DY178" s="186">
        <v>-12140.776000000002</v>
      </c>
      <c r="DZ178" s="186">
        <v>0</v>
      </c>
      <c r="EA178" s="186">
        <v>-17406.653600000001</v>
      </c>
      <c r="EB178" s="186">
        <v>6143.5237999999863</v>
      </c>
      <c r="EC178" s="186">
        <v>2596.3695999999863</v>
      </c>
      <c r="ED178" s="186">
        <v>0</v>
      </c>
      <c r="EE178" s="186">
        <v>3547.1542000000004</v>
      </c>
      <c r="EF178" s="186">
        <v>7606.2702000000536</v>
      </c>
      <c r="EG178" s="186">
        <v>767.9420000000523</v>
      </c>
      <c r="EH178" s="186">
        <v>0</v>
      </c>
      <c r="EI178" s="186">
        <v>6838.3282000000008</v>
      </c>
      <c r="EJ178" s="186">
        <v>7386.8569999999763</v>
      </c>
      <c r="EK178" s="186">
        <v>-5229.310000000025</v>
      </c>
      <c r="EL178" s="186">
        <v>0</v>
      </c>
      <c r="EM178" s="186">
        <v>12616.167000000001</v>
      </c>
      <c r="EN178" s="186">
        <v>22458.363799999934</v>
      </c>
      <c r="EO178" s="186">
        <v>15725.040199999936</v>
      </c>
      <c r="EP178" s="186">
        <v>0</v>
      </c>
      <c r="EQ178" s="186">
        <v>6733.3235999999997</v>
      </c>
      <c r="ER178" s="186">
        <v>-424.51200000000233</v>
      </c>
      <c r="ES178" s="186">
        <v>4919.6672307692306</v>
      </c>
      <c r="ET178" s="186">
        <v>0</v>
      </c>
      <c r="EU178" s="186">
        <v>-5344.1792307692331</v>
      </c>
      <c r="EV178" s="186">
        <v>-2377.1721999999618</v>
      </c>
      <c r="EW178" s="186">
        <v>6907.3746737800384</v>
      </c>
      <c r="EX178" s="186">
        <v>0</v>
      </c>
      <c r="EY178" s="186">
        <v>-9284.5468737800002</v>
      </c>
      <c r="EZ178" s="186">
        <v>181.60320000003458</v>
      </c>
      <c r="FA178" s="186">
        <v>11289.716929200034</v>
      </c>
      <c r="FB178" s="186">
        <v>0</v>
      </c>
      <c r="FC178" s="186">
        <v>-11108.1137292</v>
      </c>
      <c r="FD178" s="186">
        <v>-14636.889200000074</v>
      </c>
      <c r="FE178" s="186">
        <v>-4689.0551120000737</v>
      </c>
      <c r="FF178" s="186">
        <v>0</v>
      </c>
      <c r="FG178" s="186">
        <v>-9947.8340880000014</v>
      </c>
      <c r="FH178" s="186">
        <v>1734.6105000000061</v>
      </c>
      <c r="FI178" s="186">
        <v>1734.6105000000061</v>
      </c>
      <c r="FJ178" s="186">
        <v>0</v>
      </c>
      <c r="FK178" s="186">
        <v>0</v>
      </c>
      <c r="FL178" s="186">
        <v>17303.14310000003</v>
      </c>
      <c r="FM178" s="186">
        <v>17303.14310000003</v>
      </c>
      <c r="FN178" s="186">
        <v>0</v>
      </c>
      <c r="FO178" s="186">
        <v>0</v>
      </c>
      <c r="FP178" s="186">
        <v>-2539.277600000034</v>
      </c>
      <c r="FQ178" s="186">
        <v>-2539.277600000034</v>
      </c>
      <c r="FR178" s="186">
        <v>0</v>
      </c>
      <c r="FS178" s="186">
        <v>0</v>
      </c>
    </row>
    <row r="179" spans="1:175" s="10" customFormat="1" x14ac:dyDescent="0.25">
      <c r="A179" s="68"/>
      <c r="B179" s="86"/>
      <c r="C179" s="179" t="s">
        <v>249</v>
      </c>
      <c r="D179" s="186">
        <v>0</v>
      </c>
      <c r="E179" s="186">
        <v>0</v>
      </c>
      <c r="F179" s="186">
        <v>0</v>
      </c>
      <c r="G179" s="186">
        <v>0</v>
      </c>
      <c r="H179" s="186">
        <v>0</v>
      </c>
      <c r="I179" s="186">
        <v>0</v>
      </c>
      <c r="J179" s="186">
        <v>0</v>
      </c>
      <c r="K179" s="186">
        <v>0</v>
      </c>
      <c r="L179" s="186">
        <v>0</v>
      </c>
      <c r="M179" s="186">
        <v>0</v>
      </c>
      <c r="N179" s="186">
        <v>0</v>
      </c>
      <c r="O179" s="186">
        <v>0</v>
      </c>
      <c r="P179" s="186">
        <v>0</v>
      </c>
      <c r="Q179" s="186">
        <v>0</v>
      </c>
      <c r="R179" s="186">
        <v>0</v>
      </c>
      <c r="S179" s="186">
        <v>0</v>
      </c>
      <c r="T179" s="186">
        <v>0</v>
      </c>
      <c r="U179" s="186">
        <v>0</v>
      </c>
      <c r="V179" s="186">
        <v>0</v>
      </c>
      <c r="W179" s="186">
        <v>0</v>
      </c>
      <c r="X179" s="186">
        <v>0</v>
      </c>
      <c r="Y179" s="186">
        <v>0</v>
      </c>
      <c r="Z179" s="186">
        <v>0</v>
      </c>
      <c r="AA179" s="186">
        <v>0</v>
      </c>
      <c r="AB179" s="186">
        <v>0</v>
      </c>
      <c r="AC179" s="186">
        <v>0</v>
      </c>
      <c r="AD179" s="186">
        <v>0</v>
      </c>
      <c r="AE179" s="186">
        <v>0</v>
      </c>
      <c r="AF179" s="186">
        <v>0</v>
      </c>
      <c r="AG179" s="186">
        <v>0</v>
      </c>
      <c r="AH179" s="186">
        <v>0</v>
      </c>
      <c r="AI179" s="186">
        <v>0</v>
      </c>
      <c r="AJ179" s="186">
        <v>0</v>
      </c>
      <c r="AK179" s="186">
        <v>0</v>
      </c>
      <c r="AL179" s="186">
        <v>0</v>
      </c>
      <c r="AM179" s="186">
        <v>0</v>
      </c>
      <c r="AN179" s="186">
        <v>0</v>
      </c>
      <c r="AO179" s="186">
        <v>0</v>
      </c>
      <c r="AP179" s="186">
        <v>0</v>
      </c>
      <c r="AQ179" s="186">
        <v>0</v>
      </c>
      <c r="AR179" s="186">
        <v>0</v>
      </c>
      <c r="AS179" s="186">
        <v>0</v>
      </c>
      <c r="AT179" s="186">
        <v>0</v>
      </c>
      <c r="AU179" s="186">
        <v>0</v>
      </c>
      <c r="AV179" s="186">
        <v>0</v>
      </c>
      <c r="AW179" s="186">
        <v>0</v>
      </c>
      <c r="AX179" s="186">
        <v>0</v>
      </c>
      <c r="AY179" s="186">
        <v>0</v>
      </c>
      <c r="AZ179" s="186">
        <v>0</v>
      </c>
      <c r="BA179" s="186">
        <v>0</v>
      </c>
      <c r="BB179" s="186">
        <v>0</v>
      </c>
      <c r="BC179" s="186">
        <v>0</v>
      </c>
      <c r="BD179" s="186">
        <v>0</v>
      </c>
      <c r="BE179" s="186">
        <v>0</v>
      </c>
      <c r="BF179" s="186">
        <v>0</v>
      </c>
      <c r="BG179" s="186">
        <v>0</v>
      </c>
      <c r="BH179" s="186">
        <v>0</v>
      </c>
      <c r="BI179" s="186">
        <v>0</v>
      </c>
      <c r="BJ179" s="186">
        <v>0</v>
      </c>
      <c r="BK179" s="186">
        <v>0</v>
      </c>
      <c r="BL179" s="186">
        <v>0</v>
      </c>
      <c r="BM179" s="186">
        <v>0</v>
      </c>
      <c r="BN179" s="186">
        <v>0</v>
      </c>
      <c r="BO179" s="186">
        <v>0</v>
      </c>
      <c r="BP179" s="186">
        <v>0</v>
      </c>
      <c r="BQ179" s="186">
        <v>0</v>
      </c>
      <c r="BR179" s="186">
        <v>0</v>
      </c>
      <c r="BS179" s="186">
        <v>0</v>
      </c>
      <c r="BT179" s="186">
        <v>0</v>
      </c>
      <c r="BU179" s="186">
        <v>0</v>
      </c>
      <c r="BV179" s="186">
        <v>0</v>
      </c>
      <c r="BW179" s="186">
        <v>0</v>
      </c>
      <c r="BX179" s="186">
        <v>0</v>
      </c>
      <c r="BY179" s="186">
        <v>0</v>
      </c>
      <c r="BZ179" s="186">
        <v>0</v>
      </c>
      <c r="CA179" s="186">
        <v>0</v>
      </c>
      <c r="CB179" s="186">
        <v>0</v>
      </c>
      <c r="CC179" s="186">
        <v>0</v>
      </c>
      <c r="CD179" s="186">
        <v>0</v>
      </c>
      <c r="CE179" s="186">
        <v>0</v>
      </c>
      <c r="CF179" s="186">
        <v>33276.008800000032</v>
      </c>
      <c r="CG179" s="186">
        <v>41192.608175824222</v>
      </c>
      <c r="CH179" s="186">
        <v>0</v>
      </c>
      <c r="CI179" s="186">
        <v>-7916.5993758241857</v>
      </c>
      <c r="CJ179" s="186">
        <v>-16606.911000000062</v>
      </c>
      <c r="CK179" s="186">
        <v>-10416.614923076977</v>
      </c>
      <c r="CL179" s="186">
        <v>0</v>
      </c>
      <c r="CM179" s="186">
        <v>-6190.296076923084</v>
      </c>
      <c r="CN179" s="186">
        <v>16384.980099999993</v>
      </c>
      <c r="CO179" s="186">
        <v>21766.902735869568</v>
      </c>
      <c r="CP179" s="186">
        <v>0</v>
      </c>
      <c r="CQ179" s="186">
        <v>-5381.9226358695723</v>
      </c>
      <c r="CR179" s="186">
        <v>-4208.1660999999949</v>
      </c>
      <c r="CS179" s="186">
        <v>7296.836463043488</v>
      </c>
      <c r="CT179" s="186">
        <v>0</v>
      </c>
      <c r="CU179" s="186">
        <v>-11505.002563043483</v>
      </c>
      <c r="CV179" s="186">
        <v>-13328.725399999934</v>
      </c>
      <c r="CW179" s="186">
        <v>-13328.725399999934</v>
      </c>
      <c r="CX179" s="186">
        <v>0</v>
      </c>
      <c r="CY179" s="186">
        <v>0</v>
      </c>
      <c r="CZ179" s="186">
        <v>-7516.4500000000226</v>
      </c>
      <c r="DA179" s="186">
        <v>-7516.4500000000226</v>
      </c>
      <c r="DB179" s="186">
        <v>0</v>
      </c>
      <c r="DC179" s="186">
        <v>0</v>
      </c>
      <c r="DD179" s="186">
        <v>-3396.2926000000102</v>
      </c>
      <c r="DE179" s="186">
        <v>-9774.2075858695825</v>
      </c>
      <c r="DF179" s="186">
        <v>0</v>
      </c>
      <c r="DG179" s="186">
        <v>6377.9149858695719</v>
      </c>
      <c r="DH179" s="186">
        <v>3264.8578000000052</v>
      </c>
      <c r="DI179" s="186">
        <v>3264.8578000000052</v>
      </c>
      <c r="DJ179" s="186">
        <v>0</v>
      </c>
      <c r="DK179" s="186">
        <v>0</v>
      </c>
      <c r="DL179" s="186">
        <v>-590.27610000002096</v>
      </c>
      <c r="DM179" s="186">
        <v>18684.003149999993</v>
      </c>
      <c r="DN179" s="186">
        <v>0</v>
      </c>
      <c r="DO179" s="186">
        <v>-19274.279250000014</v>
      </c>
      <c r="DP179" s="186">
        <v>-32385.174499999972</v>
      </c>
      <c r="DQ179" s="186">
        <v>-9069.0191999999734</v>
      </c>
      <c r="DR179" s="186">
        <v>0</v>
      </c>
      <c r="DS179" s="186">
        <v>-23316.155299999999</v>
      </c>
      <c r="DT179" s="186">
        <v>10456.750599999999</v>
      </c>
      <c r="DU179" s="186">
        <v>51171.916913043468</v>
      </c>
      <c r="DV179" s="186">
        <v>0</v>
      </c>
      <c r="DW179" s="186">
        <v>-40715.166313043468</v>
      </c>
      <c r="DX179" s="186">
        <v>-29766.840600000003</v>
      </c>
      <c r="DY179" s="186">
        <v>-12360.187000000002</v>
      </c>
      <c r="DZ179" s="186">
        <v>0</v>
      </c>
      <c r="EA179" s="186">
        <v>-17406.653600000001</v>
      </c>
      <c r="EB179" s="186">
        <v>6106.9555999999866</v>
      </c>
      <c r="EC179" s="186">
        <v>2559.8013999999862</v>
      </c>
      <c r="ED179" s="186">
        <v>0</v>
      </c>
      <c r="EE179" s="186">
        <v>3547.1542000000004</v>
      </c>
      <c r="EF179" s="186">
        <v>7606.2698000000528</v>
      </c>
      <c r="EG179" s="186">
        <v>767.94160000005195</v>
      </c>
      <c r="EH179" s="186">
        <v>0</v>
      </c>
      <c r="EI179" s="186">
        <v>6838.3282000000008</v>
      </c>
      <c r="EJ179" s="186">
        <v>7459.9945999999763</v>
      </c>
      <c r="EK179" s="186">
        <v>-5156.1724000000249</v>
      </c>
      <c r="EL179" s="186">
        <v>0</v>
      </c>
      <c r="EM179" s="186">
        <v>12616.167000000001</v>
      </c>
      <c r="EN179" s="186">
        <v>22359.696999999935</v>
      </c>
      <c r="EO179" s="186">
        <v>15516.590949999936</v>
      </c>
      <c r="EP179" s="186">
        <v>0</v>
      </c>
      <c r="EQ179" s="186">
        <v>6843.1060499999994</v>
      </c>
      <c r="ER179" s="186">
        <v>-479.57020000000193</v>
      </c>
      <c r="ES179" s="186">
        <v>4864.6090307692311</v>
      </c>
      <c r="ET179" s="186">
        <v>0</v>
      </c>
      <c r="EU179" s="186">
        <v>-5344.1792307692331</v>
      </c>
      <c r="EV179" s="186">
        <v>-2476.6391999999614</v>
      </c>
      <c r="EW179" s="186">
        <v>6807.9076737800387</v>
      </c>
      <c r="EX179" s="186">
        <v>0</v>
      </c>
      <c r="EY179" s="186">
        <v>-9284.5468737800002</v>
      </c>
      <c r="EZ179" s="186">
        <v>34.298800000033225</v>
      </c>
      <c r="FA179" s="186">
        <v>11142.412529200034</v>
      </c>
      <c r="FB179" s="186">
        <v>0</v>
      </c>
      <c r="FC179" s="186">
        <v>-11108.1137292</v>
      </c>
      <c r="FD179" s="186">
        <v>-14696.629600000073</v>
      </c>
      <c r="FE179" s="186">
        <v>-4624.4475859000722</v>
      </c>
      <c r="FF179" s="186">
        <v>0</v>
      </c>
      <c r="FG179" s="186">
        <v>-10072.182014100001</v>
      </c>
      <c r="FH179" s="186">
        <v>1715.5273000000125</v>
      </c>
      <c r="FI179" s="186">
        <v>1715.5273000000125</v>
      </c>
      <c r="FJ179" s="186">
        <v>0</v>
      </c>
      <c r="FK179" s="186">
        <v>0</v>
      </c>
      <c r="FL179" s="186">
        <v>17201.046100000021</v>
      </c>
      <c r="FM179" s="186">
        <v>17201.046100000021</v>
      </c>
      <c r="FN179" s="186">
        <v>0</v>
      </c>
      <c r="FO179" s="186">
        <v>0</v>
      </c>
      <c r="FP179" s="186">
        <v>-2500.1754000000001</v>
      </c>
      <c r="FQ179" s="186">
        <v>-2500.1754000000001</v>
      </c>
      <c r="FR179" s="186">
        <v>0</v>
      </c>
      <c r="FS179" s="186">
        <v>0</v>
      </c>
    </row>
    <row r="180" spans="1:175" s="10" customFormat="1" x14ac:dyDescent="0.25">
      <c r="A180" s="68"/>
      <c r="B180" s="86"/>
      <c r="C180" s="179" t="s">
        <v>250</v>
      </c>
      <c r="D180" s="186">
        <v>0</v>
      </c>
      <c r="E180" s="186">
        <v>0</v>
      </c>
      <c r="F180" s="186">
        <v>0</v>
      </c>
      <c r="G180" s="186">
        <v>0</v>
      </c>
      <c r="H180" s="186">
        <v>0</v>
      </c>
      <c r="I180" s="186">
        <v>0</v>
      </c>
      <c r="J180" s="186">
        <v>0</v>
      </c>
      <c r="K180" s="186">
        <v>0</v>
      </c>
      <c r="L180" s="186">
        <v>0</v>
      </c>
      <c r="M180" s="186">
        <v>0</v>
      </c>
      <c r="N180" s="186">
        <v>0</v>
      </c>
      <c r="O180" s="186">
        <v>0</v>
      </c>
      <c r="P180" s="186">
        <v>0</v>
      </c>
      <c r="Q180" s="186">
        <v>0</v>
      </c>
      <c r="R180" s="186">
        <v>0</v>
      </c>
      <c r="S180" s="186">
        <v>0</v>
      </c>
      <c r="T180" s="186">
        <v>0</v>
      </c>
      <c r="U180" s="186">
        <v>0</v>
      </c>
      <c r="V180" s="186">
        <v>0</v>
      </c>
      <c r="W180" s="186">
        <v>0</v>
      </c>
      <c r="X180" s="186">
        <v>0</v>
      </c>
      <c r="Y180" s="186">
        <v>0</v>
      </c>
      <c r="Z180" s="186">
        <v>0</v>
      </c>
      <c r="AA180" s="186">
        <v>0</v>
      </c>
      <c r="AB180" s="186">
        <v>0</v>
      </c>
      <c r="AC180" s="186">
        <v>0</v>
      </c>
      <c r="AD180" s="186">
        <v>0</v>
      </c>
      <c r="AE180" s="186">
        <v>0</v>
      </c>
      <c r="AF180" s="186">
        <v>0</v>
      </c>
      <c r="AG180" s="186">
        <v>0</v>
      </c>
      <c r="AH180" s="186">
        <v>0</v>
      </c>
      <c r="AI180" s="186">
        <v>0</v>
      </c>
      <c r="AJ180" s="186">
        <v>0</v>
      </c>
      <c r="AK180" s="186">
        <v>0</v>
      </c>
      <c r="AL180" s="186">
        <v>0</v>
      </c>
      <c r="AM180" s="186">
        <v>0</v>
      </c>
      <c r="AN180" s="186">
        <v>0</v>
      </c>
      <c r="AO180" s="186">
        <v>0</v>
      </c>
      <c r="AP180" s="186">
        <v>0</v>
      </c>
      <c r="AQ180" s="186">
        <v>0</v>
      </c>
      <c r="AR180" s="186">
        <v>0</v>
      </c>
      <c r="AS180" s="186">
        <v>0</v>
      </c>
      <c r="AT180" s="186">
        <v>0</v>
      </c>
      <c r="AU180" s="186">
        <v>0</v>
      </c>
      <c r="AV180" s="186">
        <v>0</v>
      </c>
      <c r="AW180" s="186">
        <v>0</v>
      </c>
      <c r="AX180" s="186">
        <v>0</v>
      </c>
      <c r="AY180" s="186">
        <v>0</v>
      </c>
      <c r="AZ180" s="186">
        <v>0</v>
      </c>
      <c r="BA180" s="186">
        <v>0</v>
      </c>
      <c r="BB180" s="186">
        <v>0</v>
      </c>
      <c r="BC180" s="186">
        <v>0</v>
      </c>
      <c r="BD180" s="186">
        <v>0</v>
      </c>
      <c r="BE180" s="186">
        <v>0</v>
      </c>
      <c r="BF180" s="186">
        <v>0</v>
      </c>
      <c r="BG180" s="186">
        <v>0</v>
      </c>
      <c r="BH180" s="186">
        <v>0</v>
      </c>
      <c r="BI180" s="186">
        <v>0</v>
      </c>
      <c r="BJ180" s="186">
        <v>0</v>
      </c>
      <c r="BK180" s="186">
        <v>0</v>
      </c>
      <c r="BL180" s="186">
        <v>0</v>
      </c>
      <c r="BM180" s="186">
        <v>0</v>
      </c>
      <c r="BN180" s="186">
        <v>0</v>
      </c>
      <c r="BO180" s="186">
        <v>0</v>
      </c>
      <c r="BP180" s="186">
        <v>0</v>
      </c>
      <c r="BQ180" s="186">
        <v>0</v>
      </c>
      <c r="BR180" s="186">
        <v>0</v>
      </c>
      <c r="BS180" s="186">
        <v>0</v>
      </c>
      <c r="BT180" s="186">
        <v>0</v>
      </c>
      <c r="BU180" s="186">
        <v>0</v>
      </c>
      <c r="BV180" s="186">
        <v>0</v>
      </c>
      <c r="BW180" s="186">
        <v>0</v>
      </c>
      <c r="BX180" s="186">
        <v>0</v>
      </c>
      <c r="BY180" s="186">
        <v>0</v>
      </c>
      <c r="BZ180" s="186">
        <v>0</v>
      </c>
      <c r="CA180" s="186">
        <v>0</v>
      </c>
      <c r="CB180" s="186">
        <v>0</v>
      </c>
      <c r="CC180" s="186">
        <v>0</v>
      </c>
      <c r="CD180" s="186">
        <v>0</v>
      </c>
      <c r="CE180" s="186">
        <v>0</v>
      </c>
      <c r="CF180" s="186">
        <v>662.94760000000133</v>
      </c>
      <c r="CG180" s="186">
        <v>662.94760000000133</v>
      </c>
      <c r="CH180" s="186">
        <v>0</v>
      </c>
      <c r="CI180" s="186">
        <v>0</v>
      </c>
      <c r="CJ180" s="186">
        <v>-178.10560000000135</v>
      </c>
      <c r="CK180" s="186">
        <v>-178.10560000000135</v>
      </c>
      <c r="CL180" s="186">
        <v>0</v>
      </c>
      <c r="CM180" s="186">
        <v>0</v>
      </c>
      <c r="CN180" s="186">
        <v>323.5675</v>
      </c>
      <c r="CO180" s="186">
        <v>323.5675</v>
      </c>
      <c r="CP180" s="186">
        <v>0</v>
      </c>
      <c r="CQ180" s="186">
        <v>0</v>
      </c>
      <c r="CR180" s="186">
        <v>108.39390000000037</v>
      </c>
      <c r="CS180" s="186">
        <v>108.39390000000037</v>
      </c>
      <c r="CT180" s="186">
        <v>0</v>
      </c>
      <c r="CU180" s="186">
        <v>0</v>
      </c>
      <c r="CV180" s="186">
        <v>-169.61259999999919</v>
      </c>
      <c r="CW180" s="186">
        <v>-169.61259999999919</v>
      </c>
      <c r="CX180" s="186">
        <v>0</v>
      </c>
      <c r="CY180" s="186">
        <v>0</v>
      </c>
      <c r="CZ180" s="186">
        <v>-82.414800000000042</v>
      </c>
      <c r="DA180" s="186">
        <v>-82.414800000000042</v>
      </c>
      <c r="DB180" s="186">
        <v>0</v>
      </c>
      <c r="DC180" s="186">
        <v>0</v>
      </c>
      <c r="DD180" s="186">
        <v>-166.80940000000015</v>
      </c>
      <c r="DE180" s="186">
        <v>-166.80940000000015</v>
      </c>
      <c r="DF180" s="186">
        <v>0</v>
      </c>
      <c r="DG180" s="186">
        <v>0</v>
      </c>
      <c r="DH180" s="186">
        <v>70.460399999999709</v>
      </c>
      <c r="DI180" s="186">
        <v>70.460399999999709</v>
      </c>
      <c r="DJ180" s="186">
        <v>0</v>
      </c>
      <c r="DK180" s="186">
        <v>0</v>
      </c>
      <c r="DL180" s="186">
        <v>295.60959999999926</v>
      </c>
      <c r="DM180" s="186">
        <v>295.60959999999926</v>
      </c>
      <c r="DN180" s="186">
        <v>0</v>
      </c>
      <c r="DO180" s="186">
        <v>0</v>
      </c>
      <c r="DP180" s="186">
        <v>-175.52939999999944</v>
      </c>
      <c r="DQ180" s="186">
        <v>-175.52939999999944</v>
      </c>
      <c r="DR180" s="186">
        <v>0</v>
      </c>
      <c r="DS180" s="186">
        <v>0</v>
      </c>
      <c r="DT180" s="186">
        <v>936.38860000000022</v>
      </c>
      <c r="DU180" s="186">
        <v>936.38860000000022</v>
      </c>
      <c r="DV180" s="186">
        <v>0</v>
      </c>
      <c r="DW180" s="186">
        <v>0</v>
      </c>
      <c r="DX180" s="186">
        <v>219.41100000000017</v>
      </c>
      <c r="DY180" s="186">
        <v>219.41100000000017</v>
      </c>
      <c r="DZ180" s="186">
        <v>0</v>
      </c>
      <c r="EA180" s="186">
        <v>0</v>
      </c>
      <c r="EB180" s="186">
        <v>36.568200000000161</v>
      </c>
      <c r="EC180" s="186">
        <v>36.568200000000161</v>
      </c>
      <c r="ED180" s="186">
        <v>0</v>
      </c>
      <c r="EE180" s="186">
        <v>0</v>
      </c>
      <c r="EF180" s="186">
        <v>4.000000003969717E-4</v>
      </c>
      <c r="EG180" s="186">
        <v>4.000000003969717E-4</v>
      </c>
      <c r="EH180" s="186">
        <v>0</v>
      </c>
      <c r="EI180" s="186">
        <v>0</v>
      </c>
      <c r="EJ180" s="186">
        <v>-73.137600000000475</v>
      </c>
      <c r="EK180" s="186">
        <v>-73.137600000000475</v>
      </c>
      <c r="EL180" s="186">
        <v>0</v>
      </c>
      <c r="EM180" s="186">
        <v>0</v>
      </c>
      <c r="EN180" s="186">
        <v>98.666799999999512</v>
      </c>
      <c r="EO180" s="186">
        <v>208.44924999999949</v>
      </c>
      <c r="EP180" s="186">
        <v>0</v>
      </c>
      <c r="EQ180" s="186">
        <v>-109.78245</v>
      </c>
      <c r="ER180" s="186">
        <v>55.058199999999601</v>
      </c>
      <c r="ES180" s="186">
        <v>55.058199999999601</v>
      </c>
      <c r="ET180" s="186">
        <v>0</v>
      </c>
      <c r="EU180" s="186">
        <v>0</v>
      </c>
      <c r="EV180" s="186">
        <v>99.466999999999814</v>
      </c>
      <c r="EW180" s="186">
        <v>99.466999999999814</v>
      </c>
      <c r="EX180" s="186">
        <v>0</v>
      </c>
      <c r="EY180" s="186">
        <v>0</v>
      </c>
      <c r="EZ180" s="186">
        <v>147.30440000000135</v>
      </c>
      <c r="FA180" s="186">
        <v>147.30440000000135</v>
      </c>
      <c r="FB180" s="186">
        <v>0</v>
      </c>
      <c r="FC180" s="186">
        <v>0</v>
      </c>
      <c r="FD180" s="186">
        <v>59.740399999998317</v>
      </c>
      <c r="FE180" s="186">
        <v>-64.607526100001692</v>
      </c>
      <c r="FF180" s="186">
        <v>0</v>
      </c>
      <c r="FG180" s="186">
        <v>124.34792610000001</v>
      </c>
      <c r="FH180" s="186">
        <v>19.083200000000943</v>
      </c>
      <c r="FI180" s="186">
        <v>19.083200000000943</v>
      </c>
      <c r="FJ180" s="186">
        <v>0</v>
      </c>
      <c r="FK180" s="186">
        <v>0</v>
      </c>
      <c r="FL180" s="186">
        <v>102.09700000000066</v>
      </c>
      <c r="FM180" s="186">
        <v>102.09700000000066</v>
      </c>
      <c r="FN180" s="186">
        <v>0</v>
      </c>
      <c r="FO180" s="186">
        <v>0</v>
      </c>
      <c r="FP180" s="186">
        <v>-39.102200000000522</v>
      </c>
      <c r="FQ180" s="186">
        <v>-39.102200000000522</v>
      </c>
      <c r="FR180" s="186">
        <v>0</v>
      </c>
      <c r="FS180" s="186">
        <v>0</v>
      </c>
    </row>
    <row r="181" spans="1:175" s="10" customFormat="1" x14ac:dyDescent="0.25">
      <c r="A181" s="68"/>
      <c r="B181" s="86"/>
      <c r="C181" s="35" t="s">
        <v>189</v>
      </c>
      <c r="D181" s="186">
        <v>0</v>
      </c>
      <c r="E181" s="186">
        <v>0</v>
      </c>
      <c r="F181" s="186">
        <v>0</v>
      </c>
      <c r="G181" s="186">
        <v>0</v>
      </c>
      <c r="H181" s="186">
        <v>0</v>
      </c>
      <c r="I181" s="186">
        <v>0</v>
      </c>
      <c r="J181" s="186">
        <v>0</v>
      </c>
      <c r="K181" s="186">
        <v>0</v>
      </c>
      <c r="L181" s="186">
        <v>0</v>
      </c>
      <c r="M181" s="186">
        <v>0</v>
      </c>
      <c r="N181" s="186">
        <v>0</v>
      </c>
      <c r="O181" s="186">
        <v>0</v>
      </c>
      <c r="P181" s="186">
        <v>0</v>
      </c>
      <c r="Q181" s="186">
        <v>0</v>
      </c>
      <c r="R181" s="186">
        <v>0</v>
      </c>
      <c r="S181" s="186">
        <v>0</v>
      </c>
      <c r="T181" s="186">
        <v>0</v>
      </c>
      <c r="U181" s="186">
        <v>0</v>
      </c>
      <c r="V181" s="186">
        <v>0</v>
      </c>
      <c r="W181" s="186">
        <v>0</v>
      </c>
      <c r="X181" s="186">
        <v>0</v>
      </c>
      <c r="Y181" s="186">
        <v>0</v>
      </c>
      <c r="Z181" s="186">
        <v>0</v>
      </c>
      <c r="AA181" s="186">
        <v>0</v>
      </c>
      <c r="AB181" s="186">
        <v>0</v>
      </c>
      <c r="AC181" s="186">
        <v>0</v>
      </c>
      <c r="AD181" s="186">
        <v>0</v>
      </c>
      <c r="AE181" s="186">
        <v>0</v>
      </c>
      <c r="AF181" s="186">
        <v>0</v>
      </c>
      <c r="AG181" s="186">
        <v>0</v>
      </c>
      <c r="AH181" s="186">
        <v>0</v>
      </c>
      <c r="AI181" s="186">
        <v>0</v>
      </c>
      <c r="AJ181" s="186">
        <v>0</v>
      </c>
      <c r="AK181" s="186">
        <v>0</v>
      </c>
      <c r="AL181" s="186">
        <v>0</v>
      </c>
      <c r="AM181" s="186">
        <v>0</v>
      </c>
      <c r="AN181" s="186">
        <v>0</v>
      </c>
      <c r="AO181" s="186">
        <v>0</v>
      </c>
      <c r="AP181" s="186">
        <v>0</v>
      </c>
      <c r="AQ181" s="186">
        <v>0</v>
      </c>
      <c r="AR181" s="186">
        <v>0</v>
      </c>
      <c r="AS181" s="186">
        <v>0</v>
      </c>
      <c r="AT181" s="186">
        <v>0</v>
      </c>
      <c r="AU181" s="186">
        <v>0</v>
      </c>
      <c r="AV181" s="186">
        <v>0</v>
      </c>
      <c r="AW181" s="186">
        <v>0</v>
      </c>
      <c r="AX181" s="186">
        <v>0</v>
      </c>
      <c r="AY181" s="186">
        <v>0</v>
      </c>
      <c r="AZ181" s="186">
        <v>0</v>
      </c>
      <c r="BA181" s="186">
        <v>0</v>
      </c>
      <c r="BB181" s="186">
        <v>0</v>
      </c>
      <c r="BC181" s="186">
        <v>0</v>
      </c>
      <c r="BD181" s="186">
        <v>0</v>
      </c>
      <c r="BE181" s="186">
        <v>0</v>
      </c>
      <c r="BF181" s="186">
        <v>0</v>
      </c>
      <c r="BG181" s="186">
        <v>0</v>
      </c>
      <c r="BH181" s="186">
        <v>0</v>
      </c>
      <c r="BI181" s="186">
        <v>0</v>
      </c>
      <c r="BJ181" s="186">
        <v>0</v>
      </c>
      <c r="BK181" s="186">
        <v>0</v>
      </c>
      <c r="BL181" s="186">
        <v>0</v>
      </c>
      <c r="BM181" s="186">
        <v>0</v>
      </c>
      <c r="BN181" s="186">
        <v>0</v>
      </c>
      <c r="BO181" s="186">
        <v>0</v>
      </c>
      <c r="BP181" s="186">
        <v>0</v>
      </c>
      <c r="BQ181" s="186">
        <v>0</v>
      </c>
      <c r="BR181" s="186">
        <v>0</v>
      </c>
      <c r="BS181" s="186">
        <v>0</v>
      </c>
      <c r="BT181" s="186">
        <v>0</v>
      </c>
      <c r="BU181" s="186">
        <v>0</v>
      </c>
      <c r="BV181" s="186">
        <v>0</v>
      </c>
      <c r="BW181" s="186">
        <v>0</v>
      </c>
      <c r="BX181" s="186">
        <v>0</v>
      </c>
      <c r="BY181" s="186">
        <v>0</v>
      </c>
      <c r="BZ181" s="186">
        <v>0</v>
      </c>
      <c r="CA181" s="186">
        <v>0</v>
      </c>
      <c r="CB181" s="186">
        <v>0</v>
      </c>
      <c r="CC181" s="186">
        <v>0</v>
      </c>
      <c r="CD181" s="186">
        <v>0</v>
      </c>
      <c r="CE181" s="186">
        <v>0</v>
      </c>
      <c r="CF181" s="186">
        <v>0</v>
      </c>
      <c r="CG181" s="186">
        <v>0</v>
      </c>
      <c r="CH181" s="186">
        <v>0</v>
      </c>
      <c r="CI181" s="186">
        <v>0</v>
      </c>
      <c r="CJ181" s="186">
        <v>0</v>
      </c>
      <c r="CK181" s="186">
        <v>0</v>
      </c>
      <c r="CL181" s="186">
        <v>0</v>
      </c>
      <c r="CM181" s="186">
        <v>0</v>
      </c>
      <c r="CN181" s="186">
        <v>0</v>
      </c>
      <c r="CO181" s="186">
        <v>0</v>
      </c>
      <c r="CP181" s="186">
        <v>0</v>
      </c>
      <c r="CQ181" s="186">
        <v>0</v>
      </c>
      <c r="CR181" s="186">
        <v>0</v>
      </c>
      <c r="CS181" s="186">
        <v>0</v>
      </c>
      <c r="CT181" s="186">
        <v>0</v>
      </c>
      <c r="CU181" s="186">
        <v>0</v>
      </c>
      <c r="CV181" s="186">
        <v>0</v>
      </c>
      <c r="CW181" s="186">
        <v>0</v>
      </c>
      <c r="CX181" s="186">
        <v>0</v>
      </c>
      <c r="CY181" s="186">
        <v>0</v>
      </c>
      <c r="CZ181" s="186">
        <v>0</v>
      </c>
      <c r="DA181" s="186">
        <v>0</v>
      </c>
      <c r="DB181" s="186">
        <v>0</v>
      </c>
      <c r="DC181" s="186">
        <v>0</v>
      </c>
      <c r="DD181" s="186">
        <v>0</v>
      </c>
      <c r="DE181" s="186">
        <v>0</v>
      </c>
      <c r="DF181" s="186">
        <v>0</v>
      </c>
      <c r="DG181" s="186">
        <v>0</v>
      </c>
      <c r="DH181" s="186">
        <v>0</v>
      </c>
      <c r="DI181" s="186">
        <v>0</v>
      </c>
      <c r="DJ181" s="186">
        <v>0</v>
      </c>
      <c r="DK181" s="186">
        <v>0</v>
      </c>
      <c r="DL181" s="186">
        <v>1151.3022000000001</v>
      </c>
      <c r="DM181" s="186">
        <v>-19.431798888889716</v>
      </c>
      <c r="DN181" s="186">
        <v>0</v>
      </c>
      <c r="DO181" s="186">
        <v>1170.7339988888898</v>
      </c>
      <c r="DP181" s="186">
        <v>-9.0000000000856062E-4</v>
      </c>
      <c r="DQ181" s="186">
        <v>-9.000000000298769E-4</v>
      </c>
      <c r="DR181" s="186">
        <v>0</v>
      </c>
      <c r="DS181" s="186">
        <v>0</v>
      </c>
      <c r="DT181" s="186">
        <v>-5.4276999999998239</v>
      </c>
      <c r="DU181" s="186">
        <v>29.550966522000209</v>
      </c>
      <c r="DV181" s="186">
        <v>0</v>
      </c>
      <c r="DW181" s="186">
        <v>-34.978666521999997</v>
      </c>
      <c r="DX181" s="186">
        <v>-8.0000000012603323E-4</v>
      </c>
      <c r="DY181" s="186">
        <v>-8.000000001970875E-4</v>
      </c>
      <c r="DZ181" s="186">
        <v>0</v>
      </c>
      <c r="EA181" s="186">
        <v>0</v>
      </c>
      <c r="EB181" s="186">
        <v>2.0000000006348273E-4</v>
      </c>
      <c r="EC181" s="186">
        <v>1.9999999994979589E-4</v>
      </c>
      <c r="ED181" s="186">
        <v>0</v>
      </c>
      <c r="EE181" s="186">
        <v>0</v>
      </c>
      <c r="EF181" s="186">
        <v>8.0000000012603323E-4</v>
      </c>
      <c r="EG181" s="186">
        <v>8.0000000025393092E-4</v>
      </c>
      <c r="EH181" s="186">
        <v>0</v>
      </c>
      <c r="EI181" s="186">
        <v>0</v>
      </c>
      <c r="EJ181" s="186">
        <v>-36.568400000000068</v>
      </c>
      <c r="EK181" s="186">
        <v>1.9999999983610905E-4</v>
      </c>
      <c r="EL181" s="186">
        <v>0</v>
      </c>
      <c r="EM181" s="186">
        <v>-36.568600000000004</v>
      </c>
      <c r="EN181" s="186">
        <v>127.3561999999998</v>
      </c>
      <c r="EO181" s="186">
        <v>127.35619999999986</v>
      </c>
      <c r="EP181" s="186">
        <v>0</v>
      </c>
      <c r="EQ181" s="186">
        <v>0</v>
      </c>
      <c r="ER181" s="186">
        <v>131.65799999999976</v>
      </c>
      <c r="ES181" s="186">
        <v>131.65799999999967</v>
      </c>
      <c r="ET181" s="186">
        <v>0</v>
      </c>
      <c r="EU181" s="186">
        <v>0</v>
      </c>
      <c r="EV181" s="186">
        <v>216.53879999999992</v>
      </c>
      <c r="EW181" s="186">
        <v>216.53880000000026</v>
      </c>
      <c r="EX181" s="186">
        <v>0</v>
      </c>
      <c r="EY181" s="186">
        <v>0</v>
      </c>
      <c r="EZ181" s="186">
        <v>114.72840000000093</v>
      </c>
      <c r="FA181" s="186">
        <v>114.72840000000065</v>
      </c>
      <c r="FB181" s="186">
        <v>0</v>
      </c>
      <c r="FC181" s="186">
        <v>0</v>
      </c>
      <c r="FD181" s="186">
        <v>189.32419999999792</v>
      </c>
      <c r="FE181" s="186">
        <v>189.32419999999843</v>
      </c>
      <c r="FF181" s="186">
        <v>0</v>
      </c>
      <c r="FG181" s="186">
        <v>0</v>
      </c>
      <c r="FH181" s="186">
        <v>-154.15600000000029</v>
      </c>
      <c r="FI181" s="186">
        <v>-154.15600000000029</v>
      </c>
      <c r="FJ181" s="186">
        <v>0</v>
      </c>
      <c r="FK181" s="186">
        <v>0</v>
      </c>
      <c r="FL181" s="186">
        <v>46.252700000002939</v>
      </c>
      <c r="FM181" s="186">
        <v>46.252700000002939</v>
      </c>
      <c r="FN181" s="186">
        <v>0</v>
      </c>
      <c r="FO181" s="186">
        <v>0</v>
      </c>
      <c r="FP181" s="186">
        <v>-56.375900000002204</v>
      </c>
      <c r="FQ181" s="186">
        <v>-56.375900000002204</v>
      </c>
      <c r="FR181" s="186">
        <v>0</v>
      </c>
      <c r="FS181" s="186">
        <v>0</v>
      </c>
    </row>
    <row r="182" spans="1:175" s="10" customFormat="1" x14ac:dyDescent="0.25">
      <c r="A182" s="68"/>
      <c r="B182" s="86"/>
      <c r="C182" s="35" t="s">
        <v>186</v>
      </c>
      <c r="D182" s="186">
        <v>0</v>
      </c>
      <c r="E182" s="186">
        <v>0</v>
      </c>
      <c r="F182" s="186">
        <v>0</v>
      </c>
      <c r="G182" s="186">
        <v>0</v>
      </c>
      <c r="H182" s="186">
        <v>0</v>
      </c>
      <c r="I182" s="186">
        <v>0</v>
      </c>
      <c r="J182" s="186">
        <v>0</v>
      </c>
      <c r="K182" s="186">
        <v>0</v>
      </c>
      <c r="L182" s="186">
        <v>0</v>
      </c>
      <c r="M182" s="186">
        <v>0</v>
      </c>
      <c r="N182" s="186">
        <v>0</v>
      </c>
      <c r="O182" s="186">
        <v>0</v>
      </c>
      <c r="P182" s="186">
        <v>0</v>
      </c>
      <c r="Q182" s="186">
        <v>0</v>
      </c>
      <c r="R182" s="186">
        <v>0</v>
      </c>
      <c r="S182" s="186">
        <v>0</v>
      </c>
      <c r="T182" s="186">
        <v>0</v>
      </c>
      <c r="U182" s="186">
        <v>0</v>
      </c>
      <c r="V182" s="186">
        <v>0</v>
      </c>
      <c r="W182" s="186">
        <v>0</v>
      </c>
      <c r="X182" s="186">
        <v>0</v>
      </c>
      <c r="Y182" s="186">
        <v>0</v>
      </c>
      <c r="Z182" s="186">
        <v>0</v>
      </c>
      <c r="AA182" s="186">
        <v>0</v>
      </c>
      <c r="AB182" s="186">
        <v>0</v>
      </c>
      <c r="AC182" s="186">
        <v>0</v>
      </c>
      <c r="AD182" s="186">
        <v>0</v>
      </c>
      <c r="AE182" s="186">
        <v>0</v>
      </c>
      <c r="AF182" s="186">
        <v>0</v>
      </c>
      <c r="AG182" s="186">
        <v>0</v>
      </c>
      <c r="AH182" s="186">
        <v>0</v>
      </c>
      <c r="AI182" s="186">
        <v>0</v>
      </c>
      <c r="AJ182" s="186">
        <v>0</v>
      </c>
      <c r="AK182" s="186">
        <v>0</v>
      </c>
      <c r="AL182" s="186">
        <v>0</v>
      </c>
      <c r="AM182" s="186">
        <v>0</v>
      </c>
      <c r="AN182" s="186">
        <v>0</v>
      </c>
      <c r="AO182" s="186">
        <v>0</v>
      </c>
      <c r="AP182" s="186">
        <v>0</v>
      </c>
      <c r="AQ182" s="186">
        <v>0</v>
      </c>
      <c r="AR182" s="186">
        <v>0</v>
      </c>
      <c r="AS182" s="186">
        <v>0</v>
      </c>
      <c r="AT182" s="186">
        <v>0</v>
      </c>
      <c r="AU182" s="186">
        <v>0</v>
      </c>
      <c r="AV182" s="186">
        <v>0</v>
      </c>
      <c r="AW182" s="186">
        <v>0</v>
      </c>
      <c r="AX182" s="186">
        <v>0</v>
      </c>
      <c r="AY182" s="186">
        <v>0</v>
      </c>
      <c r="AZ182" s="186">
        <v>0</v>
      </c>
      <c r="BA182" s="186">
        <v>0</v>
      </c>
      <c r="BB182" s="186">
        <v>0</v>
      </c>
      <c r="BC182" s="186">
        <v>0</v>
      </c>
      <c r="BD182" s="186">
        <v>0</v>
      </c>
      <c r="BE182" s="186">
        <v>0</v>
      </c>
      <c r="BF182" s="186">
        <v>0</v>
      </c>
      <c r="BG182" s="186">
        <v>0</v>
      </c>
      <c r="BH182" s="186">
        <v>0</v>
      </c>
      <c r="BI182" s="186">
        <v>0</v>
      </c>
      <c r="BJ182" s="186">
        <v>0</v>
      </c>
      <c r="BK182" s="186">
        <v>0</v>
      </c>
      <c r="BL182" s="186">
        <v>0</v>
      </c>
      <c r="BM182" s="186">
        <v>0</v>
      </c>
      <c r="BN182" s="186">
        <v>0</v>
      </c>
      <c r="BO182" s="186">
        <v>0</v>
      </c>
      <c r="BP182" s="186">
        <v>0</v>
      </c>
      <c r="BQ182" s="186">
        <v>0</v>
      </c>
      <c r="BR182" s="186">
        <v>0</v>
      </c>
      <c r="BS182" s="186">
        <v>0</v>
      </c>
      <c r="BT182" s="186">
        <v>0</v>
      </c>
      <c r="BU182" s="186">
        <v>0</v>
      </c>
      <c r="BV182" s="186">
        <v>0</v>
      </c>
      <c r="BW182" s="186">
        <v>0</v>
      </c>
      <c r="BX182" s="186">
        <v>0</v>
      </c>
      <c r="BY182" s="186">
        <v>0</v>
      </c>
      <c r="BZ182" s="186">
        <v>0</v>
      </c>
      <c r="CA182" s="186">
        <v>0</v>
      </c>
      <c r="CB182" s="186">
        <v>0</v>
      </c>
      <c r="CC182" s="186">
        <v>0</v>
      </c>
      <c r="CD182" s="186">
        <v>0</v>
      </c>
      <c r="CE182" s="186">
        <v>0</v>
      </c>
      <c r="CF182" s="186">
        <v>0</v>
      </c>
      <c r="CG182" s="186">
        <v>0</v>
      </c>
      <c r="CH182" s="186">
        <v>0</v>
      </c>
      <c r="CI182" s="186">
        <v>0</v>
      </c>
      <c r="CJ182" s="186">
        <v>0</v>
      </c>
      <c r="CK182" s="186">
        <v>0</v>
      </c>
      <c r="CL182" s="186">
        <v>0</v>
      </c>
      <c r="CM182" s="186">
        <v>0</v>
      </c>
      <c r="CN182" s="186">
        <v>0</v>
      </c>
      <c r="CO182" s="186">
        <v>0</v>
      </c>
      <c r="CP182" s="186">
        <v>0</v>
      </c>
      <c r="CQ182" s="186">
        <v>0</v>
      </c>
      <c r="CR182" s="186">
        <v>0</v>
      </c>
      <c r="CS182" s="186">
        <v>0</v>
      </c>
      <c r="CT182" s="186">
        <v>0</v>
      </c>
      <c r="CU182" s="186">
        <v>0</v>
      </c>
      <c r="CV182" s="186">
        <v>0</v>
      </c>
      <c r="CW182" s="186">
        <v>0</v>
      </c>
      <c r="CX182" s="186">
        <v>0</v>
      </c>
      <c r="CY182" s="186">
        <v>0</v>
      </c>
      <c r="CZ182" s="186">
        <v>0</v>
      </c>
      <c r="DA182" s="186">
        <v>0</v>
      </c>
      <c r="DB182" s="186">
        <v>0</v>
      </c>
      <c r="DC182" s="186">
        <v>0</v>
      </c>
      <c r="DD182" s="186">
        <v>0</v>
      </c>
      <c r="DE182" s="186">
        <v>0</v>
      </c>
      <c r="DF182" s="186">
        <v>0</v>
      </c>
      <c r="DG182" s="186">
        <v>0</v>
      </c>
      <c r="DH182" s="186">
        <v>0</v>
      </c>
      <c r="DI182" s="186">
        <v>0</v>
      </c>
      <c r="DJ182" s="186">
        <v>0</v>
      </c>
      <c r="DK182" s="186">
        <v>0</v>
      </c>
      <c r="DL182" s="186">
        <v>58.076799999999999</v>
      </c>
      <c r="DM182" s="186">
        <v>0.9678244444444033</v>
      </c>
      <c r="DN182" s="186">
        <v>0</v>
      </c>
      <c r="DO182" s="186">
        <v>57.108975555555595</v>
      </c>
      <c r="DP182" s="186">
        <v>9.9999999999766942E-5</v>
      </c>
      <c r="DQ182" s="186">
        <v>9.9999999999766942E-5</v>
      </c>
      <c r="DR182" s="186">
        <v>0</v>
      </c>
      <c r="DS182" s="186">
        <v>0</v>
      </c>
      <c r="DT182" s="186">
        <v>13.211699999999972</v>
      </c>
      <c r="DU182" s="186">
        <v>48.19036652199997</v>
      </c>
      <c r="DV182" s="186">
        <v>0</v>
      </c>
      <c r="DW182" s="186">
        <v>-34.978666521999997</v>
      </c>
      <c r="DX182" s="186">
        <v>-3.9999999999906777E-4</v>
      </c>
      <c r="DY182" s="186">
        <v>-3.9999999999906777E-4</v>
      </c>
      <c r="DZ182" s="186">
        <v>0</v>
      </c>
      <c r="EA182" s="186">
        <v>0</v>
      </c>
      <c r="EB182" s="186">
        <v>0</v>
      </c>
      <c r="EC182" s="186">
        <v>0</v>
      </c>
      <c r="ED182" s="186">
        <v>0</v>
      </c>
      <c r="EE182" s="186">
        <v>0</v>
      </c>
      <c r="EF182" s="186">
        <v>3.9999999999906777E-4</v>
      </c>
      <c r="EG182" s="186">
        <v>3.9999999999906777E-4</v>
      </c>
      <c r="EH182" s="186">
        <v>0</v>
      </c>
      <c r="EI182" s="186">
        <v>0</v>
      </c>
      <c r="EJ182" s="186">
        <v>-36.567799999999991</v>
      </c>
      <c r="EK182" s="186">
        <v>8.0000000001234639E-4</v>
      </c>
      <c r="EL182" s="186">
        <v>0</v>
      </c>
      <c r="EM182" s="186">
        <v>-36.568600000000004</v>
      </c>
      <c r="EN182" s="186">
        <v>-0.5128000000000128</v>
      </c>
      <c r="EO182" s="186">
        <v>-0.5128000000000128</v>
      </c>
      <c r="EP182" s="186">
        <v>0</v>
      </c>
      <c r="EQ182" s="186">
        <v>0</v>
      </c>
      <c r="ER182" s="186">
        <v>0.55739999999999412</v>
      </c>
      <c r="ES182" s="186">
        <v>0.55739999999999412</v>
      </c>
      <c r="ET182" s="186">
        <v>0</v>
      </c>
      <c r="EU182" s="186">
        <v>0</v>
      </c>
      <c r="EV182" s="186">
        <v>1.3160000000000025</v>
      </c>
      <c r="EW182" s="186">
        <v>1.3160000000000025</v>
      </c>
      <c r="EX182" s="186">
        <v>0</v>
      </c>
      <c r="EY182" s="186">
        <v>0</v>
      </c>
      <c r="EZ182" s="186">
        <v>0.60640000000000782</v>
      </c>
      <c r="FA182" s="186">
        <v>0.60640000000000782</v>
      </c>
      <c r="FB182" s="186">
        <v>0</v>
      </c>
      <c r="FC182" s="186">
        <v>0</v>
      </c>
      <c r="FD182" s="186">
        <v>0.94819999999998572</v>
      </c>
      <c r="FE182" s="186">
        <v>0.94819999999998572</v>
      </c>
      <c r="FF182" s="186">
        <v>0</v>
      </c>
      <c r="FG182" s="186">
        <v>0</v>
      </c>
      <c r="FH182" s="186">
        <v>-42.0413</v>
      </c>
      <c r="FI182" s="186">
        <v>-42.0413</v>
      </c>
      <c r="FJ182" s="186">
        <v>0</v>
      </c>
      <c r="FK182" s="186">
        <v>0</v>
      </c>
      <c r="FL182" s="186">
        <v>0.26120000000000942</v>
      </c>
      <c r="FM182" s="186">
        <v>0.26120000000000942</v>
      </c>
      <c r="FN182" s="186">
        <v>0</v>
      </c>
      <c r="FO182" s="186">
        <v>0</v>
      </c>
      <c r="FP182" s="186">
        <v>-1.0268999999999977</v>
      </c>
      <c r="FQ182" s="186">
        <v>-1.0268999999999977</v>
      </c>
      <c r="FR182" s="186">
        <v>0</v>
      </c>
      <c r="FS182" s="186">
        <v>0</v>
      </c>
    </row>
    <row r="183" spans="1:175" s="10" customFormat="1" x14ac:dyDescent="0.25">
      <c r="A183" s="68"/>
      <c r="B183" s="86"/>
      <c r="C183" s="169" t="s">
        <v>202</v>
      </c>
      <c r="D183" s="186">
        <v>0</v>
      </c>
      <c r="E183" s="186">
        <v>0</v>
      </c>
      <c r="F183" s="186">
        <v>0</v>
      </c>
      <c r="G183" s="186">
        <v>0</v>
      </c>
      <c r="H183" s="186">
        <v>0</v>
      </c>
      <c r="I183" s="186">
        <v>0</v>
      </c>
      <c r="J183" s="186">
        <v>0</v>
      </c>
      <c r="K183" s="186">
        <v>0</v>
      </c>
      <c r="L183" s="186">
        <v>0</v>
      </c>
      <c r="M183" s="186">
        <v>0</v>
      </c>
      <c r="N183" s="186">
        <v>0</v>
      </c>
      <c r="O183" s="186">
        <v>0</v>
      </c>
      <c r="P183" s="186">
        <v>0</v>
      </c>
      <c r="Q183" s="186">
        <v>0</v>
      </c>
      <c r="R183" s="186">
        <v>0</v>
      </c>
      <c r="S183" s="186">
        <v>0</v>
      </c>
      <c r="T183" s="186">
        <v>0</v>
      </c>
      <c r="U183" s="186">
        <v>0</v>
      </c>
      <c r="V183" s="186">
        <v>0</v>
      </c>
      <c r="W183" s="186">
        <v>0</v>
      </c>
      <c r="X183" s="186">
        <v>0</v>
      </c>
      <c r="Y183" s="186">
        <v>0</v>
      </c>
      <c r="Z183" s="186">
        <v>0</v>
      </c>
      <c r="AA183" s="186">
        <v>0</v>
      </c>
      <c r="AB183" s="186">
        <v>0</v>
      </c>
      <c r="AC183" s="186">
        <v>0</v>
      </c>
      <c r="AD183" s="186">
        <v>0</v>
      </c>
      <c r="AE183" s="186">
        <v>0</v>
      </c>
      <c r="AF183" s="186">
        <v>0</v>
      </c>
      <c r="AG183" s="186">
        <v>0</v>
      </c>
      <c r="AH183" s="186">
        <v>0</v>
      </c>
      <c r="AI183" s="186">
        <v>0</v>
      </c>
      <c r="AJ183" s="186">
        <v>0</v>
      </c>
      <c r="AK183" s="186">
        <v>0</v>
      </c>
      <c r="AL183" s="186">
        <v>0</v>
      </c>
      <c r="AM183" s="186">
        <v>0</v>
      </c>
      <c r="AN183" s="186">
        <v>0</v>
      </c>
      <c r="AO183" s="186">
        <v>0</v>
      </c>
      <c r="AP183" s="186">
        <v>0</v>
      </c>
      <c r="AQ183" s="186">
        <v>0</v>
      </c>
      <c r="AR183" s="186">
        <v>0</v>
      </c>
      <c r="AS183" s="186">
        <v>0</v>
      </c>
      <c r="AT183" s="186">
        <v>0</v>
      </c>
      <c r="AU183" s="186">
        <v>0</v>
      </c>
      <c r="AV183" s="186">
        <v>0</v>
      </c>
      <c r="AW183" s="186">
        <v>0</v>
      </c>
      <c r="AX183" s="186">
        <v>0</v>
      </c>
      <c r="AY183" s="186">
        <v>0</v>
      </c>
      <c r="AZ183" s="186">
        <v>0</v>
      </c>
      <c r="BA183" s="186">
        <v>0</v>
      </c>
      <c r="BB183" s="186">
        <v>0</v>
      </c>
      <c r="BC183" s="186">
        <v>0</v>
      </c>
      <c r="BD183" s="186">
        <v>0</v>
      </c>
      <c r="BE183" s="186">
        <v>0</v>
      </c>
      <c r="BF183" s="186">
        <v>0</v>
      </c>
      <c r="BG183" s="186">
        <v>0</v>
      </c>
      <c r="BH183" s="186">
        <v>0</v>
      </c>
      <c r="BI183" s="186">
        <v>0</v>
      </c>
      <c r="BJ183" s="186">
        <v>0</v>
      </c>
      <c r="BK183" s="186">
        <v>0</v>
      </c>
      <c r="BL183" s="186">
        <v>0</v>
      </c>
      <c r="BM183" s="186">
        <v>0</v>
      </c>
      <c r="BN183" s="186">
        <v>0</v>
      </c>
      <c r="BO183" s="186">
        <v>0</v>
      </c>
      <c r="BP183" s="186">
        <v>0</v>
      </c>
      <c r="BQ183" s="186">
        <v>0</v>
      </c>
      <c r="BR183" s="186">
        <v>0</v>
      </c>
      <c r="BS183" s="186">
        <v>0</v>
      </c>
      <c r="BT183" s="186">
        <v>0</v>
      </c>
      <c r="BU183" s="186">
        <v>0</v>
      </c>
      <c r="BV183" s="186">
        <v>0</v>
      </c>
      <c r="BW183" s="186">
        <v>0</v>
      </c>
      <c r="BX183" s="186">
        <v>0</v>
      </c>
      <c r="BY183" s="186">
        <v>0</v>
      </c>
      <c r="BZ183" s="186">
        <v>0</v>
      </c>
      <c r="CA183" s="186">
        <v>0</v>
      </c>
      <c r="CB183" s="186">
        <v>0</v>
      </c>
      <c r="CC183" s="186">
        <v>0</v>
      </c>
      <c r="CD183" s="186">
        <v>0</v>
      </c>
      <c r="CE183" s="186">
        <v>0</v>
      </c>
      <c r="CF183" s="186">
        <v>0</v>
      </c>
      <c r="CG183" s="186">
        <v>0</v>
      </c>
      <c r="CH183" s="186">
        <v>0</v>
      </c>
      <c r="CI183" s="186">
        <v>0</v>
      </c>
      <c r="CJ183" s="186">
        <v>0</v>
      </c>
      <c r="CK183" s="186">
        <v>0</v>
      </c>
      <c r="CL183" s="186">
        <v>0</v>
      </c>
      <c r="CM183" s="186">
        <v>0</v>
      </c>
      <c r="CN183" s="186">
        <v>0</v>
      </c>
      <c r="CO183" s="186">
        <v>0</v>
      </c>
      <c r="CP183" s="186">
        <v>0</v>
      </c>
      <c r="CQ183" s="186">
        <v>0</v>
      </c>
      <c r="CR183" s="186">
        <v>0</v>
      </c>
      <c r="CS183" s="186">
        <v>0</v>
      </c>
      <c r="CT183" s="186">
        <v>0</v>
      </c>
      <c r="CU183" s="186">
        <v>0</v>
      </c>
      <c r="CV183" s="186">
        <v>0</v>
      </c>
      <c r="CW183" s="186">
        <v>0</v>
      </c>
      <c r="CX183" s="186">
        <v>0</v>
      </c>
      <c r="CY183" s="186">
        <v>0</v>
      </c>
      <c r="CZ183" s="186">
        <v>0</v>
      </c>
      <c r="DA183" s="186">
        <v>0</v>
      </c>
      <c r="DB183" s="186">
        <v>0</v>
      </c>
      <c r="DC183" s="186">
        <v>0</v>
      </c>
      <c r="DD183" s="186">
        <v>0</v>
      </c>
      <c r="DE183" s="186">
        <v>0</v>
      </c>
      <c r="DF183" s="186">
        <v>0</v>
      </c>
      <c r="DG183" s="186">
        <v>0</v>
      </c>
      <c r="DH183" s="186">
        <v>0</v>
      </c>
      <c r="DI183" s="186">
        <v>0</v>
      </c>
      <c r="DJ183" s="186">
        <v>0</v>
      </c>
      <c r="DK183" s="186">
        <v>0</v>
      </c>
      <c r="DL183" s="186">
        <v>58.076799999999999</v>
      </c>
      <c r="DM183" s="186">
        <v>0.9678244444444033</v>
      </c>
      <c r="DN183" s="186">
        <v>0</v>
      </c>
      <c r="DO183" s="186">
        <v>57.108975555555595</v>
      </c>
      <c r="DP183" s="186">
        <v>9.9999999999766942E-5</v>
      </c>
      <c r="DQ183" s="186">
        <v>9.9999999999766942E-5</v>
      </c>
      <c r="DR183" s="186">
        <v>0</v>
      </c>
      <c r="DS183" s="186">
        <v>0</v>
      </c>
      <c r="DT183" s="186">
        <v>13.211699999999972</v>
      </c>
      <c r="DU183" s="186">
        <v>48.19036652199997</v>
      </c>
      <c r="DV183" s="186">
        <v>0</v>
      </c>
      <c r="DW183" s="186">
        <v>-34.978666521999997</v>
      </c>
      <c r="DX183" s="186">
        <v>-3.9999999999906777E-4</v>
      </c>
      <c r="DY183" s="186">
        <v>-3.9999999999906777E-4</v>
      </c>
      <c r="DZ183" s="186">
        <v>0</v>
      </c>
      <c r="EA183" s="186">
        <v>0</v>
      </c>
      <c r="EB183" s="186">
        <v>0</v>
      </c>
      <c r="EC183" s="186">
        <v>0</v>
      </c>
      <c r="ED183" s="186">
        <v>0</v>
      </c>
      <c r="EE183" s="186">
        <v>0</v>
      </c>
      <c r="EF183" s="186">
        <v>3.9999999999906777E-4</v>
      </c>
      <c r="EG183" s="186">
        <v>3.9999999999906777E-4</v>
      </c>
      <c r="EH183" s="186">
        <v>0</v>
      </c>
      <c r="EI183" s="186">
        <v>0</v>
      </c>
      <c r="EJ183" s="186">
        <v>-36.567799999999991</v>
      </c>
      <c r="EK183" s="186">
        <v>8.0000000001234639E-4</v>
      </c>
      <c r="EL183" s="186">
        <v>0</v>
      </c>
      <c r="EM183" s="186">
        <v>-36.568600000000004</v>
      </c>
      <c r="EN183" s="186">
        <v>-0.5128000000000128</v>
      </c>
      <c r="EO183" s="186">
        <v>-0.5128000000000128</v>
      </c>
      <c r="EP183" s="186">
        <v>0</v>
      </c>
      <c r="EQ183" s="186">
        <v>0</v>
      </c>
      <c r="ER183" s="186">
        <v>0.55739999999999412</v>
      </c>
      <c r="ES183" s="186">
        <v>0.55739999999999412</v>
      </c>
      <c r="ET183" s="186">
        <v>0</v>
      </c>
      <c r="EU183" s="186">
        <v>0</v>
      </c>
      <c r="EV183" s="186">
        <v>1.3160000000000025</v>
      </c>
      <c r="EW183" s="186">
        <v>1.3160000000000025</v>
      </c>
      <c r="EX183" s="186">
        <v>0</v>
      </c>
      <c r="EY183" s="186">
        <v>0</v>
      </c>
      <c r="EZ183" s="186">
        <v>0.60640000000000782</v>
      </c>
      <c r="FA183" s="186">
        <v>0.60640000000000782</v>
      </c>
      <c r="FB183" s="186">
        <v>0</v>
      </c>
      <c r="FC183" s="186">
        <v>0</v>
      </c>
      <c r="FD183" s="186">
        <v>0.94819999999998572</v>
      </c>
      <c r="FE183" s="186">
        <v>0.94819999999998572</v>
      </c>
      <c r="FF183" s="186">
        <v>0</v>
      </c>
      <c r="FG183" s="186">
        <v>0</v>
      </c>
      <c r="FH183" s="186">
        <v>-42.0413</v>
      </c>
      <c r="FI183" s="186">
        <v>-42.0413</v>
      </c>
      <c r="FJ183" s="186">
        <v>0</v>
      </c>
      <c r="FK183" s="186">
        <v>0</v>
      </c>
      <c r="FL183" s="186">
        <v>0.26120000000000942</v>
      </c>
      <c r="FM183" s="186">
        <v>0.26120000000000942</v>
      </c>
      <c r="FN183" s="186">
        <v>0</v>
      </c>
      <c r="FO183" s="186">
        <v>0</v>
      </c>
      <c r="FP183" s="186">
        <v>-1.0268999999999977</v>
      </c>
      <c r="FQ183" s="186">
        <v>-1.0268999999999977</v>
      </c>
      <c r="FR183" s="186">
        <v>0</v>
      </c>
      <c r="FS183" s="186">
        <v>0</v>
      </c>
    </row>
    <row r="184" spans="1:175" s="10" customFormat="1" x14ac:dyDescent="0.25">
      <c r="A184" s="68"/>
      <c r="B184" s="86"/>
      <c r="C184" s="35" t="s">
        <v>203</v>
      </c>
      <c r="D184" s="186">
        <v>0</v>
      </c>
      <c r="E184" s="186">
        <v>0</v>
      </c>
      <c r="F184" s="186">
        <v>0</v>
      </c>
      <c r="G184" s="186">
        <v>0</v>
      </c>
      <c r="H184" s="186">
        <v>0</v>
      </c>
      <c r="I184" s="186">
        <v>0</v>
      </c>
      <c r="J184" s="186">
        <v>0</v>
      </c>
      <c r="K184" s="186">
        <v>0</v>
      </c>
      <c r="L184" s="186">
        <v>0</v>
      </c>
      <c r="M184" s="186">
        <v>0</v>
      </c>
      <c r="N184" s="186">
        <v>0</v>
      </c>
      <c r="O184" s="186">
        <v>0</v>
      </c>
      <c r="P184" s="186">
        <v>0</v>
      </c>
      <c r="Q184" s="186">
        <v>0</v>
      </c>
      <c r="R184" s="186">
        <v>0</v>
      </c>
      <c r="S184" s="186">
        <v>0</v>
      </c>
      <c r="T184" s="186">
        <v>0</v>
      </c>
      <c r="U184" s="186">
        <v>0</v>
      </c>
      <c r="V184" s="186">
        <v>0</v>
      </c>
      <c r="W184" s="186">
        <v>0</v>
      </c>
      <c r="X184" s="186">
        <v>0</v>
      </c>
      <c r="Y184" s="186">
        <v>0</v>
      </c>
      <c r="Z184" s="186">
        <v>0</v>
      </c>
      <c r="AA184" s="186">
        <v>0</v>
      </c>
      <c r="AB184" s="186">
        <v>0</v>
      </c>
      <c r="AC184" s="186">
        <v>0</v>
      </c>
      <c r="AD184" s="186">
        <v>0</v>
      </c>
      <c r="AE184" s="186">
        <v>0</v>
      </c>
      <c r="AF184" s="186">
        <v>0</v>
      </c>
      <c r="AG184" s="186">
        <v>0</v>
      </c>
      <c r="AH184" s="186">
        <v>0</v>
      </c>
      <c r="AI184" s="186">
        <v>0</v>
      </c>
      <c r="AJ184" s="186">
        <v>0</v>
      </c>
      <c r="AK184" s="186">
        <v>0</v>
      </c>
      <c r="AL184" s="186">
        <v>0</v>
      </c>
      <c r="AM184" s="186">
        <v>0</v>
      </c>
      <c r="AN184" s="186">
        <v>0</v>
      </c>
      <c r="AO184" s="186">
        <v>0</v>
      </c>
      <c r="AP184" s="186">
        <v>0</v>
      </c>
      <c r="AQ184" s="186">
        <v>0</v>
      </c>
      <c r="AR184" s="186">
        <v>0</v>
      </c>
      <c r="AS184" s="186">
        <v>0</v>
      </c>
      <c r="AT184" s="186">
        <v>0</v>
      </c>
      <c r="AU184" s="186">
        <v>0</v>
      </c>
      <c r="AV184" s="186">
        <v>0</v>
      </c>
      <c r="AW184" s="186">
        <v>0</v>
      </c>
      <c r="AX184" s="186">
        <v>0</v>
      </c>
      <c r="AY184" s="186">
        <v>0</v>
      </c>
      <c r="AZ184" s="186">
        <v>0</v>
      </c>
      <c r="BA184" s="186">
        <v>0</v>
      </c>
      <c r="BB184" s="186">
        <v>0</v>
      </c>
      <c r="BC184" s="186">
        <v>0</v>
      </c>
      <c r="BD184" s="186">
        <v>0</v>
      </c>
      <c r="BE184" s="186">
        <v>0</v>
      </c>
      <c r="BF184" s="186">
        <v>0</v>
      </c>
      <c r="BG184" s="186">
        <v>0</v>
      </c>
      <c r="BH184" s="186">
        <v>0</v>
      </c>
      <c r="BI184" s="186">
        <v>0</v>
      </c>
      <c r="BJ184" s="186">
        <v>0</v>
      </c>
      <c r="BK184" s="186">
        <v>0</v>
      </c>
      <c r="BL184" s="186">
        <v>0</v>
      </c>
      <c r="BM184" s="186">
        <v>0</v>
      </c>
      <c r="BN184" s="186">
        <v>0</v>
      </c>
      <c r="BO184" s="186">
        <v>0</v>
      </c>
      <c r="BP184" s="186">
        <v>0</v>
      </c>
      <c r="BQ184" s="186">
        <v>0</v>
      </c>
      <c r="BR184" s="186">
        <v>0</v>
      </c>
      <c r="BS184" s="186">
        <v>0</v>
      </c>
      <c r="BT184" s="186">
        <v>0</v>
      </c>
      <c r="BU184" s="186">
        <v>0</v>
      </c>
      <c r="BV184" s="186">
        <v>0</v>
      </c>
      <c r="BW184" s="186">
        <v>0</v>
      </c>
      <c r="BX184" s="186">
        <v>0</v>
      </c>
      <c r="BY184" s="186">
        <v>0</v>
      </c>
      <c r="BZ184" s="186">
        <v>0</v>
      </c>
      <c r="CA184" s="186">
        <v>0</v>
      </c>
      <c r="CB184" s="186">
        <v>0</v>
      </c>
      <c r="CC184" s="186">
        <v>0</v>
      </c>
      <c r="CD184" s="186">
        <v>0</v>
      </c>
      <c r="CE184" s="186">
        <v>0</v>
      </c>
      <c r="CF184" s="186">
        <v>0</v>
      </c>
      <c r="CG184" s="186">
        <v>0</v>
      </c>
      <c r="CH184" s="186">
        <v>0</v>
      </c>
      <c r="CI184" s="186">
        <v>0</v>
      </c>
      <c r="CJ184" s="186">
        <v>0</v>
      </c>
      <c r="CK184" s="186">
        <v>0</v>
      </c>
      <c r="CL184" s="186">
        <v>0</v>
      </c>
      <c r="CM184" s="186">
        <v>0</v>
      </c>
      <c r="CN184" s="186">
        <v>0</v>
      </c>
      <c r="CO184" s="186">
        <v>0</v>
      </c>
      <c r="CP184" s="186">
        <v>0</v>
      </c>
      <c r="CQ184" s="186">
        <v>0</v>
      </c>
      <c r="CR184" s="186">
        <v>0</v>
      </c>
      <c r="CS184" s="186">
        <v>0</v>
      </c>
      <c r="CT184" s="186">
        <v>0</v>
      </c>
      <c r="CU184" s="186">
        <v>0</v>
      </c>
      <c r="CV184" s="186">
        <v>0</v>
      </c>
      <c r="CW184" s="186">
        <v>0</v>
      </c>
      <c r="CX184" s="186">
        <v>0</v>
      </c>
      <c r="CY184" s="186">
        <v>0</v>
      </c>
      <c r="CZ184" s="186">
        <v>0</v>
      </c>
      <c r="DA184" s="186">
        <v>0</v>
      </c>
      <c r="DB184" s="186">
        <v>0</v>
      </c>
      <c r="DC184" s="186">
        <v>0</v>
      </c>
      <c r="DD184" s="186">
        <v>0</v>
      </c>
      <c r="DE184" s="186">
        <v>0</v>
      </c>
      <c r="DF184" s="186">
        <v>0</v>
      </c>
      <c r="DG184" s="186">
        <v>0</v>
      </c>
      <c r="DH184" s="186">
        <v>0</v>
      </c>
      <c r="DI184" s="186">
        <v>0</v>
      </c>
      <c r="DJ184" s="186">
        <v>0</v>
      </c>
      <c r="DK184" s="186">
        <v>0</v>
      </c>
      <c r="DL184" s="186">
        <v>0</v>
      </c>
      <c r="DM184" s="186">
        <v>0</v>
      </c>
      <c r="DN184" s="186">
        <v>0</v>
      </c>
      <c r="DO184" s="186">
        <v>0</v>
      </c>
      <c r="DP184" s="186">
        <v>0</v>
      </c>
      <c r="DQ184" s="186">
        <v>0</v>
      </c>
      <c r="DR184" s="186">
        <v>0</v>
      </c>
      <c r="DS184" s="186">
        <v>0</v>
      </c>
      <c r="DT184" s="186">
        <v>0</v>
      </c>
      <c r="DU184" s="186">
        <v>0</v>
      </c>
      <c r="DV184" s="186">
        <v>0</v>
      </c>
      <c r="DW184" s="186">
        <v>0</v>
      </c>
      <c r="DX184" s="186">
        <v>0</v>
      </c>
      <c r="DY184" s="186">
        <v>0</v>
      </c>
      <c r="DZ184" s="186">
        <v>0</v>
      </c>
      <c r="EA184" s="186">
        <v>0</v>
      </c>
      <c r="EB184" s="186">
        <v>0</v>
      </c>
      <c r="EC184" s="186">
        <v>0</v>
      </c>
      <c r="ED184" s="186">
        <v>0</v>
      </c>
      <c r="EE184" s="186">
        <v>0</v>
      </c>
      <c r="EF184" s="186">
        <v>0</v>
      </c>
      <c r="EG184" s="186">
        <v>0</v>
      </c>
      <c r="EH184" s="186">
        <v>0</v>
      </c>
      <c r="EI184" s="186">
        <v>0</v>
      </c>
      <c r="EJ184" s="186">
        <v>0</v>
      </c>
      <c r="EK184" s="186">
        <v>0</v>
      </c>
      <c r="EL184" s="186">
        <v>0</v>
      </c>
      <c r="EM184" s="186">
        <v>0</v>
      </c>
      <c r="EN184" s="186">
        <v>0</v>
      </c>
      <c r="EO184" s="186">
        <v>0</v>
      </c>
      <c r="EP184" s="186">
        <v>0</v>
      </c>
      <c r="EQ184" s="186">
        <v>0</v>
      </c>
      <c r="ER184" s="186">
        <v>0</v>
      </c>
      <c r="ES184" s="186">
        <v>0</v>
      </c>
      <c r="ET184" s="186">
        <v>0</v>
      </c>
      <c r="EU184" s="186">
        <v>0</v>
      </c>
      <c r="EV184" s="186">
        <v>0</v>
      </c>
      <c r="EW184" s="186">
        <v>0</v>
      </c>
      <c r="EX184" s="186">
        <v>0</v>
      </c>
      <c r="EY184" s="186">
        <v>0</v>
      </c>
      <c r="EZ184" s="186">
        <v>0</v>
      </c>
      <c r="FA184" s="186">
        <v>0</v>
      </c>
      <c r="FB184" s="186">
        <v>0</v>
      </c>
      <c r="FC184" s="186">
        <v>0</v>
      </c>
      <c r="FD184" s="186">
        <v>0</v>
      </c>
      <c r="FE184" s="186">
        <v>0</v>
      </c>
      <c r="FF184" s="186">
        <v>0</v>
      </c>
      <c r="FG184" s="186">
        <v>0</v>
      </c>
      <c r="FH184" s="186">
        <v>0</v>
      </c>
      <c r="FI184" s="186">
        <v>0</v>
      </c>
      <c r="FJ184" s="186">
        <v>0</v>
      </c>
      <c r="FK184" s="186">
        <v>0</v>
      </c>
      <c r="FL184" s="186">
        <v>0</v>
      </c>
      <c r="FM184" s="186">
        <v>0</v>
      </c>
      <c r="FN184" s="186">
        <v>0</v>
      </c>
      <c r="FO184" s="186">
        <v>0</v>
      </c>
      <c r="FP184" s="186">
        <v>0</v>
      </c>
      <c r="FQ184" s="186">
        <v>0</v>
      </c>
      <c r="FR184" s="186">
        <v>0</v>
      </c>
      <c r="FS184" s="186">
        <v>0</v>
      </c>
    </row>
    <row r="185" spans="1:175" s="10" customFormat="1" x14ac:dyDescent="0.25">
      <c r="A185" s="68"/>
      <c r="B185" s="86"/>
      <c r="C185" s="35" t="s">
        <v>187</v>
      </c>
      <c r="D185" s="186">
        <v>0</v>
      </c>
      <c r="E185" s="186">
        <v>0</v>
      </c>
      <c r="F185" s="186">
        <v>0</v>
      </c>
      <c r="G185" s="186">
        <v>0</v>
      </c>
      <c r="H185" s="186">
        <v>0</v>
      </c>
      <c r="I185" s="186">
        <v>0</v>
      </c>
      <c r="J185" s="186">
        <v>0</v>
      </c>
      <c r="K185" s="186">
        <v>0</v>
      </c>
      <c r="L185" s="186">
        <v>0</v>
      </c>
      <c r="M185" s="186">
        <v>0</v>
      </c>
      <c r="N185" s="186">
        <v>0</v>
      </c>
      <c r="O185" s="186">
        <v>0</v>
      </c>
      <c r="P185" s="186">
        <v>0</v>
      </c>
      <c r="Q185" s="186">
        <v>0</v>
      </c>
      <c r="R185" s="186">
        <v>0</v>
      </c>
      <c r="S185" s="186">
        <v>0</v>
      </c>
      <c r="T185" s="186">
        <v>0</v>
      </c>
      <c r="U185" s="186">
        <v>0</v>
      </c>
      <c r="V185" s="186">
        <v>0</v>
      </c>
      <c r="W185" s="186">
        <v>0</v>
      </c>
      <c r="X185" s="186">
        <v>0</v>
      </c>
      <c r="Y185" s="186">
        <v>0</v>
      </c>
      <c r="Z185" s="186">
        <v>0</v>
      </c>
      <c r="AA185" s="186">
        <v>0</v>
      </c>
      <c r="AB185" s="186">
        <v>0</v>
      </c>
      <c r="AC185" s="186">
        <v>0</v>
      </c>
      <c r="AD185" s="186">
        <v>0</v>
      </c>
      <c r="AE185" s="186">
        <v>0</v>
      </c>
      <c r="AF185" s="186">
        <v>0</v>
      </c>
      <c r="AG185" s="186">
        <v>0</v>
      </c>
      <c r="AH185" s="186">
        <v>0</v>
      </c>
      <c r="AI185" s="186">
        <v>0</v>
      </c>
      <c r="AJ185" s="186">
        <v>0</v>
      </c>
      <c r="AK185" s="186">
        <v>0</v>
      </c>
      <c r="AL185" s="186">
        <v>0</v>
      </c>
      <c r="AM185" s="186">
        <v>0</v>
      </c>
      <c r="AN185" s="186">
        <v>0</v>
      </c>
      <c r="AO185" s="186">
        <v>0</v>
      </c>
      <c r="AP185" s="186">
        <v>0</v>
      </c>
      <c r="AQ185" s="186">
        <v>0</v>
      </c>
      <c r="AR185" s="186">
        <v>0</v>
      </c>
      <c r="AS185" s="186">
        <v>0</v>
      </c>
      <c r="AT185" s="186">
        <v>0</v>
      </c>
      <c r="AU185" s="186">
        <v>0</v>
      </c>
      <c r="AV185" s="186">
        <v>0</v>
      </c>
      <c r="AW185" s="186">
        <v>0</v>
      </c>
      <c r="AX185" s="186">
        <v>0</v>
      </c>
      <c r="AY185" s="186">
        <v>0</v>
      </c>
      <c r="AZ185" s="186">
        <v>0</v>
      </c>
      <c r="BA185" s="186">
        <v>0</v>
      </c>
      <c r="BB185" s="186">
        <v>0</v>
      </c>
      <c r="BC185" s="186">
        <v>0</v>
      </c>
      <c r="BD185" s="186">
        <v>0</v>
      </c>
      <c r="BE185" s="186">
        <v>0</v>
      </c>
      <c r="BF185" s="186">
        <v>0</v>
      </c>
      <c r="BG185" s="186">
        <v>0</v>
      </c>
      <c r="BH185" s="186">
        <v>0</v>
      </c>
      <c r="BI185" s="186">
        <v>0</v>
      </c>
      <c r="BJ185" s="186">
        <v>0</v>
      </c>
      <c r="BK185" s="186">
        <v>0</v>
      </c>
      <c r="BL185" s="186">
        <v>0</v>
      </c>
      <c r="BM185" s="186">
        <v>0</v>
      </c>
      <c r="BN185" s="186">
        <v>0</v>
      </c>
      <c r="BO185" s="186">
        <v>0</v>
      </c>
      <c r="BP185" s="186">
        <v>0</v>
      </c>
      <c r="BQ185" s="186">
        <v>0</v>
      </c>
      <c r="BR185" s="186">
        <v>0</v>
      </c>
      <c r="BS185" s="186">
        <v>0</v>
      </c>
      <c r="BT185" s="186">
        <v>0</v>
      </c>
      <c r="BU185" s="186">
        <v>0</v>
      </c>
      <c r="BV185" s="186">
        <v>0</v>
      </c>
      <c r="BW185" s="186">
        <v>0</v>
      </c>
      <c r="BX185" s="186">
        <v>0</v>
      </c>
      <c r="BY185" s="186">
        <v>0</v>
      </c>
      <c r="BZ185" s="186">
        <v>0</v>
      </c>
      <c r="CA185" s="186">
        <v>0</v>
      </c>
      <c r="CB185" s="186">
        <v>0</v>
      </c>
      <c r="CC185" s="186">
        <v>0</v>
      </c>
      <c r="CD185" s="186">
        <v>0</v>
      </c>
      <c r="CE185" s="186">
        <v>0</v>
      </c>
      <c r="CF185" s="186">
        <v>0</v>
      </c>
      <c r="CG185" s="186">
        <v>0</v>
      </c>
      <c r="CH185" s="186">
        <v>0</v>
      </c>
      <c r="CI185" s="186">
        <v>0</v>
      </c>
      <c r="CJ185" s="186">
        <v>0</v>
      </c>
      <c r="CK185" s="186">
        <v>0</v>
      </c>
      <c r="CL185" s="186">
        <v>0</v>
      </c>
      <c r="CM185" s="186">
        <v>0</v>
      </c>
      <c r="CN185" s="186">
        <v>0</v>
      </c>
      <c r="CO185" s="186">
        <v>0</v>
      </c>
      <c r="CP185" s="186">
        <v>0</v>
      </c>
      <c r="CQ185" s="186">
        <v>0</v>
      </c>
      <c r="CR185" s="186">
        <v>0</v>
      </c>
      <c r="CS185" s="186">
        <v>0</v>
      </c>
      <c r="CT185" s="186">
        <v>0</v>
      </c>
      <c r="CU185" s="186">
        <v>0</v>
      </c>
      <c r="CV185" s="186">
        <v>0</v>
      </c>
      <c r="CW185" s="186">
        <v>0</v>
      </c>
      <c r="CX185" s="186">
        <v>0</v>
      </c>
      <c r="CY185" s="186">
        <v>0</v>
      </c>
      <c r="CZ185" s="186">
        <v>0</v>
      </c>
      <c r="DA185" s="186">
        <v>0</v>
      </c>
      <c r="DB185" s="186">
        <v>0</v>
      </c>
      <c r="DC185" s="186">
        <v>0</v>
      </c>
      <c r="DD185" s="186">
        <v>0</v>
      </c>
      <c r="DE185" s="186">
        <v>0</v>
      </c>
      <c r="DF185" s="186">
        <v>0</v>
      </c>
      <c r="DG185" s="186">
        <v>0</v>
      </c>
      <c r="DH185" s="186">
        <v>0</v>
      </c>
      <c r="DI185" s="186">
        <v>0</v>
      </c>
      <c r="DJ185" s="186">
        <v>0</v>
      </c>
      <c r="DK185" s="186">
        <v>0</v>
      </c>
      <c r="DL185" s="186">
        <v>1093.2254</v>
      </c>
      <c r="DM185" s="186">
        <v>-20.399623333334148</v>
      </c>
      <c r="DN185" s="186">
        <v>0</v>
      </c>
      <c r="DO185" s="186">
        <v>1113.6250233333342</v>
      </c>
      <c r="DP185" s="186">
        <v>-1.0000000000083276E-3</v>
      </c>
      <c r="DQ185" s="186">
        <v>-1.0000000000083276E-3</v>
      </c>
      <c r="DR185" s="186">
        <v>0</v>
      </c>
      <c r="DS185" s="186">
        <v>0</v>
      </c>
      <c r="DT185" s="186">
        <v>-18.639399999999796</v>
      </c>
      <c r="DU185" s="186">
        <v>-18.639399999999796</v>
      </c>
      <c r="DV185" s="186">
        <v>0</v>
      </c>
      <c r="DW185" s="186">
        <v>0</v>
      </c>
      <c r="DX185" s="186">
        <v>-4.0000000012696546E-4</v>
      </c>
      <c r="DY185" s="186">
        <v>-4.0000000012696546E-4</v>
      </c>
      <c r="DZ185" s="186">
        <v>0</v>
      </c>
      <c r="EA185" s="186">
        <v>0</v>
      </c>
      <c r="EB185" s="186">
        <v>2.0000000006348273E-4</v>
      </c>
      <c r="EC185" s="186">
        <v>2.0000000006348273E-4</v>
      </c>
      <c r="ED185" s="186">
        <v>0</v>
      </c>
      <c r="EE185" s="186">
        <v>0</v>
      </c>
      <c r="EF185" s="186">
        <v>4.0000000012696546E-4</v>
      </c>
      <c r="EG185" s="186">
        <v>4.0000000012696546E-4</v>
      </c>
      <c r="EH185" s="186">
        <v>0</v>
      </c>
      <c r="EI185" s="186">
        <v>0</v>
      </c>
      <c r="EJ185" s="186">
        <v>-6.0000000007676135E-4</v>
      </c>
      <c r="EK185" s="186">
        <v>-6.0000000007676135E-4</v>
      </c>
      <c r="EL185" s="186">
        <v>0</v>
      </c>
      <c r="EM185" s="186">
        <v>0</v>
      </c>
      <c r="EN185" s="186">
        <v>127.86899999999982</v>
      </c>
      <c r="EO185" s="186">
        <v>127.86899999999982</v>
      </c>
      <c r="EP185" s="186">
        <v>0</v>
      </c>
      <c r="EQ185" s="186">
        <v>0</v>
      </c>
      <c r="ER185" s="186">
        <v>131.10059999999976</v>
      </c>
      <c r="ES185" s="186">
        <v>131.10059999999976</v>
      </c>
      <c r="ET185" s="186">
        <v>0</v>
      </c>
      <c r="EU185" s="186">
        <v>0</v>
      </c>
      <c r="EV185" s="186">
        <v>-16.61699999999982</v>
      </c>
      <c r="EW185" s="186">
        <v>-16.61699999999982</v>
      </c>
      <c r="EX185" s="186">
        <v>0</v>
      </c>
      <c r="EY185" s="186">
        <v>0</v>
      </c>
      <c r="EZ185" s="186">
        <v>-9.7909999999995421</v>
      </c>
      <c r="FA185" s="186">
        <v>-9.7909999999995421</v>
      </c>
      <c r="FB185" s="186">
        <v>0</v>
      </c>
      <c r="FC185" s="186">
        <v>0</v>
      </c>
      <c r="FD185" s="186">
        <v>16.473799999999301</v>
      </c>
      <c r="FE185" s="186">
        <v>16.473799999999301</v>
      </c>
      <c r="FF185" s="186">
        <v>0</v>
      </c>
      <c r="FG185" s="186">
        <v>0</v>
      </c>
      <c r="FH185" s="186">
        <v>-1.7356000000001757</v>
      </c>
      <c r="FI185" s="186">
        <v>-1.7356000000001757</v>
      </c>
      <c r="FJ185" s="186">
        <v>0</v>
      </c>
      <c r="FK185" s="186">
        <v>0</v>
      </c>
      <c r="FL185" s="186">
        <v>14.038100000000782</v>
      </c>
      <c r="FM185" s="186">
        <v>14.038100000000782</v>
      </c>
      <c r="FN185" s="186">
        <v>0</v>
      </c>
      <c r="FO185" s="186">
        <v>0</v>
      </c>
      <c r="FP185" s="186">
        <v>8.3410999999994146</v>
      </c>
      <c r="FQ185" s="186">
        <v>8.3410999999994146</v>
      </c>
      <c r="FR185" s="186">
        <v>0</v>
      </c>
      <c r="FS185" s="186">
        <v>0</v>
      </c>
    </row>
    <row r="186" spans="1:175" s="10" customFormat="1" x14ac:dyDescent="0.25">
      <c r="A186" s="68"/>
      <c r="B186" s="86"/>
      <c r="C186" s="169" t="s">
        <v>202</v>
      </c>
      <c r="D186" s="186">
        <v>0</v>
      </c>
      <c r="E186" s="186">
        <v>0</v>
      </c>
      <c r="F186" s="186">
        <v>0</v>
      </c>
      <c r="G186" s="186">
        <v>0</v>
      </c>
      <c r="H186" s="186">
        <v>0</v>
      </c>
      <c r="I186" s="186">
        <v>0</v>
      </c>
      <c r="J186" s="186">
        <v>0</v>
      </c>
      <c r="K186" s="186">
        <v>0</v>
      </c>
      <c r="L186" s="186">
        <v>0</v>
      </c>
      <c r="M186" s="186">
        <v>0</v>
      </c>
      <c r="N186" s="186">
        <v>0</v>
      </c>
      <c r="O186" s="186">
        <v>0</v>
      </c>
      <c r="P186" s="186">
        <v>0</v>
      </c>
      <c r="Q186" s="186">
        <v>0</v>
      </c>
      <c r="R186" s="186">
        <v>0</v>
      </c>
      <c r="S186" s="186">
        <v>0</v>
      </c>
      <c r="T186" s="186">
        <v>0</v>
      </c>
      <c r="U186" s="186">
        <v>0</v>
      </c>
      <c r="V186" s="186">
        <v>0</v>
      </c>
      <c r="W186" s="186">
        <v>0</v>
      </c>
      <c r="X186" s="186">
        <v>0</v>
      </c>
      <c r="Y186" s="186">
        <v>0</v>
      </c>
      <c r="Z186" s="186">
        <v>0</v>
      </c>
      <c r="AA186" s="186">
        <v>0</v>
      </c>
      <c r="AB186" s="186">
        <v>0</v>
      </c>
      <c r="AC186" s="186">
        <v>0</v>
      </c>
      <c r="AD186" s="186">
        <v>0</v>
      </c>
      <c r="AE186" s="186">
        <v>0</v>
      </c>
      <c r="AF186" s="186">
        <v>0</v>
      </c>
      <c r="AG186" s="186">
        <v>0</v>
      </c>
      <c r="AH186" s="186">
        <v>0</v>
      </c>
      <c r="AI186" s="186">
        <v>0</v>
      </c>
      <c r="AJ186" s="186">
        <v>0</v>
      </c>
      <c r="AK186" s="186">
        <v>0</v>
      </c>
      <c r="AL186" s="186">
        <v>0</v>
      </c>
      <c r="AM186" s="186">
        <v>0</v>
      </c>
      <c r="AN186" s="186">
        <v>0</v>
      </c>
      <c r="AO186" s="186">
        <v>0</v>
      </c>
      <c r="AP186" s="186">
        <v>0</v>
      </c>
      <c r="AQ186" s="186">
        <v>0</v>
      </c>
      <c r="AR186" s="186">
        <v>0</v>
      </c>
      <c r="AS186" s="186">
        <v>0</v>
      </c>
      <c r="AT186" s="186">
        <v>0</v>
      </c>
      <c r="AU186" s="186">
        <v>0</v>
      </c>
      <c r="AV186" s="186">
        <v>0</v>
      </c>
      <c r="AW186" s="186">
        <v>0</v>
      </c>
      <c r="AX186" s="186">
        <v>0</v>
      </c>
      <c r="AY186" s="186">
        <v>0</v>
      </c>
      <c r="AZ186" s="186">
        <v>0</v>
      </c>
      <c r="BA186" s="186">
        <v>0</v>
      </c>
      <c r="BB186" s="186">
        <v>0</v>
      </c>
      <c r="BC186" s="186">
        <v>0</v>
      </c>
      <c r="BD186" s="186">
        <v>0</v>
      </c>
      <c r="BE186" s="186">
        <v>0</v>
      </c>
      <c r="BF186" s="186">
        <v>0</v>
      </c>
      <c r="BG186" s="186">
        <v>0</v>
      </c>
      <c r="BH186" s="186">
        <v>0</v>
      </c>
      <c r="BI186" s="186">
        <v>0</v>
      </c>
      <c r="BJ186" s="186">
        <v>0</v>
      </c>
      <c r="BK186" s="186">
        <v>0</v>
      </c>
      <c r="BL186" s="186">
        <v>0</v>
      </c>
      <c r="BM186" s="186">
        <v>0</v>
      </c>
      <c r="BN186" s="186">
        <v>0</v>
      </c>
      <c r="BO186" s="186">
        <v>0</v>
      </c>
      <c r="BP186" s="186">
        <v>0</v>
      </c>
      <c r="BQ186" s="186">
        <v>0</v>
      </c>
      <c r="BR186" s="186">
        <v>0</v>
      </c>
      <c r="BS186" s="186">
        <v>0</v>
      </c>
      <c r="BT186" s="186">
        <v>0</v>
      </c>
      <c r="BU186" s="186">
        <v>0</v>
      </c>
      <c r="BV186" s="186">
        <v>0</v>
      </c>
      <c r="BW186" s="186">
        <v>0</v>
      </c>
      <c r="BX186" s="186">
        <v>0</v>
      </c>
      <c r="BY186" s="186">
        <v>0</v>
      </c>
      <c r="BZ186" s="186">
        <v>0</v>
      </c>
      <c r="CA186" s="186">
        <v>0</v>
      </c>
      <c r="CB186" s="186">
        <v>0</v>
      </c>
      <c r="CC186" s="186">
        <v>0</v>
      </c>
      <c r="CD186" s="186">
        <v>0</v>
      </c>
      <c r="CE186" s="186">
        <v>0</v>
      </c>
      <c r="CF186" s="186">
        <v>0</v>
      </c>
      <c r="CG186" s="186">
        <v>0</v>
      </c>
      <c r="CH186" s="186">
        <v>0</v>
      </c>
      <c r="CI186" s="186">
        <v>0</v>
      </c>
      <c r="CJ186" s="186">
        <v>0</v>
      </c>
      <c r="CK186" s="186">
        <v>0</v>
      </c>
      <c r="CL186" s="186">
        <v>0</v>
      </c>
      <c r="CM186" s="186">
        <v>0</v>
      </c>
      <c r="CN186" s="186">
        <v>0</v>
      </c>
      <c r="CO186" s="186">
        <v>0</v>
      </c>
      <c r="CP186" s="186">
        <v>0</v>
      </c>
      <c r="CQ186" s="186">
        <v>0</v>
      </c>
      <c r="CR186" s="186">
        <v>0</v>
      </c>
      <c r="CS186" s="186">
        <v>0</v>
      </c>
      <c r="CT186" s="186">
        <v>0</v>
      </c>
      <c r="CU186" s="186">
        <v>0</v>
      </c>
      <c r="CV186" s="186">
        <v>0</v>
      </c>
      <c r="CW186" s="186">
        <v>0</v>
      </c>
      <c r="CX186" s="186">
        <v>0</v>
      </c>
      <c r="CY186" s="186">
        <v>0</v>
      </c>
      <c r="CZ186" s="186">
        <v>0</v>
      </c>
      <c r="DA186" s="186">
        <v>0</v>
      </c>
      <c r="DB186" s="186">
        <v>0</v>
      </c>
      <c r="DC186" s="186">
        <v>0</v>
      </c>
      <c r="DD186" s="186">
        <v>0</v>
      </c>
      <c r="DE186" s="186">
        <v>0</v>
      </c>
      <c r="DF186" s="186">
        <v>0</v>
      </c>
      <c r="DG186" s="186">
        <v>0</v>
      </c>
      <c r="DH186" s="186">
        <v>0</v>
      </c>
      <c r="DI186" s="186">
        <v>0</v>
      </c>
      <c r="DJ186" s="186">
        <v>0</v>
      </c>
      <c r="DK186" s="186">
        <v>0</v>
      </c>
      <c r="DL186" s="186">
        <v>1093.2254</v>
      </c>
      <c r="DM186" s="186">
        <v>-20.399623333334148</v>
      </c>
      <c r="DN186" s="186">
        <v>0</v>
      </c>
      <c r="DO186" s="186">
        <v>1113.6250233333342</v>
      </c>
      <c r="DP186" s="186">
        <v>-1.0000000000083276E-3</v>
      </c>
      <c r="DQ186" s="186">
        <v>-1.0000000000083276E-3</v>
      </c>
      <c r="DR186" s="186">
        <v>0</v>
      </c>
      <c r="DS186" s="186">
        <v>0</v>
      </c>
      <c r="DT186" s="186">
        <v>-18.639399999999796</v>
      </c>
      <c r="DU186" s="186">
        <v>-18.639399999999796</v>
      </c>
      <c r="DV186" s="186">
        <v>0</v>
      </c>
      <c r="DW186" s="186">
        <v>0</v>
      </c>
      <c r="DX186" s="186">
        <v>-4.0000000012696546E-4</v>
      </c>
      <c r="DY186" s="186">
        <v>-4.0000000012696546E-4</v>
      </c>
      <c r="DZ186" s="186">
        <v>0</v>
      </c>
      <c r="EA186" s="186">
        <v>0</v>
      </c>
      <c r="EB186" s="186">
        <v>2.0000000006348273E-4</v>
      </c>
      <c r="EC186" s="186">
        <v>2.0000000006348273E-4</v>
      </c>
      <c r="ED186" s="186">
        <v>0</v>
      </c>
      <c r="EE186" s="186">
        <v>0</v>
      </c>
      <c r="EF186" s="186">
        <v>4.0000000012696546E-4</v>
      </c>
      <c r="EG186" s="186">
        <v>4.0000000012696546E-4</v>
      </c>
      <c r="EH186" s="186">
        <v>0</v>
      </c>
      <c r="EI186" s="186">
        <v>0</v>
      </c>
      <c r="EJ186" s="186">
        <v>-6.0000000007676135E-4</v>
      </c>
      <c r="EK186" s="186">
        <v>-6.0000000007676135E-4</v>
      </c>
      <c r="EL186" s="186">
        <v>0</v>
      </c>
      <c r="EM186" s="186">
        <v>0</v>
      </c>
      <c r="EN186" s="186">
        <v>127.86899999999982</v>
      </c>
      <c r="EO186" s="186">
        <v>127.86899999999982</v>
      </c>
      <c r="EP186" s="186">
        <v>0</v>
      </c>
      <c r="EQ186" s="186">
        <v>0</v>
      </c>
      <c r="ER186" s="186">
        <v>131.10059999999976</v>
      </c>
      <c r="ES186" s="186">
        <v>131.10059999999976</v>
      </c>
      <c r="ET186" s="186">
        <v>0</v>
      </c>
      <c r="EU186" s="186">
        <v>0</v>
      </c>
      <c r="EV186" s="186">
        <v>-16.61699999999982</v>
      </c>
      <c r="EW186" s="186">
        <v>-16.61699999999982</v>
      </c>
      <c r="EX186" s="186">
        <v>0</v>
      </c>
      <c r="EY186" s="186">
        <v>0</v>
      </c>
      <c r="EZ186" s="186">
        <v>-9.7909999999995421</v>
      </c>
      <c r="FA186" s="186">
        <v>-9.7909999999995421</v>
      </c>
      <c r="FB186" s="186">
        <v>0</v>
      </c>
      <c r="FC186" s="186">
        <v>0</v>
      </c>
      <c r="FD186" s="186">
        <v>16.473799999999301</v>
      </c>
      <c r="FE186" s="186">
        <v>16.473799999999301</v>
      </c>
      <c r="FF186" s="186">
        <v>0</v>
      </c>
      <c r="FG186" s="186">
        <v>0</v>
      </c>
      <c r="FH186" s="186">
        <v>-1.7356000000001757</v>
      </c>
      <c r="FI186" s="186">
        <v>-1.7356000000001757</v>
      </c>
      <c r="FJ186" s="186">
        <v>0</v>
      </c>
      <c r="FK186" s="186">
        <v>0</v>
      </c>
      <c r="FL186" s="186">
        <v>14.038100000000782</v>
      </c>
      <c r="FM186" s="186">
        <v>14.038100000000782</v>
      </c>
      <c r="FN186" s="186">
        <v>0</v>
      </c>
      <c r="FO186" s="186">
        <v>0</v>
      </c>
      <c r="FP186" s="186">
        <v>8.3410999999994146</v>
      </c>
      <c r="FQ186" s="186">
        <v>8.3410999999994146</v>
      </c>
      <c r="FR186" s="186">
        <v>0</v>
      </c>
      <c r="FS186" s="186">
        <v>0</v>
      </c>
    </row>
    <row r="187" spans="1:175" s="10" customFormat="1" x14ac:dyDescent="0.25">
      <c r="A187" s="68"/>
      <c r="B187" s="86"/>
      <c r="C187" s="35" t="s">
        <v>203</v>
      </c>
      <c r="D187" s="186">
        <v>0</v>
      </c>
      <c r="E187" s="186">
        <v>0</v>
      </c>
      <c r="F187" s="186">
        <v>0</v>
      </c>
      <c r="G187" s="186">
        <v>0</v>
      </c>
      <c r="H187" s="186">
        <v>0</v>
      </c>
      <c r="I187" s="186">
        <v>0</v>
      </c>
      <c r="J187" s="186">
        <v>0</v>
      </c>
      <c r="K187" s="186">
        <v>0</v>
      </c>
      <c r="L187" s="186">
        <v>0</v>
      </c>
      <c r="M187" s="186">
        <v>0</v>
      </c>
      <c r="N187" s="186">
        <v>0</v>
      </c>
      <c r="O187" s="186">
        <v>0</v>
      </c>
      <c r="P187" s="186">
        <v>0</v>
      </c>
      <c r="Q187" s="186">
        <v>0</v>
      </c>
      <c r="R187" s="186">
        <v>0</v>
      </c>
      <c r="S187" s="186">
        <v>0</v>
      </c>
      <c r="T187" s="186">
        <v>0</v>
      </c>
      <c r="U187" s="186">
        <v>0</v>
      </c>
      <c r="V187" s="186">
        <v>0</v>
      </c>
      <c r="W187" s="186">
        <v>0</v>
      </c>
      <c r="X187" s="186">
        <v>0</v>
      </c>
      <c r="Y187" s="186">
        <v>0</v>
      </c>
      <c r="Z187" s="186">
        <v>0</v>
      </c>
      <c r="AA187" s="186">
        <v>0</v>
      </c>
      <c r="AB187" s="186">
        <v>0</v>
      </c>
      <c r="AC187" s="186">
        <v>0</v>
      </c>
      <c r="AD187" s="186">
        <v>0</v>
      </c>
      <c r="AE187" s="186">
        <v>0</v>
      </c>
      <c r="AF187" s="186">
        <v>0</v>
      </c>
      <c r="AG187" s="186">
        <v>0</v>
      </c>
      <c r="AH187" s="186">
        <v>0</v>
      </c>
      <c r="AI187" s="186">
        <v>0</v>
      </c>
      <c r="AJ187" s="186">
        <v>0</v>
      </c>
      <c r="AK187" s="186">
        <v>0</v>
      </c>
      <c r="AL187" s="186">
        <v>0</v>
      </c>
      <c r="AM187" s="186">
        <v>0</v>
      </c>
      <c r="AN187" s="186">
        <v>0</v>
      </c>
      <c r="AO187" s="186">
        <v>0</v>
      </c>
      <c r="AP187" s="186">
        <v>0</v>
      </c>
      <c r="AQ187" s="186">
        <v>0</v>
      </c>
      <c r="AR187" s="186">
        <v>0</v>
      </c>
      <c r="AS187" s="186">
        <v>0</v>
      </c>
      <c r="AT187" s="186">
        <v>0</v>
      </c>
      <c r="AU187" s="186">
        <v>0</v>
      </c>
      <c r="AV187" s="186">
        <v>0</v>
      </c>
      <c r="AW187" s="186">
        <v>0</v>
      </c>
      <c r="AX187" s="186">
        <v>0</v>
      </c>
      <c r="AY187" s="186">
        <v>0</v>
      </c>
      <c r="AZ187" s="186">
        <v>0</v>
      </c>
      <c r="BA187" s="186">
        <v>0</v>
      </c>
      <c r="BB187" s="186">
        <v>0</v>
      </c>
      <c r="BC187" s="186">
        <v>0</v>
      </c>
      <c r="BD187" s="186">
        <v>0</v>
      </c>
      <c r="BE187" s="186">
        <v>0</v>
      </c>
      <c r="BF187" s="186">
        <v>0</v>
      </c>
      <c r="BG187" s="186">
        <v>0</v>
      </c>
      <c r="BH187" s="186">
        <v>0</v>
      </c>
      <c r="BI187" s="186">
        <v>0</v>
      </c>
      <c r="BJ187" s="186">
        <v>0</v>
      </c>
      <c r="BK187" s="186">
        <v>0</v>
      </c>
      <c r="BL187" s="186">
        <v>0</v>
      </c>
      <c r="BM187" s="186">
        <v>0</v>
      </c>
      <c r="BN187" s="186">
        <v>0</v>
      </c>
      <c r="BO187" s="186">
        <v>0</v>
      </c>
      <c r="BP187" s="186">
        <v>0</v>
      </c>
      <c r="BQ187" s="186">
        <v>0</v>
      </c>
      <c r="BR187" s="186">
        <v>0</v>
      </c>
      <c r="BS187" s="186">
        <v>0</v>
      </c>
      <c r="BT187" s="186">
        <v>0</v>
      </c>
      <c r="BU187" s="186">
        <v>0</v>
      </c>
      <c r="BV187" s="186">
        <v>0</v>
      </c>
      <c r="BW187" s="186">
        <v>0</v>
      </c>
      <c r="BX187" s="186">
        <v>0</v>
      </c>
      <c r="BY187" s="186">
        <v>0</v>
      </c>
      <c r="BZ187" s="186">
        <v>0</v>
      </c>
      <c r="CA187" s="186">
        <v>0</v>
      </c>
      <c r="CB187" s="186">
        <v>0</v>
      </c>
      <c r="CC187" s="186">
        <v>0</v>
      </c>
      <c r="CD187" s="186">
        <v>0</v>
      </c>
      <c r="CE187" s="186">
        <v>0</v>
      </c>
      <c r="CF187" s="186">
        <v>0</v>
      </c>
      <c r="CG187" s="186">
        <v>0</v>
      </c>
      <c r="CH187" s="186">
        <v>0</v>
      </c>
      <c r="CI187" s="186">
        <v>0</v>
      </c>
      <c r="CJ187" s="186">
        <v>0</v>
      </c>
      <c r="CK187" s="186">
        <v>0</v>
      </c>
      <c r="CL187" s="186">
        <v>0</v>
      </c>
      <c r="CM187" s="186">
        <v>0</v>
      </c>
      <c r="CN187" s="186">
        <v>0</v>
      </c>
      <c r="CO187" s="186">
        <v>0</v>
      </c>
      <c r="CP187" s="186">
        <v>0</v>
      </c>
      <c r="CQ187" s="186">
        <v>0</v>
      </c>
      <c r="CR187" s="186">
        <v>0</v>
      </c>
      <c r="CS187" s="186">
        <v>0</v>
      </c>
      <c r="CT187" s="186">
        <v>0</v>
      </c>
      <c r="CU187" s="186">
        <v>0</v>
      </c>
      <c r="CV187" s="186">
        <v>0</v>
      </c>
      <c r="CW187" s="186">
        <v>0</v>
      </c>
      <c r="CX187" s="186">
        <v>0</v>
      </c>
      <c r="CY187" s="186">
        <v>0</v>
      </c>
      <c r="CZ187" s="186">
        <v>0</v>
      </c>
      <c r="DA187" s="186">
        <v>0</v>
      </c>
      <c r="DB187" s="186">
        <v>0</v>
      </c>
      <c r="DC187" s="186">
        <v>0</v>
      </c>
      <c r="DD187" s="186">
        <v>0</v>
      </c>
      <c r="DE187" s="186">
        <v>0</v>
      </c>
      <c r="DF187" s="186">
        <v>0</v>
      </c>
      <c r="DG187" s="186">
        <v>0</v>
      </c>
      <c r="DH187" s="186">
        <v>0</v>
      </c>
      <c r="DI187" s="186">
        <v>0</v>
      </c>
      <c r="DJ187" s="186">
        <v>0</v>
      </c>
      <c r="DK187" s="186">
        <v>0</v>
      </c>
      <c r="DL187" s="186">
        <v>0</v>
      </c>
      <c r="DM187" s="186">
        <v>0</v>
      </c>
      <c r="DN187" s="186">
        <v>0</v>
      </c>
      <c r="DO187" s="186">
        <v>0</v>
      </c>
      <c r="DP187" s="186">
        <v>0</v>
      </c>
      <c r="DQ187" s="186">
        <v>0</v>
      </c>
      <c r="DR187" s="186">
        <v>0</v>
      </c>
      <c r="DS187" s="186">
        <v>0</v>
      </c>
      <c r="DT187" s="186">
        <v>0</v>
      </c>
      <c r="DU187" s="186">
        <v>0</v>
      </c>
      <c r="DV187" s="186">
        <v>0</v>
      </c>
      <c r="DW187" s="186">
        <v>0</v>
      </c>
      <c r="DX187" s="186">
        <v>0</v>
      </c>
      <c r="DY187" s="186">
        <v>0</v>
      </c>
      <c r="DZ187" s="186">
        <v>0</v>
      </c>
      <c r="EA187" s="186">
        <v>0</v>
      </c>
      <c r="EB187" s="186">
        <v>0</v>
      </c>
      <c r="EC187" s="186">
        <v>0</v>
      </c>
      <c r="ED187" s="186">
        <v>0</v>
      </c>
      <c r="EE187" s="186">
        <v>0</v>
      </c>
      <c r="EF187" s="186">
        <v>0</v>
      </c>
      <c r="EG187" s="186">
        <v>0</v>
      </c>
      <c r="EH187" s="186">
        <v>0</v>
      </c>
      <c r="EI187" s="186">
        <v>0</v>
      </c>
      <c r="EJ187" s="186">
        <v>0</v>
      </c>
      <c r="EK187" s="186">
        <v>0</v>
      </c>
      <c r="EL187" s="186">
        <v>0</v>
      </c>
      <c r="EM187" s="186">
        <v>0</v>
      </c>
      <c r="EN187" s="186">
        <v>0</v>
      </c>
      <c r="EO187" s="186">
        <v>0</v>
      </c>
      <c r="EP187" s="186">
        <v>0</v>
      </c>
      <c r="EQ187" s="186">
        <v>0</v>
      </c>
      <c r="ER187" s="186">
        <v>0</v>
      </c>
      <c r="ES187" s="186">
        <v>0</v>
      </c>
      <c r="ET187" s="186">
        <v>0</v>
      </c>
      <c r="EU187" s="186">
        <v>0</v>
      </c>
      <c r="EV187" s="186">
        <v>0</v>
      </c>
      <c r="EW187" s="186">
        <v>0</v>
      </c>
      <c r="EX187" s="186">
        <v>0</v>
      </c>
      <c r="EY187" s="186">
        <v>0</v>
      </c>
      <c r="EZ187" s="186">
        <v>0</v>
      </c>
      <c r="FA187" s="186">
        <v>0</v>
      </c>
      <c r="FB187" s="186">
        <v>0</v>
      </c>
      <c r="FC187" s="186">
        <v>0</v>
      </c>
      <c r="FD187" s="186">
        <v>0</v>
      </c>
      <c r="FE187" s="186">
        <v>0</v>
      </c>
      <c r="FF187" s="186">
        <v>0</v>
      </c>
      <c r="FG187" s="186">
        <v>0</v>
      </c>
      <c r="FH187" s="186">
        <v>0</v>
      </c>
      <c r="FI187" s="186">
        <v>0</v>
      </c>
      <c r="FJ187" s="186">
        <v>0</v>
      </c>
      <c r="FK187" s="186">
        <v>0</v>
      </c>
      <c r="FL187" s="186">
        <v>0</v>
      </c>
      <c r="FM187" s="186">
        <v>0</v>
      </c>
      <c r="FN187" s="186">
        <v>0</v>
      </c>
      <c r="FO187" s="186">
        <v>0</v>
      </c>
      <c r="FP187" s="186">
        <v>0</v>
      </c>
      <c r="FQ187" s="186">
        <v>0</v>
      </c>
      <c r="FR187" s="186">
        <v>0</v>
      </c>
      <c r="FS187" s="186">
        <v>0</v>
      </c>
    </row>
    <row r="188" spans="1:175" s="10" customFormat="1" x14ac:dyDescent="0.25">
      <c r="A188" s="68"/>
      <c r="B188" s="86"/>
      <c r="C188" s="35" t="s">
        <v>188</v>
      </c>
      <c r="D188" s="186">
        <v>0</v>
      </c>
      <c r="E188" s="186">
        <v>0</v>
      </c>
      <c r="F188" s="186">
        <v>0</v>
      </c>
      <c r="G188" s="186">
        <v>0</v>
      </c>
      <c r="H188" s="186">
        <v>0</v>
      </c>
      <c r="I188" s="186">
        <v>0</v>
      </c>
      <c r="J188" s="186">
        <v>0</v>
      </c>
      <c r="K188" s="186">
        <v>0</v>
      </c>
      <c r="L188" s="186">
        <v>0</v>
      </c>
      <c r="M188" s="186">
        <v>0</v>
      </c>
      <c r="N188" s="186">
        <v>0</v>
      </c>
      <c r="O188" s="186">
        <v>0</v>
      </c>
      <c r="P188" s="186">
        <v>0</v>
      </c>
      <c r="Q188" s="186">
        <v>0</v>
      </c>
      <c r="R188" s="186">
        <v>0</v>
      </c>
      <c r="S188" s="186">
        <v>0</v>
      </c>
      <c r="T188" s="186">
        <v>0</v>
      </c>
      <c r="U188" s="186">
        <v>0</v>
      </c>
      <c r="V188" s="186">
        <v>0</v>
      </c>
      <c r="W188" s="186">
        <v>0</v>
      </c>
      <c r="X188" s="186">
        <v>0</v>
      </c>
      <c r="Y188" s="186">
        <v>0</v>
      </c>
      <c r="Z188" s="186">
        <v>0</v>
      </c>
      <c r="AA188" s="186">
        <v>0</v>
      </c>
      <c r="AB188" s="186">
        <v>0</v>
      </c>
      <c r="AC188" s="186">
        <v>0</v>
      </c>
      <c r="AD188" s="186">
        <v>0</v>
      </c>
      <c r="AE188" s="186">
        <v>0</v>
      </c>
      <c r="AF188" s="186">
        <v>0</v>
      </c>
      <c r="AG188" s="186">
        <v>0</v>
      </c>
      <c r="AH188" s="186">
        <v>0</v>
      </c>
      <c r="AI188" s="186">
        <v>0</v>
      </c>
      <c r="AJ188" s="186">
        <v>0</v>
      </c>
      <c r="AK188" s="186">
        <v>0</v>
      </c>
      <c r="AL188" s="186">
        <v>0</v>
      </c>
      <c r="AM188" s="186">
        <v>0</v>
      </c>
      <c r="AN188" s="186">
        <v>0</v>
      </c>
      <c r="AO188" s="186">
        <v>0</v>
      </c>
      <c r="AP188" s="186">
        <v>0</v>
      </c>
      <c r="AQ188" s="186">
        <v>0</v>
      </c>
      <c r="AR188" s="186">
        <v>0</v>
      </c>
      <c r="AS188" s="186">
        <v>0</v>
      </c>
      <c r="AT188" s="186">
        <v>0</v>
      </c>
      <c r="AU188" s="186">
        <v>0</v>
      </c>
      <c r="AV188" s="186">
        <v>0</v>
      </c>
      <c r="AW188" s="186">
        <v>0</v>
      </c>
      <c r="AX188" s="186">
        <v>0</v>
      </c>
      <c r="AY188" s="186">
        <v>0</v>
      </c>
      <c r="AZ188" s="186">
        <v>0</v>
      </c>
      <c r="BA188" s="186">
        <v>0</v>
      </c>
      <c r="BB188" s="186">
        <v>0</v>
      </c>
      <c r="BC188" s="186">
        <v>0</v>
      </c>
      <c r="BD188" s="186">
        <v>0</v>
      </c>
      <c r="BE188" s="186">
        <v>0</v>
      </c>
      <c r="BF188" s="186">
        <v>0</v>
      </c>
      <c r="BG188" s="186">
        <v>0</v>
      </c>
      <c r="BH188" s="186">
        <v>0</v>
      </c>
      <c r="BI188" s="186">
        <v>0</v>
      </c>
      <c r="BJ188" s="186">
        <v>0</v>
      </c>
      <c r="BK188" s="186">
        <v>0</v>
      </c>
      <c r="BL188" s="186">
        <v>0</v>
      </c>
      <c r="BM188" s="186">
        <v>0</v>
      </c>
      <c r="BN188" s="186">
        <v>0</v>
      </c>
      <c r="BO188" s="186">
        <v>0</v>
      </c>
      <c r="BP188" s="186">
        <v>0</v>
      </c>
      <c r="BQ188" s="186">
        <v>0</v>
      </c>
      <c r="BR188" s="186">
        <v>0</v>
      </c>
      <c r="BS188" s="186">
        <v>0</v>
      </c>
      <c r="BT188" s="186">
        <v>0</v>
      </c>
      <c r="BU188" s="186">
        <v>0</v>
      </c>
      <c r="BV188" s="186">
        <v>0</v>
      </c>
      <c r="BW188" s="186">
        <v>0</v>
      </c>
      <c r="BX188" s="186">
        <v>0</v>
      </c>
      <c r="BY188" s="186">
        <v>0</v>
      </c>
      <c r="BZ188" s="186">
        <v>0</v>
      </c>
      <c r="CA188" s="186">
        <v>0</v>
      </c>
      <c r="CB188" s="186">
        <v>0</v>
      </c>
      <c r="CC188" s="186">
        <v>0</v>
      </c>
      <c r="CD188" s="186">
        <v>0</v>
      </c>
      <c r="CE188" s="186">
        <v>0</v>
      </c>
      <c r="CF188" s="186">
        <v>0</v>
      </c>
      <c r="CG188" s="186">
        <v>0</v>
      </c>
      <c r="CH188" s="186">
        <v>0</v>
      </c>
      <c r="CI188" s="186">
        <v>0</v>
      </c>
      <c r="CJ188" s="186">
        <v>0</v>
      </c>
      <c r="CK188" s="186">
        <v>0</v>
      </c>
      <c r="CL188" s="186">
        <v>0</v>
      </c>
      <c r="CM188" s="186">
        <v>0</v>
      </c>
      <c r="CN188" s="186">
        <v>0</v>
      </c>
      <c r="CO188" s="186">
        <v>0</v>
      </c>
      <c r="CP188" s="186">
        <v>0</v>
      </c>
      <c r="CQ188" s="186">
        <v>0</v>
      </c>
      <c r="CR188" s="186">
        <v>0</v>
      </c>
      <c r="CS188" s="186">
        <v>0</v>
      </c>
      <c r="CT188" s="186">
        <v>0</v>
      </c>
      <c r="CU188" s="186">
        <v>0</v>
      </c>
      <c r="CV188" s="186">
        <v>0</v>
      </c>
      <c r="CW188" s="186">
        <v>0</v>
      </c>
      <c r="CX188" s="186">
        <v>0</v>
      </c>
      <c r="CY188" s="186">
        <v>0</v>
      </c>
      <c r="CZ188" s="186">
        <v>0</v>
      </c>
      <c r="DA188" s="186">
        <v>0</v>
      </c>
      <c r="DB188" s="186">
        <v>0</v>
      </c>
      <c r="DC188" s="186">
        <v>0</v>
      </c>
      <c r="DD188" s="186">
        <v>0</v>
      </c>
      <c r="DE188" s="186">
        <v>0</v>
      </c>
      <c r="DF188" s="186">
        <v>0</v>
      </c>
      <c r="DG188" s="186">
        <v>0</v>
      </c>
      <c r="DH188" s="186">
        <v>0</v>
      </c>
      <c r="DI188" s="186">
        <v>0</v>
      </c>
      <c r="DJ188" s="186">
        <v>0</v>
      </c>
      <c r="DK188" s="186">
        <v>0</v>
      </c>
      <c r="DL188" s="186">
        <v>0</v>
      </c>
      <c r="DM188" s="186">
        <v>0</v>
      </c>
      <c r="DN188" s="186">
        <v>0</v>
      </c>
      <c r="DO188" s="186">
        <v>0</v>
      </c>
      <c r="DP188" s="186">
        <v>0</v>
      </c>
      <c r="DQ188" s="186">
        <v>0</v>
      </c>
      <c r="DR188" s="186">
        <v>0</v>
      </c>
      <c r="DS188" s="186">
        <v>0</v>
      </c>
      <c r="DT188" s="186">
        <v>0</v>
      </c>
      <c r="DU188" s="186">
        <v>0</v>
      </c>
      <c r="DV188" s="186">
        <v>0</v>
      </c>
      <c r="DW188" s="186">
        <v>0</v>
      </c>
      <c r="DX188" s="186">
        <v>0</v>
      </c>
      <c r="DY188" s="186">
        <v>0</v>
      </c>
      <c r="DZ188" s="186">
        <v>0</v>
      </c>
      <c r="EA188" s="186">
        <v>0</v>
      </c>
      <c r="EB188" s="186">
        <v>0</v>
      </c>
      <c r="EC188" s="186">
        <v>0</v>
      </c>
      <c r="ED188" s="186">
        <v>0</v>
      </c>
      <c r="EE188" s="186">
        <v>0</v>
      </c>
      <c r="EF188" s="186">
        <v>0</v>
      </c>
      <c r="EG188" s="186">
        <v>0</v>
      </c>
      <c r="EH188" s="186">
        <v>0</v>
      </c>
      <c r="EI188" s="186">
        <v>0</v>
      </c>
      <c r="EJ188" s="186">
        <v>0</v>
      </c>
      <c r="EK188" s="186">
        <v>0</v>
      </c>
      <c r="EL188" s="186">
        <v>0</v>
      </c>
      <c r="EM188" s="186">
        <v>0</v>
      </c>
      <c r="EN188" s="186">
        <v>0</v>
      </c>
      <c r="EO188" s="186">
        <v>0</v>
      </c>
      <c r="EP188" s="186">
        <v>0</v>
      </c>
      <c r="EQ188" s="186">
        <v>0</v>
      </c>
      <c r="ER188" s="186">
        <v>0</v>
      </c>
      <c r="ES188" s="186">
        <v>0</v>
      </c>
      <c r="ET188" s="186">
        <v>0</v>
      </c>
      <c r="EU188" s="186">
        <v>0</v>
      </c>
      <c r="EV188" s="186">
        <v>231.83979999999974</v>
      </c>
      <c r="EW188" s="186">
        <v>231.83979999999974</v>
      </c>
      <c r="EX188" s="186">
        <v>0</v>
      </c>
      <c r="EY188" s="186">
        <v>0</v>
      </c>
      <c r="EZ188" s="186">
        <v>123.91300000000047</v>
      </c>
      <c r="FA188" s="186">
        <v>123.91300000000047</v>
      </c>
      <c r="FB188" s="186">
        <v>0</v>
      </c>
      <c r="FC188" s="186">
        <v>0</v>
      </c>
      <c r="FD188" s="186">
        <v>171.90219999999863</v>
      </c>
      <c r="FE188" s="186">
        <v>171.90219999999863</v>
      </c>
      <c r="FF188" s="186">
        <v>0</v>
      </c>
      <c r="FG188" s="186">
        <v>0</v>
      </c>
      <c r="FH188" s="186">
        <v>-110.37910000000011</v>
      </c>
      <c r="FI188" s="186">
        <v>-110.37910000000011</v>
      </c>
      <c r="FJ188" s="186">
        <v>0</v>
      </c>
      <c r="FK188" s="186">
        <v>0</v>
      </c>
      <c r="FL188" s="186">
        <v>31.953400000002148</v>
      </c>
      <c r="FM188" s="186">
        <v>31.953400000002148</v>
      </c>
      <c r="FN188" s="186">
        <v>0</v>
      </c>
      <c r="FO188" s="186">
        <v>0</v>
      </c>
      <c r="FP188" s="186">
        <v>-63.690100000001621</v>
      </c>
      <c r="FQ188" s="186">
        <v>-63.690100000001621</v>
      </c>
      <c r="FR188" s="186">
        <v>0</v>
      </c>
      <c r="FS188" s="186">
        <v>0</v>
      </c>
    </row>
    <row r="189" spans="1:175" s="10" customFormat="1" x14ac:dyDescent="0.25">
      <c r="A189" s="68"/>
      <c r="B189" s="86"/>
      <c r="C189" s="169" t="s">
        <v>202</v>
      </c>
      <c r="D189" s="186">
        <v>0</v>
      </c>
      <c r="E189" s="186">
        <v>0</v>
      </c>
      <c r="F189" s="186">
        <v>0</v>
      </c>
      <c r="G189" s="186">
        <v>0</v>
      </c>
      <c r="H189" s="186">
        <v>0</v>
      </c>
      <c r="I189" s="186">
        <v>0</v>
      </c>
      <c r="J189" s="186">
        <v>0</v>
      </c>
      <c r="K189" s="186">
        <v>0</v>
      </c>
      <c r="L189" s="186">
        <v>0</v>
      </c>
      <c r="M189" s="186">
        <v>0</v>
      </c>
      <c r="N189" s="186">
        <v>0</v>
      </c>
      <c r="O189" s="186">
        <v>0</v>
      </c>
      <c r="P189" s="186">
        <v>0</v>
      </c>
      <c r="Q189" s="186">
        <v>0</v>
      </c>
      <c r="R189" s="186">
        <v>0</v>
      </c>
      <c r="S189" s="186">
        <v>0</v>
      </c>
      <c r="T189" s="186">
        <v>0</v>
      </c>
      <c r="U189" s="186">
        <v>0</v>
      </c>
      <c r="V189" s="186">
        <v>0</v>
      </c>
      <c r="W189" s="186">
        <v>0</v>
      </c>
      <c r="X189" s="186">
        <v>0</v>
      </c>
      <c r="Y189" s="186">
        <v>0</v>
      </c>
      <c r="Z189" s="186">
        <v>0</v>
      </c>
      <c r="AA189" s="186">
        <v>0</v>
      </c>
      <c r="AB189" s="186">
        <v>0</v>
      </c>
      <c r="AC189" s="186">
        <v>0</v>
      </c>
      <c r="AD189" s="186">
        <v>0</v>
      </c>
      <c r="AE189" s="186">
        <v>0</v>
      </c>
      <c r="AF189" s="186">
        <v>0</v>
      </c>
      <c r="AG189" s="186">
        <v>0</v>
      </c>
      <c r="AH189" s="186">
        <v>0</v>
      </c>
      <c r="AI189" s="186">
        <v>0</v>
      </c>
      <c r="AJ189" s="186">
        <v>0</v>
      </c>
      <c r="AK189" s="186">
        <v>0</v>
      </c>
      <c r="AL189" s="186">
        <v>0</v>
      </c>
      <c r="AM189" s="186">
        <v>0</v>
      </c>
      <c r="AN189" s="186">
        <v>0</v>
      </c>
      <c r="AO189" s="186">
        <v>0</v>
      </c>
      <c r="AP189" s="186">
        <v>0</v>
      </c>
      <c r="AQ189" s="186">
        <v>0</v>
      </c>
      <c r="AR189" s="186">
        <v>0</v>
      </c>
      <c r="AS189" s="186">
        <v>0</v>
      </c>
      <c r="AT189" s="186">
        <v>0</v>
      </c>
      <c r="AU189" s="186">
        <v>0</v>
      </c>
      <c r="AV189" s="186">
        <v>0</v>
      </c>
      <c r="AW189" s="186">
        <v>0</v>
      </c>
      <c r="AX189" s="186">
        <v>0</v>
      </c>
      <c r="AY189" s="186">
        <v>0</v>
      </c>
      <c r="AZ189" s="186">
        <v>0</v>
      </c>
      <c r="BA189" s="186">
        <v>0</v>
      </c>
      <c r="BB189" s="186">
        <v>0</v>
      </c>
      <c r="BC189" s="186">
        <v>0</v>
      </c>
      <c r="BD189" s="186">
        <v>0</v>
      </c>
      <c r="BE189" s="186">
        <v>0</v>
      </c>
      <c r="BF189" s="186">
        <v>0</v>
      </c>
      <c r="BG189" s="186">
        <v>0</v>
      </c>
      <c r="BH189" s="186">
        <v>0</v>
      </c>
      <c r="BI189" s="186">
        <v>0</v>
      </c>
      <c r="BJ189" s="186">
        <v>0</v>
      </c>
      <c r="BK189" s="186">
        <v>0</v>
      </c>
      <c r="BL189" s="186">
        <v>0</v>
      </c>
      <c r="BM189" s="186">
        <v>0</v>
      </c>
      <c r="BN189" s="186">
        <v>0</v>
      </c>
      <c r="BO189" s="186">
        <v>0</v>
      </c>
      <c r="BP189" s="186">
        <v>0</v>
      </c>
      <c r="BQ189" s="186">
        <v>0</v>
      </c>
      <c r="BR189" s="186">
        <v>0</v>
      </c>
      <c r="BS189" s="186">
        <v>0</v>
      </c>
      <c r="BT189" s="186">
        <v>0</v>
      </c>
      <c r="BU189" s="186">
        <v>0</v>
      </c>
      <c r="BV189" s="186">
        <v>0</v>
      </c>
      <c r="BW189" s="186">
        <v>0</v>
      </c>
      <c r="BX189" s="186">
        <v>0</v>
      </c>
      <c r="BY189" s="186">
        <v>0</v>
      </c>
      <c r="BZ189" s="186">
        <v>0</v>
      </c>
      <c r="CA189" s="186">
        <v>0</v>
      </c>
      <c r="CB189" s="186">
        <v>0</v>
      </c>
      <c r="CC189" s="186">
        <v>0</v>
      </c>
      <c r="CD189" s="186">
        <v>0</v>
      </c>
      <c r="CE189" s="186">
        <v>0</v>
      </c>
      <c r="CF189" s="186">
        <v>0</v>
      </c>
      <c r="CG189" s="186">
        <v>0</v>
      </c>
      <c r="CH189" s="186">
        <v>0</v>
      </c>
      <c r="CI189" s="186">
        <v>0</v>
      </c>
      <c r="CJ189" s="186">
        <v>0</v>
      </c>
      <c r="CK189" s="186">
        <v>0</v>
      </c>
      <c r="CL189" s="186">
        <v>0</v>
      </c>
      <c r="CM189" s="186">
        <v>0</v>
      </c>
      <c r="CN189" s="186">
        <v>0</v>
      </c>
      <c r="CO189" s="186">
        <v>0</v>
      </c>
      <c r="CP189" s="186">
        <v>0</v>
      </c>
      <c r="CQ189" s="186">
        <v>0</v>
      </c>
      <c r="CR189" s="186">
        <v>0</v>
      </c>
      <c r="CS189" s="186">
        <v>0</v>
      </c>
      <c r="CT189" s="186">
        <v>0</v>
      </c>
      <c r="CU189" s="186">
        <v>0</v>
      </c>
      <c r="CV189" s="186">
        <v>0</v>
      </c>
      <c r="CW189" s="186">
        <v>0</v>
      </c>
      <c r="CX189" s="186">
        <v>0</v>
      </c>
      <c r="CY189" s="186">
        <v>0</v>
      </c>
      <c r="CZ189" s="186">
        <v>0</v>
      </c>
      <c r="DA189" s="186">
        <v>0</v>
      </c>
      <c r="DB189" s="186">
        <v>0</v>
      </c>
      <c r="DC189" s="186">
        <v>0</v>
      </c>
      <c r="DD189" s="186">
        <v>0</v>
      </c>
      <c r="DE189" s="186">
        <v>0</v>
      </c>
      <c r="DF189" s="186">
        <v>0</v>
      </c>
      <c r="DG189" s="186">
        <v>0</v>
      </c>
      <c r="DH189" s="186">
        <v>0</v>
      </c>
      <c r="DI189" s="186">
        <v>0</v>
      </c>
      <c r="DJ189" s="186">
        <v>0</v>
      </c>
      <c r="DK189" s="186">
        <v>0</v>
      </c>
      <c r="DL189" s="186">
        <v>0</v>
      </c>
      <c r="DM189" s="186">
        <v>0</v>
      </c>
      <c r="DN189" s="186">
        <v>0</v>
      </c>
      <c r="DO189" s="186">
        <v>0</v>
      </c>
      <c r="DP189" s="186">
        <v>0</v>
      </c>
      <c r="DQ189" s="186">
        <v>0</v>
      </c>
      <c r="DR189" s="186">
        <v>0</v>
      </c>
      <c r="DS189" s="186">
        <v>0</v>
      </c>
      <c r="DT189" s="186">
        <v>0</v>
      </c>
      <c r="DU189" s="186">
        <v>0</v>
      </c>
      <c r="DV189" s="186">
        <v>0</v>
      </c>
      <c r="DW189" s="186">
        <v>0</v>
      </c>
      <c r="DX189" s="186">
        <v>0</v>
      </c>
      <c r="DY189" s="186">
        <v>0</v>
      </c>
      <c r="DZ189" s="186">
        <v>0</v>
      </c>
      <c r="EA189" s="186">
        <v>0</v>
      </c>
      <c r="EB189" s="186">
        <v>0</v>
      </c>
      <c r="EC189" s="186">
        <v>0</v>
      </c>
      <c r="ED189" s="186">
        <v>0</v>
      </c>
      <c r="EE189" s="186">
        <v>0</v>
      </c>
      <c r="EF189" s="186">
        <v>0</v>
      </c>
      <c r="EG189" s="186">
        <v>0</v>
      </c>
      <c r="EH189" s="186">
        <v>0</v>
      </c>
      <c r="EI189" s="186">
        <v>0</v>
      </c>
      <c r="EJ189" s="186">
        <v>0</v>
      </c>
      <c r="EK189" s="186">
        <v>0</v>
      </c>
      <c r="EL189" s="186">
        <v>0</v>
      </c>
      <c r="EM189" s="186">
        <v>0</v>
      </c>
      <c r="EN189" s="186">
        <v>0</v>
      </c>
      <c r="EO189" s="186">
        <v>0</v>
      </c>
      <c r="EP189" s="186">
        <v>0</v>
      </c>
      <c r="EQ189" s="186">
        <v>0</v>
      </c>
      <c r="ER189" s="186">
        <v>0</v>
      </c>
      <c r="ES189" s="186">
        <v>0</v>
      </c>
      <c r="ET189" s="186">
        <v>0</v>
      </c>
      <c r="EU189" s="186">
        <v>0</v>
      </c>
      <c r="EV189" s="186">
        <v>231.83979999999974</v>
      </c>
      <c r="EW189" s="186">
        <v>231.83979999999974</v>
      </c>
      <c r="EX189" s="186">
        <v>0</v>
      </c>
      <c r="EY189" s="186">
        <v>0</v>
      </c>
      <c r="EZ189" s="186">
        <v>123.91300000000047</v>
      </c>
      <c r="FA189" s="186">
        <v>123.91300000000047</v>
      </c>
      <c r="FB189" s="186">
        <v>0</v>
      </c>
      <c r="FC189" s="186">
        <v>0</v>
      </c>
      <c r="FD189" s="186">
        <v>171.90219999999863</v>
      </c>
      <c r="FE189" s="186">
        <v>171.90219999999863</v>
      </c>
      <c r="FF189" s="186">
        <v>0</v>
      </c>
      <c r="FG189" s="186">
        <v>0</v>
      </c>
      <c r="FH189" s="186">
        <v>-110.37910000000011</v>
      </c>
      <c r="FI189" s="186">
        <v>-110.37910000000011</v>
      </c>
      <c r="FJ189" s="186">
        <v>0</v>
      </c>
      <c r="FK189" s="186">
        <v>0</v>
      </c>
      <c r="FL189" s="186">
        <v>31.953400000002148</v>
      </c>
      <c r="FM189" s="186">
        <v>31.953400000002148</v>
      </c>
      <c r="FN189" s="186">
        <v>0</v>
      </c>
      <c r="FO189" s="186">
        <v>0</v>
      </c>
      <c r="FP189" s="186">
        <v>-63.690100000001621</v>
      </c>
      <c r="FQ189" s="186">
        <v>-63.690100000001621</v>
      </c>
      <c r="FR189" s="186">
        <v>0</v>
      </c>
      <c r="FS189" s="186">
        <v>0</v>
      </c>
    </row>
    <row r="190" spans="1:175" s="10" customFormat="1" x14ac:dyDescent="0.25">
      <c r="A190" s="68"/>
      <c r="B190" s="86"/>
      <c r="C190" s="35" t="s">
        <v>203</v>
      </c>
      <c r="D190" s="186">
        <v>0</v>
      </c>
      <c r="E190" s="186">
        <v>0</v>
      </c>
      <c r="F190" s="186">
        <v>0</v>
      </c>
      <c r="G190" s="186">
        <v>0</v>
      </c>
      <c r="H190" s="186">
        <v>0</v>
      </c>
      <c r="I190" s="186">
        <v>0</v>
      </c>
      <c r="J190" s="186">
        <v>0</v>
      </c>
      <c r="K190" s="186">
        <v>0</v>
      </c>
      <c r="L190" s="186">
        <v>0</v>
      </c>
      <c r="M190" s="186">
        <v>0</v>
      </c>
      <c r="N190" s="186">
        <v>0</v>
      </c>
      <c r="O190" s="186">
        <v>0</v>
      </c>
      <c r="P190" s="186">
        <v>0</v>
      </c>
      <c r="Q190" s="186">
        <v>0</v>
      </c>
      <c r="R190" s="186">
        <v>0</v>
      </c>
      <c r="S190" s="186">
        <v>0</v>
      </c>
      <c r="T190" s="186">
        <v>0</v>
      </c>
      <c r="U190" s="186">
        <v>0</v>
      </c>
      <c r="V190" s="186">
        <v>0</v>
      </c>
      <c r="W190" s="186">
        <v>0</v>
      </c>
      <c r="X190" s="186">
        <v>0</v>
      </c>
      <c r="Y190" s="186">
        <v>0</v>
      </c>
      <c r="Z190" s="186">
        <v>0</v>
      </c>
      <c r="AA190" s="186">
        <v>0</v>
      </c>
      <c r="AB190" s="186">
        <v>0</v>
      </c>
      <c r="AC190" s="186">
        <v>0</v>
      </c>
      <c r="AD190" s="186">
        <v>0</v>
      </c>
      <c r="AE190" s="186">
        <v>0</v>
      </c>
      <c r="AF190" s="186">
        <v>0</v>
      </c>
      <c r="AG190" s="186">
        <v>0</v>
      </c>
      <c r="AH190" s="186">
        <v>0</v>
      </c>
      <c r="AI190" s="186">
        <v>0</v>
      </c>
      <c r="AJ190" s="186">
        <v>0</v>
      </c>
      <c r="AK190" s="186">
        <v>0</v>
      </c>
      <c r="AL190" s="186">
        <v>0</v>
      </c>
      <c r="AM190" s="186">
        <v>0</v>
      </c>
      <c r="AN190" s="186">
        <v>0</v>
      </c>
      <c r="AO190" s="186">
        <v>0</v>
      </c>
      <c r="AP190" s="186">
        <v>0</v>
      </c>
      <c r="AQ190" s="186">
        <v>0</v>
      </c>
      <c r="AR190" s="186">
        <v>0</v>
      </c>
      <c r="AS190" s="186">
        <v>0</v>
      </c>
      <c r="AT190" s="186">
        <v>0</v>
      </c>
      <c r="AU190" s="186">
        <v>0</v>
      </c>
      <c r="AV190" s="186">
        <v>0</v>
      </c>
      <c r="AW190" s="186">
        <v>0</v>
      </c>
      <c r="AX190" s="186">
        <v>0</v>
      </c>
      <c r="AY190" s="186">
        <v>0</v>
      </c>
      <c r="AZ190" s="186">
        <v>0</v>
      </c>
      <c r="BA190" s="186">
        <v>0</v>
      </c>
      <c r="BB190" s="186">
        <v>0</v>
      </c>
      <c r="BC190" s="186">
        <v>0</v>
      </c>
      <c r="BD190" s="186">
        <v>0</v>
      </c>
      <c r="BE190" s="186">
        <v>0</v>
      </c>
      <c r="BF190" s="186">
        <v>0</v>
      </c>
      <c r="BG190" s="186">
        <v>0</v>
      </c>
      <c r="BH190" s="186">
        <v>0</v>
      </c>
      <c r="BI190" s="186">
        <v>0</v>
      </c>
      <c r="BJ190" s="186">
        <v>0</v>
      </c>
      <c r="BK190" s="186">
        <v>0</v>
      </c>
      <c r="BL190" s="186">
        <v>0</v>
      </c>
      <c r="BM190" s="186">
        <v>0</v>
      </c>
      <c r="BN190" s="186">
        <v>0</v>
      </c>
      <c r="BO190" s="186">
        <v>0</v>
      </c>
      <c r="BP190" s="186">
        <v>0</v>
      </c>
      <c r="BQ190" s="186">
        <v>0</v>
      </c>
      <c r="BR190" s="186">
        <v>0</v>
      </c>
      <c r="BS190" s="186">
        <v>0</v>
      </c>
      <c r="BT190" s="186">
        <v>0</v>
      </c>
      <c r="BU190" s="186">
        <v>0</v>
      </c>
      <c r="BV190" s="186">
        <v>0</v>
      </c>
      <c r="BW190" s="186">
        <v>0</v>
      </c>
      <c r="BX190" s="186">
        <v>0</v>
      </c>
      <c r="BY190" s="186">
        <v>0</v>
      </c>
      <c r="BZ190" s="186">
        <v>0</v>
      </c>
      <c r="CA190" s="186">
        <v>0</v>
      </c>
      <c r="CB190" s="186">
        <v>0</v>
      </c>
      <c r="CC190" s="186">
        <v>0</v>
      </c>
      <c r="CD190" s="186">
        <v>0</v>
      </c>
      <c r="CE190" s="186">
        <v>0</v>
      </c>
      <c r="CF190" s="186">
        <v>0</v>
      </c>
      <c r="CG190" s="186">
        <v>0</v>
      </c>
      <c r="CH190" s="186">
        <v>0</v>
      </c>
      <c r="CI190" s="186">
        <v>0</v>
      </c>
      <c r="CJ190" s="186">
        <v>0</v>
      </c>
      <c r="CK190" s="186">
        <v>0</v>
      </c>
      <c r="CL190" s="186">
        <v>0</v>
      </c>
      <c r="CM190" s="186">
        <v>0</v>
      </c>
      <c r="CN190" s="186">
        <v>0</v>
      </c>
      <c r="CO190" s="186">
        <v>0</v>
      </c>
      <c r="CP190" s="186">
        <v>0</v>
      </c>
      <c r="CQ190" s="186">
        <v>0</v>
      </c>
      <c r="CR190" s="186">
        <v>0</v>
      </c>
      <c r="CS190" s="186">
        <v>0</v>
      </c>
      <c r="CT190" s="186">
        <v>0</v>
      </c>
      <c r="CU190" s="186">
        <v>0</v>
      </c>
      <c r="CV190" s="186">
        <v>0</v>
      </c>
      <c r="CW190" s="186">
        <v>0</v>
      </c>
      <c r="CX190" s="186">
        <v>0</v>
      </c>
      <c r="CY190" s="186">
        <v>0</v>
      </c>
      <c r="CZ190" s="186">
        <v>0</v>
      </c>
      <c r="DA190" s="186">
        <v>0</v>
      </c>
      <c r="DB190" s="186">
        <v>0</v>
      </c>
      <c r="DC190" s="186">
        <v>0</v>
      </c>
      <c r="DD190" s="186">
        <v>0</v>
      </c>
      <c r="DE190" s="186">
        <v>0</v>
      </c>
      <c r="DF190" s="186">
        <v>0</v>
      </c>
      <c r="DG190" s="186">
        <v>0</v>
      </c>
      <c r="DH190" s="186">
        <v>0</v>
      </c>
      <c r="DI190" s="186">
        <v>0</v>
      </c>
      <c r="DJ190" s="186">
        <v>0</v>
      </c>
      <c r="DK190" s="186">
        <v>0</v>
      </c>
      <c r="DL190" s="186">
        <v>0</v>
      </c>
      <c r="DM190" s="186">
        <v>0</v>
      </c>
      <c r="DN190" s="186">
        <v>0</v>
      </c>
      <c r="DO190" s="186">
        <v>0</v>
      </c>
      <c r="DP190" s="186">
        <v>0</v>
      </c>
      <c r="DQ190" s="186">
        <v>0</v>
      </c>
      <c r="DR190" s="186">
        <v>0</v>
      </c>
      <c r="DS190" s="186">
        <v>0</v>
      </c>
      <c r="DT190" s="186">
        <v>0</v>
      </c>
      <c r="DU190" s="186">
        <v>0</v>
      </c>
      <c r="DV190" s="186">
        <v>0</v>
      </c>
      <c r="DW190" s="186">
        <v>0</v>
      </c>
      <c r="DX190" s="186">
        <v>0</v>
      </c>
      <c r="DY190" s="186">
        <v>0</v>
      </c>
      <c r="DZ190" s="186">
        <v>0</v>
      </c>
      <c r="EA190" s="186">
        <v>0</v>
      </c>
      <c r="EB190" s="186">
        <v>0</v>
      </c>
      <c r="EC190" s="186">
        <v>0</v>
      </c>
      <c r="ED190" s="186">
        <v>0</v>
      </c>
      <c r="EE190" s="186">
        <v>0</v>
      </c>
      <c r="EF190" s="186">
        <v>0</v>
      </c>
      <c r="EG190" s="186">
        <v>0</v>
      </c>
      <c r="EH190" s="186">
        <v>0</v>
      </c>
      <c r="EI190" s="186">
        <v>0</v>
      </c>
      <c r="EJ190" s="186">
        <v>0</v>
      </c>
      <c r="EK190" s="186">
        <v>0</v>
      </c>
      <c r="EL190" s="186">
        <v>0</v>
      </c>
      <c r="EM190" s="186">
        <v>0</v>
      </c>
      <c r="EN190" s="186">
        <v>0</v>
      </c>
      <c r="EO190" s="186">
        <v>0</v>
      </c>
      <c r="EP190" s="186">
        <v>0</v>
      </c>
      <c r="EQ190" s="186">
        <v>0</v>
      </c>
      <c r="ER190" s="186">
        <v>0</v>
      </c>
      <c r="ES190" s="186">
        <v>0</v>
      </c>
      <c r="ET190" s="186">
        <v>0</v>
      </c>
      <c r="EU190" s="186">
        <v>0</v>
      </c>
      <c r="EV190" s="186">
        <v>0</v>
      </c>
      <c r="EW190" s="186">
        <v>0</v>
      </c>
      <c r="EX190" s="186">
        <v>0</v>
      </c>
      <c r="EY190" s="186">
        <v>0</v>
      </c>
      <c r="EZ190" s="186">
        <v>0</v>
      </c>
      <c r="FA190" s="186">
        <v>0</v>
      </c>
      <c r="FB190" s="186">
        <v>0</v>
      </c>
      <c r="FC190" s="186">
        <v>0</v>
      </c>
      <c r="FD190" s="186">
        <v>0</v>
      </c>
      <c r="FE190" s="186">
        <v>0</v>
      </c>
      <c r="FF190" s="186">
        <v>0</v>
      </c>
      <c r="FG190" s="186">
        <v>0</v>
      </c>
      <c r="FH190" s="186">
        <v>0</v>
      </c>
      <c r="FI190" s="186">
        <v>0</v>
      </c>
      <c r="FJ190" s="186">
        <v>0</v>
      </c>
      <c r="FK190" s="186">
        <v>0</v>
      </c>
      <c r="FL190" s="186">
        <v>0</v>
      </c>
      <c r="FM190" s="186">
        <v>0</v>
      </c>
      <c r="FN190" s="186">
        <v>0</v>
      </c>
      <c r="FO190" s="186">
        <v>0</v>
      </c>
      <c r="FP190" s="186">
        <v>0</v>
      </c>
      <c r="FQ190" s="186">
        <v>0</v>
      </c>
      <c r="FR190" s="186">
        <v>0</v>
      </c>
      <c r="FS190" s="186">
        <v>0</v>
      </c>
    </row>
    <row r="191" spans="1:175" s="10" customFormat="1" x14ac:dyDescent="0.25">
      <c r="A191" s="68"/>
      <c r="B191" s="86"/>
      <c r="C191" s="179" t="s">
        <v>245</v>
      </c>
      <c r="D191" s="186">
        <v>0</v>
      </c>
      <c r="E191" s="186">
        <v>0</v>
      </c>
      <c r="F191" s="186">
        <v>0</v>
      </c>
      <c r="G191" s="186">
        <v>0</v>
      </c>
      <c r="H191" s="186">
        <v>0</v>
      </c>
      <c r="I191" s="186">
        <v>0</v>
      </c>
      <c r="J191" s="186">
        <v>0</v>
      </c>
      <c r="K191" s="186">
        <v>0</v>
      </c>
      <c r="L191" s="186">
        <v>0</v>
      </c>
      <c r="M191" s="186">
        <v>0</v>
      </c>
      <c r="N191" s="186">
        <v>0</v>
      </c>
      <c r="O191" s="186">
        <v>0</v>
      </c>
      <c r="P191" s="186">
        <v>0</v>
      </c>
      <c r="Q191" s="186">
        <v>0</v>
      </c>
      <c r="R191" s="186">
        <v>0</v>
      </c>
      <c r="S191" s="186">
        <v>0</v>
      </c>
      <c r="T191" s="186">
        <v>0</v>
      </c>
      <c r="U191" s="186">
        <v>0</v>
      </c>
      <c r="V191" s="186">
        <v>0</v>
      </c>
      <c r="W191" s="186">
        <v>0</v>
      </c>
      <c r="X191" s="186">
        <v>0</v>
      </c>
      <c r="Y191" s="186">
        <v>0</v>
      </c>
      <c r="Z191" s="186">
        <v>0</v>
      </c>
      <c r="AA191" s="186">
        <v>0</v>
      </c>
      <c r="AB191" s="186">
        <v>0</v>
      </c>
      <c r="AC191" s="186">
        <v>0</v>
      </c>
      <c r="AD191" s="186">
        <v>0</v>
      </c>
      <c r="AE191" s="186">
        <v>0</v>
      </c>
      <c r="AF191" s="186">
        <v>0</v>
      </c>
      <c r="AG191" s="186">
        <v>0</v>
      </c>
      <c r="AH191" s="186">
        <v>0</v>
      </c>
      <c r="AI191" s="186">
        <v>0</v>
      </c>
      <c r="AJ191" s="186">
        <v>0</v>
      </c>
      <c r="AK191" s="186">
        <v>0</v>
      </c>
      <c r="AL191" s="186">
        <v>0</v>
      </c>
      <c r="AM191" s="186">
        <v>0</v>
      </c>
      <c r="AN191" s="186">
        <v>0</v>
      </c>
      <c r="AO191" s="186">
        <v>0</v>
      </c>
      <c r="AP191" s="186">
        <v>0</v>
      </c>
      <c r="AQ191" s="186">
        <v>0</v>
      </c>
      <c r="AR191" s="186">
        <v>0</v>
      </c>
      <c r="AS191" s="186">
        <v>0</v>
      </c>
      <c r="AT191" s="186">
        <v>0</v>
      </c>
      <c r="AU191" s="186">
        <v>0</v>
      </c>
      <c r="AV191" s="186">
        <v>0</v>
      </c>
      <c r="AW191" s="186">
        <v>0</v>
      </c>
      <c r="AX191" s="186">
        <v>0</v>
      </c>
      <c r="AY191" s="186">
        <v>0</v>
      </c>
      <c r="AZ191" s="186">
        <v>0</v>
      </c>
      <c r="BA191" s="186">
        <v>0</v>
      </c>
      <c r="BB191" s="186">
        <v>0</v>
      </c>
      <c r="BC191" s="186">
        <v>0</v>
      </c>
      <c r="BD191" s="186">
        <v>0</v>
      </c>
      <c r="BE191" s="186">
        <v>0</v>
      </c>
      <c r="BF191" s="186">
        <v>0</v>
      </c>
      <c r="BG191" s="186">
        <v>0</v>
      </c>
      <c r="BH191" s="186">
        <v>0</v>
      </c>
      <c r="BI191" s="186">
        <v>0</v>
      </c>
      <c r="BJ191" s="186">
        <v>0</v>
      </c>
      <c r="BK191" s="186">
        <v>0</v>
      </c>
      <c r="BL191" s="186">
        <v>0</v>
      </c>
      <c r="BM191" s="186">
        <v>0</v>
      </c>
      <c r="BN191" s="186">
        <v>0</v>
      </c>
      <c r="BO191" s="186">
        <v>0</v>
      </c>
      <c r="BP191" s="186">
        <v>0</v>
      </c>
      <c r="BQ191" s="186">
        <v>0</v>
      </c>
      <c r="BR191" s="186">
        <v>0</v>
      </c>
      <c r="BS191" s="186">
        <v>0</v>
      </c>
      <c r="BT191" s="186">
        <v>0</v>
      </c>
      <c r="BU191" s="186">
        <v>0</v>
      </c>
      <c r="BV191" s="186">
        <v>0</v>
      </c>
      <c r="BW191" s="186">
        <v>0</v>
      </c>
      <c r="BX191" s="186">
        <v>0</v>
      </c>
      <c r="BY191" s="186">
        <v>0</v>
      </c>
      <c r="BZ191" s="186">
        <v>0</v>
      </c>
      <c r="CA191" s="186">
        <v>0</v>
      </c>
      <c r="CB191" s="186">
        <v>0</v>
      </c>
      <c r="CC191" s="186">
        <v>0</v>
      </c>
      <c r="CD191" s="186">
        <v>0</v>
      </c>
      <c r="CE191" s="186">
        <v>0</v>
      </c>
      <c r="CF191" s="186">
        <v>0</v>
      </c>
      <c r="CG191" s="186">
        <v>0</v>
      </c>
      <c r="CH191" s="186">
        <v>0</v>
      </c>
      <c r="CI191" s="186">
        <v>0</v>
      </c>
      <c r="CJ191" s="186">
        <v>0</v>
      </c>
      <c r="CK191" s="186">
        <v>0</v>
      </c>
      <c r="CL191" s="186">
        <v>0</v>
      </c>
      <c r="CM191" s="186">
        <v>0</v>
      </c>
      <c r="CN191" s="186">
        <v>0</v>
      </c>
      <c r="CO191" s="186">
        <v>0</v>
      </c>
      <c r="CP191" s="186">
        <v>0</v>
      </c>
      <c r="CQ191" s="186">
        <v>0</v>
      </c>
      <c r="CR191" s="186">
        <v>0</v>
      </c>
      <c r="CS191" s="186">
        <v>0</v>
      </c>
      <c r="CT191" s="186">
        <v>0</v>
      </c>
      <c r="CU191" s="186">
        <v>0</v>
      </c>
      <c r="CV191" s="186">
        <v>0</v>
      </c>
      <c r="CW191" s="186">
        <v>0</v>
      </c>
      <c r="CX191" s="186">
        <v>0</v>
      </c>
      <c r="CY191" s="186">
        <v>0</v>
      </c>
      <c r="CZ191" s="186">
        <v>0</v>
      </c>
      <c r="DA191" s="186">
        <v>0</v>
      </c>
      <c r="DB191" s="186">
        <v>0</v>
      </c>
      <c r="DC191" s="186">
        <v>0</v>
      </c>
      <c r="DD191" s="186">
        <v>0</v>
      </c>
      <c r="DE191" s="186">
        <v>0</v>
      </c>
      <c r="DF191" s="186">
        <v>0</v>
      </c>
      <c r="DG191" s="186">
        <v>0</v>
      </c>
      <c r="DH191" s="186">
        <v>0</v>
      </c>
      <c r="DI191" s="186">
        <v>0</v>
      </c>
      <c r="DJ191" s="186">
        <v>0</v>
      </c>
      <c r="DK191" s="186">
        <v>0</v>
      </c>
      <c r="DL191" s="186">
        <v>0</v>
      </c>
      <c r="DM191" s="186">
        <v>0</v>
      </c>
      <c r="DN191" s="186">
        <v>0</v>
      </c>
      <c r="DO191" s="186">
        <v>0</v>
      </c>
      <c r="DP191" s="186">
        <v>0</v>
      </c>
      <c r="DQ191" s="186">
        <v>0</v>
      </c>
      <c r="DR191" s="186">
        <v>0</v>
      </c>
      <c r="DS191" s="186">
        <v>0</v>
      </c>
      <c r="DT191" s="186">
        <v>0</v>
      </c>
      <c r="DU191" s="186">
        <v>0</v>
      </c>
      <c r="DV191" s="186">
        <v>0</v>
      </c>
      <c r="DW191" s="186">
        <v>0</v>
      </c>
      <c r="DX191" s="186">
        <v>0</v>
      </c>
      <c r="DY191" s="186">
        <v>0</v>
      </c>
      <c r="DZ191" s="186">
        <v>0</v>
      </c>
      <c r="EA191" s="186">
        <v>0</v>
      </c>
      <c r="EB191" s="186">
        <v>0</v>
      </c>
      <c r="EC191" s="186">
        <v>0</v>
      </c>
      <c r="ED191" s="186">
        <v>0</v>
      </c>
      <c r="EE191" s="186">
        <v>0</v>
      </c>
      <c r="EF191" s="186">
        <v>0</v>
      </c>
      <c r="EG191" s="186">
        <v>0</v>
      </c>
      <c r="EH191" s="186">
        <v>0</v>
      </c>
      <c r="EI191" s="186">
        <v>0</v>
      </c>
      <c r="EJ191" s="186">
        <v>0</v>
      </c>
      <c r="EK191" s="186">
        <v>0</v>
      </c>
      <c r="EL191" s="186">
        <v>0</v>
      </c>
      <c r="EM191" s="186">
        <v>0</v>
      </c>
      <c r="EN191" s="186">
        <v>0</v>
      </c>
      <c r="EO191" s="186">
        <v>0</v>
      </c>
      <c r="EP191" s="186">
        <v>0</v>
      </c>
      <c r="EQ191" s="186">
        <v>0</v>
      </c>
      <c r="ER191" s="186">
        <v>0</v>
      </c>
      <c r="ES191" s="186">
        <v>0</v>
      </c>
      <c r="ET191" s="186">
        <v>0</v>
      </c>
      <c r="EU191" s="186">
        <v>0</v>
      </c>
      <c r="EV191" s="186">
        <v>0</v>
      </c>
      <c r="EW191" s="186">
        <v>0</v>
      </c>
      <c r="EX191" s="186">
        <v>0</v>
      </c>
      <c r="EY191" s="186">
        <v>0</v>
      </c>
      <c r="EZ191" s="186">
        <v>0</v>
      </c>
      <c r="FA191" s="186">
        <v>0</v>
      </c>
      <c r="FB191" s="186">
        <v>0</v>
      </c>
      <c r="FC191" s="186">
        <v>0</v>
      </c>
      <c r="FD191" s="186">
        <v>0</v>
      </c>
      <c r="FE191" s="186">
        <v>0</v>
      </c>
      <c r="FF191" s="186">
        <v>0</v>
      </c>
      <c r="FG191" s="186">
        <v>0</v>
      </c>
      <c r="FH191" s="186">
        <v>0</v>
      </c>
      <c r="FI191" s="186">
        <v>0</v>
      </c>
      <c r="FJ191" s="186">
        <v>0</v>
      </c>
      <c r="FK191" s="186">
        <v>0</v>
      </c>
      <c r="FL191" s="186">
        <v>0</v>
      </c>
      <c r="FM191" s="186">
        <v>0</v>
      </c>
      <c r="FN191" s="186">
        <v>0</v>
      </c>
      <c r="FO191" s="186">
        <v>0</v>
      </c>
      <c r="FP191" s="186">
        <v>0</v>
      </c>
      <c r="FQ191" s="186">
        <v>0</v>
      </c>
      <c r="FR191" s="186">
        <v>0</v>
      </c>
      <c r="FS191" s="186">
        <v>0</v>
      </c>
    </row>
    <row r="192" spans="1:175" s="10" customFormat="1" x14ac:dyDescent="0.25">
      <c r="A192" s="68"/>
      <c r="B192" s="86"/>
      <c r="C192" s="179" t="s">
        <v>246</v>
      </c>
      <c r="D192" s="186">
        <v>0</v>
      </c>
      <c r="E192" s="186">
        <v>0</v>
      </c>
      <c r="F192" s="186">
        <v>0</v>
      </c>
      <c r="G192" s="186">
        <v>0</v>
      </c>
      <c r="H192" s="186">
        <v>0</v>
      </c>
      <c r="I192" s="186">
        <v>0</v>
      </c>
      <c r="J192" s="186">
        <v>0</v>
      </c>
      <c r="K192" s="186">
        <v>0</v>
      </c>
      <c r="L192" s="186">
        <v>0</v>
      </c>
      <c r="M192" s="186">
        <v>0</v>
      </c>
      <c r="N192" s="186">
        <v>0</v>
      </c>
      <c r="O192" s="186">
        <v>0</v>
      </c>
      <c r="P192" s="186">
        <v>0</v>
      </c>
      <c r="Q192" s="186">
        <v>0</v>
      </c>
      <c r="R192" s="186">
        <v>0</v>
      </c>
      <c r="S192" s="186">
        <v>0</v>
      </c>
      <c r="T192" s="186">
        <v>0</v>
      </c>
      <c r="U192" s="186">
        <v>0</v>
      </c>
      <c r="V192" s="186">
        <v>0</v>
      </c>
      <c r="W192" s="186">
        <v>0</v>
      </c>
      <c r="X192" s="186">
        <v>0</v>
      </c>
      <c r="Y192" s="186">
        <v>0</v>
      </c>
      <c r="Z192" s="186">
        <v>0</v>
      </c>
      <c r="AA192" s="186">
        <v>0</v>
      </c>
      <c r="AB192" s="186">
        <v>0</v>
      </c>
      <c r="AC192" s="186">
        <v>0</v>
      </c>
      <c r="AD192" s="186">
        <v>0</v>
      </c>
      <c r="AE192" s="186">
        <v>0</v>
      </c>
      <c r="AF192" s="186">
        <v>0</v>
      </c>
      <c r="AG192" s="186">
        <v>0</v>
      </c>
      <c r="AH192" s="186">
        <v>0</v>
      </c>
      <c r="AI192" s="186">
        <v>0</v>
      </c>
      <c r="AJ192" s="186">
        <v>0</v>
      </c>
      <c r="AK192" s="186">
        <v>0</v>
      </c>
      <c r="AL192" s="186">
        <v>0</v>
      </c>
      <c r="AM192" s="186">
        <v>0</v>
      </c>
      <c r="AN192" s="186">
        <v>0</v>
      </c>
      <c r="AO192" s="186">
        <v>0</v>
      </c>
      <c r="AP192" s="186">
        <v>0</v>
      </c>
      <c r="AQ192" s="186">
        <v>0</v>
      </c>
      <c r="AR192" s="186">
        <v>0</v>
      </c>
      <c r="AS192" s="186">
        <v>0</v>
      </c>
      <c r="AT192" s="186">
        <v>0</v>
      </c>
      <c r="AU192" s="186">
        <v>0</v>
      </c>
      <c r="AV192" s="186">
        <v>0</v>
      </c>
      <c r="AW192" s="186">
        <v>0</v>
      </c>
      <c r="AX192" s="186">
        <v>0</v>
      </c>
      <c r="AY192" s="186">
        <v>0</v>
      </c>
      <c r="AZ192" s="186">
        <v>0</v>
      </c>
      <c r="BA192" s="186">
        <v>0</v>
      </c>
      <c r="BB192" s="186">
        <v>0</v>
      </c>
      <c r="BC192" s="186">
        <v>0</v>
      </c>
      <c r="BD192" s="186">
        <v>0</v>
      </c>
      <c r="BE192" s="186">
        <v>0</v>
      </c>
      <c r="BF192" s="186">
        <v>0</v>
      </c>
      <c r="BG192" s="186">
        <v>0</v>
      </c>
      <c r="BH192" s="186">
        <v>0</v>
      </c>
      <c r="BI192" s="186">
        <v>0</v>
      </c>
      <c r="BJ192" s="186">
        <v>0</v>
      </c>
      <c r="BK192" s="186">
        <v>0</v>
      </c>
      <c r="BL192" s="186">
        <v>0</v>
      </c>
      <c r="BM192" s="186">
        <v>0</v>
      </c>
      <c r="BN192" s="186">
        <v>0</v>
      </c>
      <c r="BO192" s="186">
        <v>0</v>
      </c>
      <c r="BP192" s="186">
        <v>0</v>
      </c>
      <c r="BQ192" s="186">
        <v>0</v>
      </c>
      <c r="BR192" s="186">
        <v>0</v>
      </c>
      <c r="BS192" s="186">
        <v>0</v>
      </c>
      <c r="BT192" s="186">
        <v>0</v>
      </c>
      <c r="BU192" s="186">
        <v>0</v>
      </c>
      <c r="BV192" s="186">
        <v>0</v>
      </c>
      <c r="BW192" s="186">
        <v>0</v>
      </c>
      <c r="BX192" s="186">
        <v>0</v>
      </c>
      <c r="BY192" s="186">
        <v>0</v>
      </c>
      <c r="BZ192" s="186">
        <v>0</v>
      </c>
      <c r="CA192" s="186">
        <v>0</v>
      </c>
      <c r="CB192" s="186">
        <v>0</v>
      </c>
      <c r="CC192" s="186">
        <v>0</v>
      </c>
      <c r="CD192" s="186">
        <v>0</v>
      </c>
      <c r="CE192" s="186">
        <v>0</v>
      </c>
      <c r="CF192" s="186">
        <v>0</v>
      </c>
      <c r="CG192" s="186">
        <v>0</v>
      </c>
      <c r="CH192" s="186">
        <v>0</v>
      </c>
      <c r="CI192" s="186">
        <v>0</v>
      </c>
      <c r="CJ192" s="186">
        <v>0</v>
      </c>
      <c r="CK192" s="186">
        <v>0</v>
      </c>
      <c r="CL192" s="186">
        <v>0</v>
      </c>
      <c r="CM192" s="186">
        <v>0</v>
      </c>
      <c r="CN192" s="186">
        <v>0</v>
      </c>
      <c r="CO192" s="186">
        <v>0</v>
      </c>
      <c r="CP192" s="186">
        <v>0</v>
      </c>
      <c r="CQ192" s="186">
        <v>0</v>
      </c>
      <c r="CR192" s="186">
        <v>0</v>
      </c>
      <c r="CS192" s="186">
        <v>0</v>
      </c>
      <c r="CT192" s="186">
        <v>0</v>
      </c>
      <c r="CU192" s="186">
        <v>0</v>
      </c>
      <c r="CV192" s="186">
        <v>0</v>
      </c>
      <c r="CW192" s="186">
        <v>0</v>
      </c>
      <c r="CX192" s="186">
        <v>0</v>
      </c>
      <c r="CY192" s="186">
        <v>0</v>
      </c>
      <c r="CZ192" s="186">
        <v>0</v>
      </c>
      <c r="DA192" s="186">
        <v>0</v>
      </c>
      <c r="DB192" s="186">
        <v>0</v>
      </c>
      <c r="DC192" s="186">
        <v>0</v>
      </c>
      <c r="DD192" s="186">
        <v>0</v>
      </c>
      <c r="DE192" s="186">
        <v>0</v>
      </c>
      <c r="DF192" s="186">
        <v>0</v>
      </c>
      <c r="DG192" s="186">
        <v>0</v>
      </c>
      <c r="DH192" s="186">
        <v>0</v>
      </c>
      <c r="DI192" s="186">
        <v>0</v>
      </c>
      <c r="DJ192" s="186">
        <v>0</v>
      </c>
      <c r="DK192" s="186">
        <v>0</v>
      </c>
      <c r="DL192" s="186">
        <v>0</v>
      </c>
      <c r="DM192" s="186">
        <v>0</v>
      </c>
      <c r="DN192" s="186">
        <v>0</v>
      </c>
      <c r="DO192" s="186">
        <v>0</v>
      </c>
      <c r="DP192" s="186">
        <v>0</v>
      </c>
      <c r="DQ192" s="186">
        <v>0</v>
      </c>
      <c r="DR192" s="186">
        <v>0</v>
      </c>
      <c r="DS192" s="186">
        <v>0</v>
      </c>
      <c r="DT192" s="186">
        <v>0</v>
      </c>
      <c r="DU192" s="186">
        <v>0</v>
      </c>
      <c r="DV192" s="186">
        <v>0</v>
      </c>
      <c r="DW192" s="186">
        <v>0</v>
      </c>
      <c r="DX192" s="186">
        <v>0</v>
      </c>
      <c r="DY192" s="186">
        <v>0</v>
      </c>
      <c r="DZ192" s="186">
        <v>0</v>
      </c>
      <c r="EA192" s="186">
        <v>0</v>
      </c>
      <c r="EB192" s="186">
        <v>0</v>
      </c>
      <c r="EC192" s="186">
        <v>0</v>
      </c>
      <c r="ED192" s="186">
        <v>0</v>
      </c>
      <c r="EE192" s="186">
        <v>0</v>
      </c>
      <c r="EF192" s="186">
        <v>0</v>
      </c>
      <c r="EG192" s="186">
        <v>0</v>
      </c>
      <c r="EH192" s="186">
        <v>0</v>
      </c>
      <c r="EI192" s="186">
        <v>0</v>
      </c>
      <c r="EJ192" s="186">
        <v>0</v>
      </c>
      <c r="EK192" s="186">
        <v>0</v>
      </c>
      <c r="EL192" s="186">
        <v>0</v>
      </c>
      <c r="EM192" s="186">
        <v>0</v>
      </c>
      <c r="EN192" s="186">
        <v>0</v>
      </c>
      <c r="EO192" s="186">
        <v>0</v>
      </c>
      <c r="EP192" s="186">
        <v>0</v>
      </c>
      <c r="EQ192" s="186">
        <v>0</v>
      </c>
      <c r="ER192" s="186">
        <v>0</v>
      </c>
      <c r="ES192" s="186">
        <v>0</v>
      </c>
      <c r="ET192" s="186">
        <v>0</v>
      </c>
      <c r="EU192" s="186">
        <v>0</v>
      </c>
      <c r="EV192" s="186">
        <v>0</v>
      </c>
      <c r="EW192" s="186">
        <v>0</v>
      </c>
      <c r="EX192" s="186">
        <v>0</v>
      </c>
      <c r="EY192" s="186">
        <v>0</v>
      </c>
      <c r="EZ192" s="186">
        <v>0</v>
      </c>
      <c r="FA192" s="186">
        <v>0</v>
      </c>
      <c r="FB192" s="186">
        <v>0</v>
      </c>
      <c r="FC192" s="186">
        <v>0</v>
      </c>
      <c r="FD192" s="186">
        <v>0</v>
      </c>
      <c r="FE192" s="186">
        <v>0</v>
      </c>
      <c r="FF192" s="186">
        <v>0</v>
      </c>
      <c r="FG192" s="186">
        <v>0</v>
      </c>
      <c r="FH192" s="186">
        <v>0</v>
      </c>
      <c r="FI192" s="186">
        <v>0</v>
      </c>
      <c r="FJ192" s="186">
        <v>0</v>
      </c>
      <c r="FK192" s="186">
        <v>0</v>
      </c>
      <c r="FL192" s="186">
        <v>0</v>
      </c>
      <c r="FM192" s="186">
        <v>0</v>
      </c>
      <c r="FN192" s="186">
        <v>0</v>
      </c>
      <c r="FO192" s="186">
        <v>0</v>
      </c>
      <c r="FP192" s="186">
        <v>0</v>
      </c>
      <c r="FQ192" s="186">
        <v>0</v>
      </c>
      <c r="FR192" s="186">
        <v>0</v>
      </c>
      <c r="FS192" s="186">
        <v>0</v>
      </c>
    </row>
    <row r="193" spans="1:175" s="10" customFormat="1" x14ac:dyDescent="0.25">
      <c r="A193" s="68"/>
      <c r="B193" s="86"/>
      <c r="C193" s="179" t="s">
        <v>247</v>
      </c>
      <c r="D193" s="186">
        <v>0</v>
      </c>
      <c r="E193" s="186">
        <v>0</v>
      </c>
      <c r="F193" s="186">
        <v>0</v>
      </c>
      <c r="G193" s="186">
        <v>0</v>
      </c>
      <c r="H193" s="186">
        <v>0</v>
      </c>
      <c r="I193" s="186">
        <v>0</v>
      </c>
      <c r="J193" s="186">
        <v>0</v>
      </c>
      <c r="K193" s="186">
        <v>0</v>
      </c>
      <c r="L193" s="186">
        <v>0</v>
      </c>
      <c r="M193" s="186">
        <v>0</v>
      </c>
      <c r="N193" s="186">
        <v>0</v>
      </c>
      <c r="O193" s="186">
        <v>0</v>
      </c>
      <c r="P193" s="186">
        <v>0</v>
      </c>
      <c r="Q193" s="186">
        <v>0</v>
      </c>
      <c r="R193" s="186">
        <v>0</v>
      </c>
      <c r="S193" s="186">
        <v>0</v>
      </c>
      <c r="T193" s="186">
        <v>0</v>
      </c>
      <c r="U193" s="186">
        <v>0</v>
      </c>
      <c r="V193" s="186">
        <v>0</v>
      </c>
      <c r="W193" s="186">
        <v>0</v>
      </c>
      <c r="X193" s="186">
        <v>0</v>
      </c>
      <c r="Y193" s="186">
        <v>0</v>
      </c>
      <c r="Z193" s="186">
        <v>0</v>
      </c>
      <c r="AA193" s="186">
        <v>0</v>
      </c>
      <c r="AB193" s="186">
        <v>0</v>
      </c>
      <c r="AC193" s="186">
        <v>0</v>
      </c>
      <c r="AD193" s="186">
        <v>0</v>
      </c>
      <c r="AE193" s="186">
        <v>0</v>
      </c>
      <c r="AF193" s="186">
        <v>0</v>
      </c>
      <c r="AG193" s="186">
        <v>0</v>
      </c>
      <c r="AH193" s="186">
        <v>0</v>
      </c>
      <c r="AI193" s="186">
        <v>0</v>
      </c>
      <c r="AJ193" s="186">
        <v>0</v>
      </c>
      <c r="AK193" s="186">
        <v>0</v>
      </c>
      <c r="AL193" s="186">
        <v>0</v>
      </c>
      <c r="AM193" s="186">
        <v>0</v>
      </c>
      <c r="AN193" s="186">
        <v>0</v>
      </c>
      <c r="AO193" s="186">
        <v>0</v>
      </c>
      <c r="AP193" s="186">
        <v>0</v>
      </c>
      <c r="AQ193" s="186">
        <v>0</v>
      </c>
      <c r="AR193" s="186">
        <v>0</v>
      </c>
      <c r="AS193" s="186">
        <v>0</v>
      </c>
      <c r="AT193" s="186">
        <v>0</v>
      </c>
      <c r="AU193" s="186">
        <v>0</v>
      </c>
      <c r="AV193" s="186">
        <v>0</v>
      </c>
      <c r="AW193" s="186">
        <v>0</v>
      </c>
      <c r="AX193" s="186">
        <v>0</v>
      </c>
      <c r="AY193" s="186">
        <v>0</v>
      </c>
      <c r="AZ193" s="186">
        <v>0</v>
      </c>
      <c r="BA193" s="186">
        <v>0</v>
      </c>
      <c r="BB193" s="186">
        <v>0</v>
      </c>
      <c r="BC193" s="186">
        <v>0</v>
      </c>
      <c r="BD193" s="186">
        <v>0</v>
      </c>
      <c r="BE193" s="186">
        <v>0</v>
      </c>
      <c r="BF193" s="186">
        <v>0</v>
      </c>
      <c r="BG193" s="186">
        <v>0</v>
      </c>
      <c r="BH193" s="186">
        <v>0</v>
      </c>
      <c r="BI193" s="186">
        <v>0</v>
      </c>
      <c r="BJ193" s="186">
        <v>0</v>
      </c>
      <c r="BK193" s="186">
        <v>0</v>
      </c>
      <c r="BL193" s="186">
        <v>0</v>
      </c>
      <c r="BM193" s="186">
        <v>0</v>
      </c>
      <c r="BN193" s="186">
        <v>0</v>
      </c>
      <c r="BO193" s="186">
        <v>0</v>
      </c>
      <c r="BP193" s="186">
        <v>0</v>
      </c>
      <c r="BQ193" s="186">
        <v>0</v>
      </c>
      <c r="BR193" s="186">
        <v>0</v>
      </c>
      <c r="BS193" s="186">
        <v>0</v>
      </c>
      <c r="BT193" s="186">
        <v>0</v>
      </c>
      <c r="BU193" s="186">
        <v>0</v>
      </c>
      <c r="BV193" s="186">
        <v>0</v>
      </c>
      <c r="BW193" s="186">
        <v>0</v>
      </c>
      <c r="BX193" s="186">
        <v>0</v>
      </c>
      <c r="BY193" s="186">
        <v>0</v>
      </c>
      <c r="BZ193" s="186">
        <v>0</v>
      </c>
      <c r="CA193" s="186">
        <v>0</v>
      </c>
      <c r="CB193" s="186">
        <v>0</v>
      </c>
      <c r="CC193" s="186">
        <v>0</v>
      </c>
      <c r="CD193" s="186">
        <v>0</v>
      </c>
      <c r="CE193" s="186">
        <v>0</v>
      </c>
      <c r="CF193" s="186">
        <v>0</v>
      </c>
      <c r="CG193" s="186">
        <v>0</v>
      </c>
      <c r="CH193" s="186">
        <v>0</v>
      </c>
      <c r="CI193" s="186">
        <v>0</v>
      </c>
      <c r="CJ193" s="186">
        <v>0</v>
      </c>
      <c r="CK193" s="186">
        <v>0</v>
      </c>
      <c r="CL193" s="186">
        <v>0</v>
      </c>
      <c r="CM193" s="186">
        <v>0</v>
      </c>
      <c r="CN193" s="186">
        <v>0</v>
      </c>
      <c r="CO193" s="186">
        <v>0</v>
      </c>
      <c r="CP193" s="186">
        <v>0</v>
      </c>
      <c r="CQ193" s="186">
        <v>0</v>
      </c>
      <c r="CR193" s="186">
        <v>0</v>
      </c>
      <c r="CS193" s="186">
        <v>0</v>
      </c>
      <c r="CT193" s="186">
        <v>0</v>
      </c>
      <c r="CU193" s="186">
        <v>0</v>
      </c>
      <c r="CV193" s="186">
        <v>0</v>
      </c>
      <c r="CW193" s="186">
        <v>0</v>
      </c>
      <c r="CX193" s="186">
        <v>0</v>
      </c>
      <c r="CY193" s="186">
        <v>0</v>
      </c>
      <c r="CZ193" s="186">
        <v>0</v>
      </c>
      <c r="DA193" s="186">
        <v>0</v>
      </c>
      <c r="DB193" s="186">
        <v>0</v>
      </c>
      <c r="DC193" s="186">
        <v>0</v>
      </c>
      <c r="DD193" s="186">
        <v>0</v>
      </c>
      <c r="DE193" s="186">
        <v>0</v>
      </c>
      <c r="DF193" s="186">
        <v>0</v>
      </c>
      <c r="DG193" s="186">
        <v>0</v>
      </c>
      <c r="DH193" s="186">
        <v>0</v>
      </c>
      <c r="DI193" s="186">
        <v>0</v>
      </c>
      <c r="DJ193" s="186">
        <v>0</v>
      </c>
      <c r="DK193" s="186">
        <v>0</v>
      </c>
      <c r="DL193" s="186">
        <v>0</v>
      </c>
      <c r="DM193" s="186">
        <v>0</v>
      </c>
      <c r="DN193" s="186">
        <v>0</v>
      </c>
      <c r="DO193" s="186">
        <v>0</v>
      </c>
      <c r="DP193" s="186">
        <v>0</v>
      </c>
      <c r="DQ193" s="186">
        <v>0</v>
      </c>
      <c r="DR193" s="186">
        <v>0</v>
      </c>
      <c r="DS193" s="186">
        <v>0</v>
      </c>
      <c r="DT193" s="186">
        <v>0</v>
      </c>
      <c r="DU193" s="186">
        <v>0</v>
      </c>
      <c r="DV193" s="186">
        <v>0</v>
      </c>
      <c r="DW193" s="186">
        <v>0</v>
      </c>
      <c r="DX193" s="186">
        <v>0</v>
      </c>
      <c r="DY193" s="186">
        <v>0</v>
      </c>
      <c r="DZ193" s="186">
        <v>0</v>
      </c>
      <c r="EA193" s="186">
        <v>0</v>
      </c>
      <c r="EB193" s="186">
        <v>0</v>
      </c>
      <c r="EC193" s="186">
        <v>0</v>
      </c>
      <c r="ED193" s="186">
        <v>0</v>
      </c>
      <c r="EE193" s="186">
        <v>0</v>
      </c>
      <c r="EF193" s="186">
        <v>0</v>
      </c>
      <c r="EG193" s="186">
        <v>0</v>
      </c>
      <c r="EH193" s="186">
        <v>0</v>
      </c>
      <c r="EI193" s="186">
        <v>0</v>
      </c>
      <c r="EJ193" s="186">
        <v>0</v>
      </c>
      <c r="EK193" s="186">
        <v>0</v>
      </c>
      <c r="EL193" s="186">
        <v>0</v>
      </c>
      <c r="EM193" s="186">
        <v>0</v>
      </c>
      <c r="EN193" s="186">
        <v>0</v>
      </c>
      <c r="EO193" s="186">
        <v>0</v>
      </c>
      <c r="EP193" s="186">
        <v>0</v>
      </c>
      <c r="EQ193" s="186">
        <v>0</v>
      </c>
      <c r="ER193" s="186">
        <v>0</v>
      </c>
      <c r="ES193" s="186">
        <v>0</v>
      </c>
      <c r="ET193" s="186">
        <v>0</v>
      </c>
      <c r="EU193" s="186">
        <v>0</v>
      </c>
      <c r="EV193" s="186">
        <v>0</v>
      </c>
      <c r="EW193" s="186">
        <v>0</v>
      </c>
      <c r="EX193" s="186">
        <v>0</v>
      </c>
      <c r="EY193" s="186">
        <v>0</v>
      </c>
      <c r="EZ193" s="186">
        <v>0</v>
      </c>
      <c r="FA193" s="186">
        <v>0</v>
      </c>
      <c r="FB193" s="186">
        <v>0</v>
      </c>
      <c r="FC193" s="186">
        <v>0</v>
      </c>
      <c r="FD193" s="186">
        <v>0</v>
      </c>
      <c r="FE193" s="186">
        <v>0</v>
      </c>
      <c r="FF193" s="186">
        <v>0</v>
      </c>
      <c r="FG193" s="186">
        <v>0</v>
      </c>
      <c r="FH193" s="186">
        <v>0</v>
      </c>
      <c r="FI193" s="186">
        <v>0</v>
      </c>
      <c r="FJ193" s="186">
        <v>0</v>
      </c>
      <c r="FK193" s="186">
        <v>0</v>
      </c>
      <c r="FL193" s="186">
        <v>0</v>
      </c>
      <c r="FM193" s="186">
        <v>0</v>
      </c>
      <c r="FN193" s="186">
        <v>0</v>
      </c>
      <c r="FO193" s="186">
        <v>0</v>
      </c>
      <c r="FP193" s="186">
        <v>0</v>
      </c>
      <c r="FQ193" s="186">
        <v>0</v>
      </c>
      <c r="FR193" s="186">
        <v>0</v>
      </c>
      <c r="FS193" s="186">
        <v>0</v>
      </c>
    </row>
    <row r="194" spans="1:175" s="10" customFormat="1" ht="34.200000000000003" x14ac:dyDescent="0.25">
      <c r="A194" s="68"/>
      <c r="B194" s="86"/>
      <c r="C194" s="179" t="s">
        <v>248</v>
      </c>
      <c r="D194" s="186">
        <v>0</v>
      </c>
      <c r="E194" s="186">
        <v>0</v>
      </c>
      <c r="F194" s="186">
        <v>0</v>
      </c>
      <c r="G194" s="186">
        <v>0</v>
      </c>
      <c r="H194" s="186">
        <v>0</v>
      </c>
      <c r="I194" s="186">
        <v>0</v>
      </c>
      <c r="J194" s="186">
        <v>0</v>
      </c>
      <c r="K194" s="186">
        <v>0</v>
      </c>
      <c r="L194" s="186">
        <v>0</v>
      </c>
      <c r="M194" s="186">
        <v>0</v>
      </c>
      <c r="N194" s="186">
        <v>0</v>
      </c>
      <c r="O194" s="186">
        <v>0</v>
      </c>
      <c r="P194" s="186">
        <v>0</v>
      </c>
      <c r="Q194" s="186">
        <v>0</v>
      </c>
      <c r="R194" s="186">
        <v>0</v>
      </c>
      <c r="S194" s="186">
        <v>0</v>
      </c>
      <c r="T194" s="186">
        <v>0</v>
      </c>
      <c r="U194" s="186">
        <v>0</v>
      </c>
      <c r="V194" s="186">
        <v>0</v>
      </c>
      <c r="W194" s="186">
        <v>0</v>
      </c>
      <c r="X194" s="186">
        <v>0</v>
      </c>
      <c r="Y194" s="186">
        <v>0</v>
      </c>
      <c r="Z194" s="186">
        <v>0</v>
      </c>
      <c r="AA194" s="186">
        <v>0</v>
      </c>
      <c r="AB194" s="186">
        <v>0</v>
      </c>
      <c r="AC194" s="186">
        <v>0</v>
      </c>
      <c r="AD194" s="186">
        <v>0</v>
      </c>
      <c r="AE194" s="186">
        <v>0</v>
      </c>
      <c r="AF194" s="186">
        <v>0</v>
      </c>
      <c r="AG194" s="186">
        <v>0</v>
      </c>
      <c r="AH194" s="186">
        <v>0</v>
      </c>
      <c r="AI194" s="186">
        <v>0</v>
      </c>
      <c r="AJ194" s="186">
        <v>0</v>
      </c>
      <c r="AK194" s="186">
        <v>0</v>
      </c>
      <c r="AL194" s="186">
        <v>0</v>
      </c>
      <c r="AM194" s="186">
        <v>0</v>
      </c>
      <c r="AN194" s="186">
        <v>0</v>
      </c>
      <c r="AO194" s="186">
        <v>0</v>
      </c>
      <c r="AP194" s="186">
        <v>0</v>
      </c>
      <c r="AQ194" s="186">
        <v>0</v>
      </c>
      <c r="AR194" s="186">
        <v>0</v>
      </c>
      <c r="AS194" s="186">
        <v>0</v>
      </c>
      <c r="AT194" s="186">
        <v>0</v>
      </c>
      <c r="AU194" s="186">
        <v>0</v>
      </c>
      <c r="AV194" s="186">
        <v>0</v>
      </c>
      <c r="AW194" s="186">
        <v>0</v>
      </c>
      <c r="AX194" s="186">
        <v>0</v>
      </c>
      <c r="AY194" s="186">
        <v>0</v>
      </c>
      <c r="AZ194" s="186">
        <v>0</v>
      </c>
      <c r="BA194" s="186">
        <v>0</v>
      </c>
      <c r="BB194" s="186">
        <v>0</v>
      </c>
      <c r="BC194" s="186">
        <v>0</v>
      </c>
      <c r="BD194" s="186">
        <v>0</v>
      </c>
      <c r="BE194" s="186">
        <v>0</v>
      </c>
      <c r="BF194" s="186">
        <v>0</v>
      </c>
      <c r="BG194" s="186">
        <v>0</v>
      </c>
      <c r="BH194" s="186">
        <v>0</v>
      </c>
      <c r="BI194" s="186">
        <v>0</v>
      </c>
      <c r="BJ194" s="186">
        <v>0</v>
      </c>
      <c r="BK194" s="186">
        <v>0</v>
      </c>
      <c r="BL194" s="186">
        <v>0</v>
      </c>
      <c r="BM194" s="186">
        <v>0</v>
      </c>
      <c r="BN194" s="186">
        <v>0</v>
      </c>
      <c r="BO194" s="186">
        <v>0</v>
      </c>
      <c r="BP194" s="186">
        <v>0</v>
      </c>
      <c r="BQ194" s="186">
        <v>0</v>
      </c>
      <c r="BR194" s="186">
        <v>0</v>
      </c>
      <c r="BS194" s="186">
        <v>0</v>
      </c>
      <c r="BT194" s="186">
        <v>0</v>
      </c>
      <c r="BU194" s="186">
        <v>0</v>
      </c>
      <c r="BV194" s="186">
        <v>0</v>
      </c>
      <c r="BW194" s="186">
        <v>0</v>
      </c>
      <c r="BX194" s="186">
        <v>0</v>
      </c>
      <c r="BY194" s="186">
        <v>0</v>
      </c>
      <c r="BZ194" s="186">
        <v>0</v>
      </c>
      <c r="CA194" s="186">
        <v>0</v>
      </c>
      <c r="CB194" s="186">
        <v>0</v>
      </c>
      <c r="CC194" s="186">
        <v>0</v>
      </c>
      <c r="CD194" s="186">
        <v>0</v>
      </c>
      <c r="CE194" s="186">
        <v>0</v>
      </c>
      <c r="CF194" s="186">
        <v>0</v>
      </c>
      <c r="CG194" s="186">
        <v>0</v>
      </c>
      <c r="CH194" s="186">
        <v>0</v>
      </c>
      <c r="CI194" s="186">
        <v>0</v>
      </c>
      <c r="CJ194" s="186">
        <v>0</v>
      </c>
      <c r="CK194" s="186">
        <v>0</v>
      </c>
      <c r="CL194" s="186">
        <v>0</v>
      </c>
      <c r="CM194" s="186">
        <v>0</v>
      </c>
      <c r="CN194" s="186">
        <v>0</v>
      </c>
      <c r="CO194" s="186">
        <v>0</v>
      </c>
      <c r="CP194" s="186">
        <v>0</v>
      </c>
      <c r="CQ194" s="186">
        <v>0</v>
      </c>
      <c r="CR194" s="186">
        <v>0</v>
      </c>
      <c r="CS194" s="186">
        <v>0</v>
      </c>
      <c r="CT194" s="186">
        <v>0</v>
      </c>
      <c r="CU194" s="186">
        <v>0</v>
      </c>
      <c r="CV194" s="186">
        <v>0</v>
      </c>
      <c r="CW194" s="186">
        <v>0</v>
      </c>
      <c r="CX194" s="186">
        <v>0</v>
      </c>
      <c r="CY194" s="186">
        <v>0</v>
      </c>
      <c r="CZ194" s="186">
        <v>0</v>
      </c>
      <c r="DA194" s="186">
        <v>0</v>
      </c>
      <c r="DB194" s="186">
        <v>0</v>
      </c>
      <c r="DC194" s="186">
        <v>0</v>
      </c>
      <c r="DD194" s="186">
        <v>0</v>
      </c>
      <c r="DE194" s="186">
        <v>0</v>
      </c>
      <c r="DF194" s="186">
        <v>0</v>
      </c>
      <c r="DG194" s="186">
        <v>0</v>
      </c>
      <c r="DH194" s="186">
        <v>0</v>
      </c>
      <c r="DI194" s="186">
        <v>0</v>
      </c>
      <c r="DJ194" s="186">
        <v>0</v>
      </c>
      <c r="DK194" s="186">
        <v>0</v>
      </c>
      <c r="DL194" s="186">
        <v>0</v>
      </c>
      <c r="DM194" s="186">
        <v>0</v>
      </c>
      <c r="DN194" s="186">
        <v>0</v>
      </c>
      <c r="DO194" s="186">
        <v>0</v>
      </c>
      <c r="DP194" s="186">
        <v>0</v>
      </c>
      <c r="DQ194" s="186">
        <v>0</v>
      </c>
      <c r="DR194" s="186">
        <v>0</v>
      </c>
      <c r="DS194" s="186">
        <v>0</v>
      </c>
      <c r="DT194" s="186">
        <v>0</v>
      </c>
      <c r="DU194" s="186">
        <v>0</v>
      </c>
      <c r="DV194" s="186">
        <v>0</v>
      </c>
      <c r="DW194" s="186">
        <v>0</v>
      </c>
      <c r="DX194" s="186">
        <v>0</v>
      </c>
      <c r="DY194" s="186">
        <v>0</v>
      </c>
      <c r="DZ194" s="186">
        <v>0</v>
      </c>
      <c r="EA194" s="186">
        <v>0</v>
      </c>
      <c r="EB194" s="186">
        <v>0</v>
      </c>
      <c r="EC194" s="186">
        <v>0</v>
      </c>
      <c r="ED194" s="186">
        <v>0</v>
      </c>
      <c r="EE194" s="186">
        <v>0</v>
      </c>
      <c r="EF194" s="186">
        <v>0</v>
      </c>
      <c r="EG194" s="186">
        <v>0</v>
      </c>
      <c r="EH194" s="186">
        <v>0</v>
      </c>
      <c r="EI194" s="186">
        <v>0</v>
      </c>
      <c r="EJ194" s="186">
        <v>0</v>
      </c>
      <c r="EK194" s="186">
        <v>0</v>
      </c>
      <c r="EL194" s="186">
        <v>0</v>
      </c>
      <c r="EM194" s="186">
        <v>0</v>
      </c>
      <c r="EN194" s="186">
        <v>0</v>
      </c>
      <c r="EO194" s="186">
        <v>0</v>
      </c>
      <c r="EP194" s="186">
        <v>0</v>
      </c>
      <c r="EQ194" s="186">
        <v>0</v>
      </c>
      <c r="ER194" s="186">
        <v>0</v>
      </c>
      <c r="ES194" s="186">
        <v>0</v>
      </c>
      <c r="ET194" s="186">
        <v>0</v>
      </c>
      <c r="EU194" s="186">
        <v>0</v>
      </c>
      <c r="EV194" s="186">
        <v>231.83979999999974</v>
      </c>
      <c r="EW194" s="186">
        <v>231.83979999999974</v>
      </c>
      <c r="EX194" s="186">
        <v>0</v>
      </c>
      <c r="EY194" s="186">
        <v>0</v>
      </c>
      <c r="EZ194" s="186">
        <v>123.91300000000047</v>
      </c>
      <c r="FA194" s="186">
        <v>123.91300000000047</v>
      </c>
      <c r="FB194" s="186">
        <v>0</v>
      </c>
      <c r="FC194" s="186">
        <v>0</v>
      </c>
      <c r="FD194" s="186">
        <v>171.90219999999863</v>
      </c>
      <c r="FE194" s="186">
        <v>171.90219999999863</v>
      </c>
      <c r="FF194" s="186">
        <v>0</v>
      </c>
      <c r="FG194" s="186">
        <v>0</v>
      </c>
      <c r="FH194" s="186">
        <v>-110.37910000000011</v>
      </c>
      <c r="FI194" s="186">
        <v>-110.37910000000011</v>
      </c>
      <c r="FJ194" s="186">
        <v>0</v>
      </c>
      <c r="FK194" s="186">
        <v>0</v>
      </c>
      <c r="FL194" s="186">
        <v>31.953400000002148</v>
      </c>
      <c r="FM194" s="186">
        <v>31.953400000002148</v>
      </c>
      <c r="FN194" s="186">
        <v>0</v>
      </c>
      <c r="FO194" s="186">
        <v>0</v>
      </c>
      <c r="FP194" s="186">
        <v>-63.690100000001621</v>
      </c>
      <c r="FQ194" s="186">
        <v>-63.690100000001621</v>
      </c>
      <c r="FR194" s="186">
        <v>0</v>
      </c>
      <c r="FS194" s="186">
        <v>0</v>
      </c>
    </row>
    <row r="195" spans="1:175" s="10" customFormat="1" x14ac:dyDescent="0.25">
      <c r="A195" s="68"/>
      <c r="B195" s="86"/>
      <c r="C195" s="35" t="s">
        <v>249</v>
      </c>
      <c r="D195" s="186">
        <v>0</v>
      </c>
      <c r="E195" s="186">
        <v>0</v>
      </c>
      <c r="F195" s="186">
        <v>0</v>
      </c>
      <c r="G195" s="186">
        <v>0</v>
      </c>
      <c r="H195" s="186">
        <v>0</v>
      </c>
      <c r="I195" s="186">
        <v>0</v>
      </c>
      <c r="J195" s="186">
        <v>0</v>
      </c>
      <c r="K195" s="186">
        <v>0</v>
      </c>
      <c r="L195" s="186">
        <v>0</v>
      </c>
      <c r="M195" s="186">
        <v>0</v>
      </c>
      <c r="N195" s="186">
        <v>0</v>
      </c>
      <c r="O195" s="186">
        <v>0</v>
      </c>
      <c r="P195" s="186">
        <v>0</v>
      </c>
      <c r="Q195" s="186">
        <v>0</v>
      </c>
      <c r="R195" s="186">
        <v>0</v>
      </c>
      <c r="S195" s="186">
        <v>0</v>
      </c>
      <c r="T195" s="186">
        <v>0</v>
      </c>
      <c r="U195" s="186">
        <v>0</v>
      </c>
      <c r="V195" s="186">
        <v>0</v>
      </c>
      <c r="W195" s="186">
        <v>0</v>
      </c>
      <c r="X195" s="186">
        <v>0</v>
      </c>
      <c r="Y195" s="186">
        <v>0</v>
      </c>
      <c r="Z195" s="186">
        <v>0</v>
      </c>
      <c r="AA195" s="186">
        <v>0</v>
      </c>
      <c r="AB195" s="186">
        <v>0</v>
      </c>
      <c r="AC195" s="186">
        <v>0</v>
      </c>
      <c r="AD195" s="186">
        <v>0</v>
      </c>
      <c r="AE195" s="186">
        <v>0</v>
      </c>
      <c r="AF195" s="186">
        <v>0</v>
      </c>
      <c r="AG195" s="186">
        <v>0</v>
      </c>
      <c r="AH195" s="186">
        <v>0</v>
      </c>
      <c r="AI195" s="186">
        <v>0</v>
      </c>
      <c r="AJ195" s="186">
        <v>0</v>
      </c>
      <c r="AK195" s="186">
        <v>0</v>
      </c>
      <c r="AL195" s="186">
        <v>0</v>
      </c>
      <c r="AM195" s="186">
        <v>0</v>
      </c>
      <c r="AN195" s="186">
        <v>0</v>
      </c>
      <c r="AO195" s="186">
        <v>0</v>
      </c>
      <c r="AP195" s="186">
        <v>0</v>
      </c>
      <c r="AQ195" s="186">
        <v>0</v>
      </c>
      <c r="AR195" s="186">
        <v>0</v>
      </c>
      <c r="AS195" s="186">
        <v>0</v>
      </c>
      <c r="AT195" s="186">
        <v>0</v>
      </c>
      <c r="AU195" s="186">
        <v>0</v>
      </c>
      <c r="AV195" s="186">
        <v>0</v>
      </c>
      <c r="AW195" s="186">
        <v>0</v>
      </c>
      <c r="AX195" s="186">
        <v>0</v>
      </c>
      <c r="AY195" s="186">
        <v>0</v>
      </c>
      <c r="AZ195" s="186">
        <v>0</v>
      </c>
      <c r="BA195" s="186">
        <v>0</v>
      </c>
      <c r="BB195" s="186">
        <v>0</v>
      </c>
      <c r="BC195" s="186">
        <v>0</v>
      </c>
      <c r="BD195" s="186">
        <v>0</v>
      </c>
      <c r="BE195" s="186">
        <v>0</v>
      </c>
      <c r="BF195" s="186">
        <v>0</v>
      </c>
      <c r="BG195" s="186">
        <v>0</v>
      </c>
      <c r="BH195" s="186">
        <v>0</v>
      </c>
      <c r="BI195" s="186">
        <v>0</v>
      </c>
      <c r="BJ195" s="186">
        <v>0</v>
      </c>
      <c r="BK195" s="186">
        <v>0</v>
      </c>
      <c r="BL195" s="186">
        <v>0</v>
      </c>
      <c r="BM195" s="186">
        <v>0</v>
      </c>
      <c r="BN195" s="186">
        <v>0</v>
      </c>
      <c r="BO195" s="186">
        <v>0</v>
      </c>
      <c r="BP195" s="186">
        <v>0</v>
      </c>
      <c r="BQ195" s="186">
        <v>0</v>
      </c>
      <c r="BR195" s="186">
        <v>0</v>
      </c>
      <c r="BS195" s="186">
        <v>0</v>
      </c>
      <c r="BT195" s="186">
        <v>0</v>
      </c>
      <c r="BU195" s="186">
        <v>0</v>
      </c>
      <c r="BV195" s="186">
        <v>0</v>
      </c>
      <c r="BW195" s="186">
        <v>0</v>
      </c>
      <c r="BX195" s="186">
        <v>0</v>
      </c>
      <c r="BY195" s="186">
        <v>0</v>
      </c>
      <c r="BZ195" s="186">
        <v>0</v>
      </c>
      <c r="CA195" s="186">
        <v>0</v>
      </c>
      <c r="CB195" s="186">
        <v>0</v>
      </c>
      <c r="CC195" s="186">
        <v>0</v>
      </c>
      <c r="CD195" s="186">
        <v>0</v>
      </c>
      <c r="CE195" s="186">
        <v>0</v>
      </c>
      <c r="CF195" s="186">
        <v>0</v>
      </c>
      <c r="CG195" s="186">
        <v>0</v>
      </c>
      <c r="CH195" s="186">
        <v>0</v>
      </c>
      <c r="CI195" s="186">
        <v>0</v>
      </c>
      <c r="CJ195" s="186">
        <v>0</v>
      </c>
      <c r="CK195" s="186">
        <v>0</v>
      </c>
      <c r="CL195" s="186">
        <v>0</v>
      </c>
      <c r="CM195" s="186">
        <v>0</v>
      </c>
      <c r="CN195" s="186">
        <v>0</v>
      </c>
      <c r="CO195" s="186">
        <v>0</v>
      </c>
      <c r="CP195" s="186">
        <v>0</v>
      </c>
      <c r="CQ195" s="186">
        <v>0</v>
      </c>
      <c r="CR195" s="186">
        <v>0</v>
      </c>
      <c r="CS195" s="186">
        <v>0</v>
      </c>
      <c r="CT195" s="186">
        <v>0</v>
      </c>
      <c r="CU195" s="186">
        <v>0</v>
      </c>
      <c r="CV195" s="186">
        <v>0</v>
      </c>
      <c r="CW195" s="186">
        <v>0</v>
      </c>
      <c r="CX195" s="186">
        <v>0</v>
      </c>
      <c r="CY195" s="186">
        <v>0</v>
      </c>
      <c r="CZ195" s="186">
        <v>0</v>
      </c>
      <c r="DA195" s="186">
        <v>0</v>
      </c>
      <c r="DB195" s="186">
        <v>0</v>
      </c>
      <c r="DC195" s="186">
        <v>0</v>
      </c>
      <c r="DD195" s="186">
        <v>0</v>
      </c>
      <c r="DE195" s="186">
        <v>0</v>
      </c>
      <c r="DF195" s="186">
        <v>0</v>
      </c>
      <c r="DG195" s="186">
        <v>0</v>
      </c>
      <c r="DH195" s="186">
        <v>0</v>
      </c>
      <c r="DI195" s="186">
        <v>0</v>
      </c>
      <c r="DJ195" s="186">
        <v>0</v>
      </c>
      <c r="DK195" s="186">
        <v>0</v>
      </c>
      <c r="DL195" s="186">
        <v>0</v>
      </c>
      <c r="DM195" s="186">
        <v>0</v>
      </c>
      <c r="DN195" s="186">
        <v>0</v>
      </c>
      <c r="DO195" s="186">
        <v>0</v>
      </c>
      <c r="DP195" s="186">
        <v>0</v>
      </c>
      <c r="DQ195" s="186">
        <v>0</v>
      </c>
      <c r="DR195" s="186">
        <v>0</v>
      </c>
      <c r="DS195" s="186">
        <v>0</v>
      </c>
      <c r="DT195" s="186">
        <v>0</v>
      </c>
      <c r="DU195" s="186">
        <v>0</v>
      </c>
      <c r="DV195" s="186">
        <v>0</v>
      </c>
      <c r="DW195" s="186">
        <v>0</v>
      </c>
      <c r="DX195" s="186">
        <v>0</v>
      </c>
      <c r="DY195" s="186">
        <v>0</v>
      </c>
      <c r="DZ195" s="186">
        <v>0</v>
      </c>
      <c r="EA195" s="186">
        <v>0</v>
      </c>
      <c r="EB195" s="186">
        <v>0</v>
      </c>
      <c r="EC195" s="186">
        <v>0</v>
      </c>
      <c r="ED195" s="186">
        <v>0</v>
      </c>
      <c r="EE195" s="186">
        <v>0</v>
      </c>
      <c r="EF195" s="186">
        <v>0</v>
      </c>
      <c r="EG195" s="186">
        <v>0</v>
      </c>
      <c r="EH195" s="186">
        <v>0</v>
      </c>
      <c r="EI195" s="186">
        <v>0</v>
      </c>
      <c r="EJ195" s="186">
        <v>0</v>
      </c>
      <c r="EK195" s="186">
        <v>0</v>
      </c>
      <c r="EL195" s="186">
        <v>0</v>
      </c>
      <c r="EM195" s="186">
        <v>0</v>
      </c>
      <c r="EN195" s="186">
        <v>0</v>
      </c>
      <c r="EO195" s="186">
        <v>0</v>
      </c>
      <c r="EP195" s="186">
        <v>0</v>
      </c>
      <c r="EQ195" s="186">
        <v>0</v>
      </c>
      <c r="ER195" s="186">
        <v>0</v>
      </c>
      <c r="ES195" s="186">
        <v>0</v>
      </c>
      <c r="ET195" s="186">
        <v>0</v>
      </c>
      <c r="EU195" s="186">
        <v>0</v>
      </c>
      <c r="EV195" s="186">
        <v>231.83979999999974</v>
      </c>
      <c r="EW195" s="186">
        <v>231.83979999999974</v>
      </c>
      <c r="EX195" s="186">
        <v>0</v>
      </c>
      <c r="EY195" s="186">
        <v>0</v>
      </c>
      <c r="EZ195" s="186">
        <v>123.91300000000047</v>
      </c>
      <c r="FA195" s="186">
        <v>123.91300000000047</v>
      </c>
      <c r="FB195" s="186">
        <v>0</v>
      </c>
      <c r="FC195" s="186">
        <v>0</v>
      </c>
      <c r="FD195" s="186">
        <v>171.90219999999863</v>
      </c>
      <c r="FE195" s="186">
        <v>171.90219999999863</v>
      </c>
      <c r="FF195" s="186">
        <v>0</v>
      </c>
      <c r="FG195" s="186">
        <v>0</v>
      </c>
      <c r="FH195" s="186">
        <v>-110.37910000000011</v>
      </c>
      <c r="FI195" s="186">
        <v>-110.37910000000011</v>
      </c>
      <c r="FJ195" s="186">
        <v>0</v>
      </c>
      <c r="FK195" s="186">
        <v>0</v>
      </c>
      <c r="FL195" s="186">
        <v>31.953400000002148</v>
      </c>
      <c r="FM195" s="186">
        <v>31.953400000002148</v>
      </c>
      <c r="FN195" s="186">
        <v>0</v>
      </c>
      <c r="FO195" s="186">
        <v>0</v>
      </c>
      <c r="FP195" s="186">
        <v>-63.690100000001621</v>
      </c>
      <c r="FQ195" s="186">
        <v>-63.690100000001621</v>
      </c>
      <c r="FR195" s="186">
        <v>0</v>
      </c>
      <c r="FS195" s="186">
        <v>0</v>
      </c>
    </row>
    <row r="196" spans="1:175" s="10" customFormat="1" x14ac:dyDescent="0.25">
      <c r="A196" s="68"/>
      <c r="B196" s="86"/>
      <c r="C196" s="35" t="s">
        <v>250</v>
      </c>
      <c r="D196" s="186">
        <v>0</v>
      </c>
      <c r="E196" s="186">
        <v>0</v>
      </c>
      <c r="F196" s="186">
        <v>0</v>
      </c>
      <c r="G196" s="186">
        <v>0</v>
      </c>
      <c r="H196" s="186">
        <v>0</v>
      </c>
      <c r="I196" s="186">
        <v>0</v>
      </c>
      <c r="J196" s="186">
        <v>0</v>
      </c>
      <c r="K196" s="186">
        <v>0</v>
      </c>
      <c r="L196" s="186">
        <v>0</v>
      </c>
      <c r="M196" s="186">
        <v>0</v>
      </c>
      <c r="N196" s="186">
        <v>0</v>
      </c>
      <c r="O196" s="186">
        <v>0</v>
      </c>
      <c r="P196" s="186">
        <v>0</v>
      </c>
      <c r="Q196" s="186">
        <v>0</v>
      </c>
      <c r="R196" s="186">
        <v>0</v>
      </c>
      <c r="S196" s="186">
        <v>0</v>
      </c>
      <c r="T196" s="186">
        <v>0</v>
      </c>
      <c r="U196" s="186">
        <v>0</v>
      </c>
      <c r="V196" s="186">
        <v>0</v>
      </c>
      <c r="W196" s="186">
        <v>0</v>
      </c>
      <c r="X196" s="186">
        <v>0</v>
      </c>
      <c r="Y196" s="186">
        <v>0</v>
      </c>
      <c r="Z196" s="186">
        <v>0</v>
      </c>
      <c r="AA196" s="186">
        <v>0</v>
      </c>
      <c r="AB196" s="186">
        <v>0</v>
      </c>
      <c r="AC196" s="186">
        <v>0</v>
      </c>
      <c r="AD196" s="186">
        <v>0</v>
      </c>
      <c r="AE196" s="186">
        <v>0</v>
      </c>
      <c r="AF196" s="186">
        <v>0</v>
      </c>
      <c r="AG196" s="186">
        <v>0</v>
      </c>
      <c r="AH196" s="186">
        <v>0</v>
      </c>
      <c r="AI196" s="186">
        <v>0</v>
      </c>
      <c r="AJ196" s="186">
        <v>0</v>
      </c>
      <c r="AK196" s="186">
        <v>0</v>
      </c>
      <c r="AL196" s="186">
        <v>0</v>
      </c>
      <c r="AM196" s="186">
        <v>0</v>
      </c>
      <c r="AN196" s="186">
        <v>0</v>
      </c>
      <c r="AO196" s="186">
        <v>0</v>
      </c>
      <c r="AP196" s="186">
        <v>0</v>
      </c>
      <c r="AQ196" s="186">
        <v>0</v>
      </c>
      <c r="AR196" s="186">
        <v>0</v>
      </c>
      <c r="AS196" s="186">
        <v>0</v>
      </c>
      <c r="AT196" s="186">
        <v>0</v>
      </c>
      <c r="AU196" s="186">
        <v>0</v>
      </c>
      <c r="AV196" s="186">
        <v>0</v>
      </c>
      <c r="AW196" s="186">
        <v>0</v>
      </c>
      <c r="AX196" s="186">
        <v>0</v>
      </c>
      <c r="AY196" s="186">
        <v>0</v>
      </c>
      <c r="AZ196" s="186">
        <v>0</v>
      </c>
      <c r="BA196" s="186">
        <v>0</v>
      </c>
      <c r="BB196" s="186">
        <v>0</v>
      </c>
      <c r="BC196" s="186">
        <v>0</v>
      </c>
      <c r="BD196" s="186">
        <v>0</v>
      </c>
      <c r="BE196" s="186">
        <v>0</v>
      </c>
      <c r="BF196" s="186">
        <v>0</v>
      </c>
      <c r="BG196" s="186">
        <v>0</v>
      </c>
      <c r="BH196" s="186">
        <v>0</v>
      </c>
      <c r="BI196" s="186">
        <v>0</v>
      </c>
      <c r="BJ196" s="186">
        <v>0</v>
      </c>
      <c r="BK196" s="186">
        <v>0</v>
      </c>
      <c r="BL196" s="186">
        <v>0</v>
      </c>
      <c r="BM196" s="186">
        <v>0</v>
      </c>
      <c r="BN196" s="186">
        <v>0</v>
      </c>
      <c r="BO196" s="186">
        <v>0</v>
      </c>
      <c r="BP196" s="186">
        <v>0</v>
      </c>
      <c r="BQ196" s="186">
        <v>0</v>
      </c>
      <c r="BR196" s="186">
        <v>0</v>
      </c>
      <c r="BS196" s="186">
        <v>0</v>
      </c>
      <c r="BT196" s="186">
        <v>0</v>
      </c>
      <c r="BU196" s="186">
        <v>0</v>
      </c>
      <c r="BV196" s="186">
        <v>0</v>
      </c>
      <c r="BW196" s="186">
        <v>0</v>
      </c>
      <c r="BX196" s="186">
        <v>0</v>
      </c>
      <c r="BY196" s="186">
        <v>0</v>
      </c>
      <c r="BZ196" s="186">
        <v>0</v>
      </c>
      <c r="CA196" s="186">
        <v>0</v>
      </c>
      <c r="CB196" s="186">
        <v>0</v>
      </c>
      <c r="CC196" s="186">
        <v>0</v>
      </c>
      <c r="CD196" s="186">
        <v>0</v>
      </c>
      <c r="CE196" s="186">
        <v>0</v>
      </c>
      <c r="CF196" s="186">
        <v>0</v>
      </c>
      <c r="CG196" s="186">
        <v>0</v>
      </c>
      <c r="CH196" s="186">
        <v>0</v>
      </c>
      <c r="CI196" s="186">
        <v>0</v>
      </c>
      <c r="CJ196" s="186">
        <v>0</v>
      </c>
      <c r="CK196" s="186">
        <v>0</v>
      </c>
      <c r="CL196" s="186">
        <v>0</v>
      </c>
      <c r="CM196" s="186">
        <v>0</v>
      </c>
      <c r="CN196" s="186">
        <v>0</v>
      </c>
      <c r="CO196" s="186">
        <v>0</v>
      </c>
      <c r="CP196" s="186">
        <v>0</v>
      </c>
      <c r="CQ196" s="186">
        <v>0</v>
      </c>
      <c r="CR196" s="186">
        <v>0</v>
      </c>
      <c r="CS196" s="186">
        <v>0</v>
      </c>
      <c r="CT196" s="186">
        <v>0</v>
      </c>
      <c r="CU196" s="186">
        <v>0</v>
      </c>
      <c r="CV196" s="186">
        <v>0</v>
      </c>
      <c r="CW196" s="186">
        <v>0</v>
      </c>
      <c r="CX196" s="186">
        <v>0</v>
      </c>
      <c r="CY196" s="186">
        <v>0</v>
      </c>
      <c r="CZ196" s="186">
        <v>0</v>
      </c>
      <c r="DA196" s="186">
        <v>0</v>
      </c>
      <c r="DB196" s="186">
        <v>0</v>
      </c>
      <c r="DC196" s="186">
        <v>0</v>
      </c>
      <c r="DD196" s="186">
        <v>0</v>
      </c>
      <c r="DE196" s="186">
        <v>0</v>
      </c>
      <c r="DF196" s="186">
        <v>0</v>
      </c>
      <c r="DG196" s="186">
        <v>0</v>
      </c>
      <c r="DH196" s="186">
        <v>0</v>
      </c>
      <c r="DI196" s="186">
        <v>0</v>
      </c>
      <c r="DJ196" s="186">
        <v>0</v>
      </c>
      <c r="DK196" s="186">
        <v>0</v>
      </c>
      <c r="DL196" s="186">
        <v>0</v>
      </c>
      <c r="DM196" s="186">
        <v>0</v>
      </c>
      <c r="DN196" s="186">
        <v>0</v>
      </c>
      <c r="DO196" s="186">
        <v>0</v>
      </c>
      <c r="DP196" s="186">
        <v>0</v>
      </c>
      <c r="DQ196" s="186">
        <v>0</v>
      </c>
      <c r="DR196" s="186">
        <v>0</v>
      </c>
      <c r="DS196" s="186">
        <v>0</v>
      </c>
      <c r="DT196" s="186">
        <v>0</v>
      </c>
      <c r="DU196" s="186">
        <v>0</v>
      </c>
      <c r="DV196" s="186">
        <v>0</v>
      </c>
      <c r="DW196" s="186">
        <v>0</v>
      </c>
      <c r="DX196" s="186">
        <v>0</v>
      </c>
      <c r="DY196" s="186">
        <v>0</v>
      </c>
      <c r="DZ196" s="186">
        <v>0</v>
      </c>
      <c r="EA196" s="186">
        <v>0</v>
      </c>
      <c r="EB196" s="186">
        <v>0</v>
      </c>
      <c r="EC196" s="186">
        <v>0</v>
      </c>
      <c r="ED196" s="186">
        <v>0</v>
      </c>
      <c r="EE196" s="186">
        <v>0</v>
      </c>
      <c r="EF196" s="186">
        <v>0</v>
      </c>
      <c r="EG196" s="186">
        <v>0</v>
      </c>
      <c r="EH196" s="186">
        <v>0</v>
      </c>
      <c r="EI196" s="186">
        <v>0</v>
      </c>
      <c r="EJ196" s="186">
        <v>0</v>
      </c>
      <c r="EK196" s="186">
        <v>0</v>
      </c>
      <c r="EL196" s="186">
        <v>0</v>
      </c>
      <c r="EM196" s="186">
        <v>0</v>
      </c>
      <c r="EN196" s="186">
        <v>0</v>
      </c>
      <c r="EO196" s="186">
        <v>0</v>
      </c>
      <c r="EP196" s="186">
        <v>0</v>
      </c>
      <c r="EQ196" s="186">
        <v>0</v>
      </c>
      <c r="ER196" s="186">
        <v>0</v>
      </c>
      <c r="ES196" s="186">
        <v>0</v>
      </c>
      <c r="ET196" s="186">
        <v>0</v>
      </c>
      <c r="EU196" s="186">
        <v>0</v>
      </c>
      <c r="EV196" s="186">
        <v>0</v>
      </c>
      <c r="EW196" s="186">
        <v>0</v>
      </c>
      <c r="EX196" s="186">
        <v>0</v>
      </c>
      <c r="EY196" s="186">
        <v>0</v>
      </c>
      <c r="EZ196" s="186">
        <v>0</v>
      </c>
      <c r="FA196" s="186">
        <v>0</v>
      </c>
      <c r="FB196" s="186">
        <v>0</v>
      </c>
      <c r="FC196" s="186">
        <v>0</v>
      </c>
      <c r="FD196" s="186">
        <v>0</v>
      </c>
      <c r="FE196" s="186">
        <v>0</v>
      </c>
      <c r="FF196" s="186">
        <v>0</v>
      </c>
      <c r="FG196" s="186">
        <v>0</v>
      </c>
      <c r="FH196" s="186">
        <v>0</v>
      </c>
      <c r="FI196" s="186">
        <v>0</v>
      </c>
      <c r="FJ196" s="186">
        <v>0</v>
      </c>
      <c r="FK196" s="186">
        <v>0</v>
      </c>
      <c r="FL196" s="186">
        <v>0</v>
      </c>
      <c r="FM196" s="186">
        <v>0</v>
      </c>
      <c r="FN196" s="186">
        <v>0</v>
      </c>
      <c r="FO196" s="186">
        <v>0</v>
      </c>
      <c r="FP196" s="186">
        <v>0</v>
      </c>
      <c r="FQ196" s="186">
        <v>0</v>
      </c>
      <c r="FR196" s="186">
        <v>0</v>
      </c>
      <c r="FS196" s="186">
        <v>0</v>
      </c>
    </row>
    <row r="197" spans="1:175" s="10" customFormat="1" x14ac:dyDescent="0.25">
      <c r="A197" s="68">
        <v>4.7</v>
      </c>
      <c r="B197" s="86">
        <v>4.7</v>
      </c>
      <c r="C197" s="72" t="s">
        <v>50</v>
      </c>
      <c r="D197" s="188">
        <v>12424.430017999995</v>
      </c>
      <c r="E197" s="188">
        <v>12424.430017999995</v>
      </c>
      <c r="F197" s="188">
        <v>0</v>
      </c>
      <c r="G197" s="188">
        <v>0</v>
      </c>
      <c r="H197" s="188">
        <v>-3648.1066719999944</v>
      </c>
      <c r="I197" s="188">
        <v>-3648.1066719999944</v>
      </c>
      <c r="J197" s="188">
        <v>0</v>
      </c>
      <c r="K197" s="188">
        <v>0</v>
      </c>
      <c r="L197" s="188">
        <v>878.3517939999947</v>
      </c>
      <c r="M197" s="188">
        <v>878.3517939999947</v>
      </c>
      <c r="N197" s="188">
        <v>0</v>
      </c>
      <c r="O197" s="188">
        <v>0</v>
      </c>
      <c r="P197" s="188">
        <v>3993.5847330000033</v>
      </c>
      <c r="Q197" s="188">
        <v>3993.5847330000033</v>
      </c>
      <c r="R197" s="188">
        <v>0</v>
      </c>
      <c r="S197" s="188">
        <v>0</v>
      </c>
      <c r="T197" s="188">
        <v>4811.1027150000009</v>
      </c>
      <c r="U197" s="188">
        <v>4811.1027150000009</v>
      </c>
      <c r="V197" s="188">
        <v>0</v>
      </c>
      <c r="W197" s="188">
        <v>0</v>
      </c>
      <c r="X197" s="188">
        <v>-2839.0360320000036</v>
      </c>
      <c r="Y197" s="188">
        <v>-2839.0360320000036</v>
      </c>
      <c r="Z197" s="188">
        <v>0</v>
      </c>
      <c r="AA197" s="188">
        <v>0</v>
      </c>
      <c r="AB197" s="188">
        <v>1833.6375239999979</v>
      </c>
      <c r="AC197" s="188">
        <v>1833.6375239999979</v>
      </c>
      <c r="AD197" s="188">
        <v>0</v>
      </c>
      <c r="AE197" s="188">
        <v>0</v>
      </c>
      <c r="AF197" s="188">
        <v>488.99526799999876</v>
      </c>
      <c r="AG197" s="188">
        <v>488.99526799999876</v>
      </c>
      <c r="AH197" s="188">
        <v>0</v>
      </c>
      <c r="AI197" s="188">
        <v>0</v>
      </c>
      <c r="AJ197" s="188">
        <v>80.54498600000079</v>
      </c>
      <c r="AK197" s="188">
        <v>80.54498600000079</v>
      </c>
      <c r="AL197" s="188">
        <v>0</v>
      </c>
      <c r="AM197" s="188">
        <v>0</v>
      </c>
      <c r="AN197" s="188">
        <v>-384.0879980000027</v>
      </c>
      <c r="AO197" s="188">
        <v>-384.0879980000027</v>
      </c>
      <c r="AP197" s="188">
        <v>0</v>
      </c>
      <c r="AQ197" s="188">
        <v>0</v>
      </c>
      <c r="AR197" s="188">
        <v>1538.1779260000039</v>
      </c>
      <c r="AS197" s="188">
        <v>1538.1779260000039</v>
      </c>
      <c r="AT197" s="188">
        <v>0</v>
      </c>
      <c r="AU197" s="188">
        <v>0</v>
      </c>
      <c r="AV197" s="188">
        <v>3254.8259010000038</v>
      </c>
      <c r="AW197" s="188">
        <v>3254.8259010000038</v>
      </c>
      <c r="AX197" s="188">
        <v>0</v>
      </c>
      <c r="AY197" s="188">
        <v>0</v>
      </c>
      <c r="AZ197" s="188">
        <v>-1833.1037160000051</v>
      </c>
      <c r="BA197" s="188">
        <v>-1833.1037160000051</v>
      </c>
      <c r="BB197" s="188">
        <v>0</v>
      </c>
      <c r="BC197" s="188">
        <v>0</v>
      </c>
      <c r="BD197" s="188">
        <v>-2271.8160389999903</v>
      </c>
      <c r="BE197" s="188">
        <v>-2271.8160389999903</v>
      </c>
      <c r="BF197" s="188">
        <v>0</v>
      </c>
      <c r="BG197" s="188">
        <v>0</v>
      </c>
      <c r="BH197" s="188">
        <v>3460.473533999997</v>
      </c>
      <c r="BI197" s="188">
        <v>3460.473533999997</v>
      </c>
      <c r="BJ197" s="188">
        <v>0</v>
      </c>
      <c r="BK197" s="188">
        <v>0</v>
      </c>
      <c r="BL197" s="188">
        <v>-1280.5959300000031</v>
      </c>
      <c r="BM197" s="188">
        <v>-1280.5959300000031</v>
      </c>
      <c r="BN197" s="188">
        <v>0</v>
      </c>
      <c r="BO197" s="188">
        <v>0</v>
      </c>
      <c r="BP197" s="188">
        <v>-882.073973999999</v>
      </c>
      <c r="BQ197" s="188">
        <v>-882.073973999999</v>
      </c>
      <c r="BR197" s="188">
        <v>0</v>
      </c>
      <c r="BS197" s="188">
        <v>0</v>
      </c>
      <c r="BT197" s="188">
        <v>-1915.4395300000033</v>
      </c>
      <c r="BU197" s="188">
        <v>-1915.4395300000033</v>
      </c>
      <c r="BV197" s="188">
        <v>0</v>
      </c>
      <c r="BW197" s="188">
        <v>0</v>
      </c>
      <c r="BX197" s="188">
        <v>-4635.0011749999976</v>
      </c>
      <c r="BY197" s="188">
        <v>-4635.0011749999976</v>
      </c>
      <c r="BZ197" s="188">
        <v>0</v>
      </c>
      <c r="CA197" s="188">
        <v>0</v>
      </c>
      <c r="CB197" s="188">
        <v>-92.105864999997721</v>
      </c>
      <c r="CC197" s="188">
        <v>-92.105864999997721</v>
      </c>
      <c r="CD197" s="188">
        <v>0</v>
      </c>
      <c r="CE197" s="188">
        <v>0</v>
      </c>
      <c r="CF197" s="188">
        <v>7250.1923000000024</v>
      </c>
      <c r="CG197" s="188">
        <v>7250.1923000000024</v>
      </c>
      <c r="CH197" s="188">
        <v>0</v>
      </c>
      <c r="CI197" s="188">
        <v>0</v>
      </c>
      <c r="CJ197" s="188">
        <v>-2073.2483000000066</v>
      </c>
      <c r="CK197" s="188">
        <v>-2073.2483000000066</v>
      </c>
      <c r="CL197" s="188">
        <v>0</v>
      </c>
      <c r="CM197" s="188">
        <v>0</v>
      </c>
      <c r="CN197" s="188">
        <v>4110.5194000000047</v>
      </c>
      <c r="CO197" s="188">
        <v>4110.5194000000047</v>
      </c>
      <c r="CP197" s="188">
        <v>0</v>
      </c>
      <c r="CQ197" s="188">
        <v>0</v>
      </c>
      <c r="CR197" s="188">
        <v>1142.7239999999947</v>
      </c>
      <c r="CS197" s="188">
        <v>1142.7239999999947</v>
      </c>
      <c r="CT197" s="188">
        <v>0</v>
      </c>
      <c r="CU197" s="188">
        <v>0</v>
      </c>
      <c r="CV197" s="188">
        <v>-1598.8495999999941</v>
      </c>
      <c r="CW197" s="188">
        <v>-1598.8495999999941</v>
      </c>
      <c r="CX197" s="188">
        <v>0</v>
      </c>
      <c r="CY197" s="188">
        <v>0</v>
      </c>
      <c r="CZ197" s="188">
        <v>-961.71759999999631</v>
      </c>
      <c r="DA197" s="188">
        <v>-961.71759999999631</v>
      </c>
      <c r="DB197" s="188">
        <v>0</v>
      </c>
      <c r="DC197" s="188">
        <v>0</v>
      </c>
      <c r="DD197" s="188">
        <v>-2366.2063999999955</v>
      </c>
      <c r="DE197" s="188">
        <v>-2366.2063999999955</v>
      </c>
      <c r="DF197" s="188">
        <v>0</v>
      </c>
      <c r="DG197" s="188">
        <v>0</v>
      </c>
      <c r="DH197" s="188">
        <v>2384.3882000000158</v>
      </c>
      <c r="DI197" s="188">
        <v>2384.3882000000158</v>
      </c>
      <c r="DJ197" s="188">
        <v>0</v>
      </c>
      <c r="DK197" s="188">
        <v>0</v>
      </c>
      <c r="DL197" s="188">
        <v>7347.4081999999762</v>
      </c>
      <c r="DM197" s="188">
        <v>7347.4081999999762</v>
      </c>
      <c r="DN197" s="188">
        <v>0</v>
      </c>
      <c r="DO197" s="188">
        <v>0</v>
      </c>
      <c r="DP197" s="188">
        <v>-5178.1172999999981</v>
      </c>
      <c r="DQ197" s="188">
        <v>-5178.1172999999981</v>
      </c>
      <c r="DR197" s="188">
        <v>0</v>
      </c>
      <c r="DS197" s="188">
        <v>0</v>
      </c>
      <c r="DT197" s="188">
        <v>25773.463300000018</v>
      </c>
      <c r="DU197" s="188">
        <v>25773.463300000018</v>
      </c>
      <c r="DV197" s="188">
        <v>0</v>
      </c>
      <c r="DW197" s="188">
        <v>0</v>
      </c>
      <c r="DX197" s="188">
        <v>5997.250400000019</v>
      </c>
      <c r="DY197" s="188">
        <v>5997.250400000019</v>
      </c>
      <c r="DZ197" s="188">
        <v>0</v>
      </c>
      <c r="EA197" s="188">
        <v>0</v>
      </c>
      <c r="EB197" s="188">
        <v>1755.2927999999956</v>
      </c>
      <c r="EC197" s="188">
        <v>1755.2927999999956</v>
      </c>
      <c r="ED197" s="188">
        <v>0</v>
      </c>
      <c r="EE197" s="188">
        <v>0</v>
      </c>
      <c r="EF197" s="188">
        <v>-1828.4300000000221</v>
      </c>
      <c r="EG197" s="188">
        <v>-1828.4300000000221</v>
      </c>
      <c r="EH197" s="188">
        <v>0</v>
      </c>
      <c r="EI197" s="188">
        <v>0</v>
      </c>
      <c r="EJ197" s="188">
        <v>-1791.8613999999943</v>
      </c>
      <c r="EK197" s="188">
        <v>-1791.8613999999943</v>
      </c>
      <c r="EL197" s="188">
        <v>0</v>
      </c>
      <c r="EM197" s="188">
        <v>0</v>
      </c>
      <c r="EN197" s="188">
        <v>9323.0153999999748</v>
      </c>
      <c r="EO197" s="188">
        <v>9323.0153999999748</v>
      </c>
      <c r="EP197" s="188">
        <v>0</v>
      </c>
      <c r="EQ197" s="188">
        <v>0</v>
      </c>
      <c r="ER197" s="188">
        <v>3146.5962</v>
      </c>
      <c r="ES197" s="188">
        <v>3146.5962</v>
      </c>
      <c r="ET197" s="188">
        <v>0</v>
      </c>
      <c r="EU197" s="188">
        <v>0</v>
      </c>
      <c r="EV197" s="188">
        <v>4466.1074000000081</v>
      </c>
      <c r="EW197" s="188">
        <v>4466.1074000000081</v>
      </c>
      <c r="EX197" s="188">
        <v>0</v>
      </c>
      <c r="EY197" s="188">
        <v>0</v>
      </c>
      <c r="EZ197" s="188">
        <v>8153.41320000001</v>
      </c>
      <c r="FA197" s="188">
        <v>8153.41320000001</v>
      </c>
      <c r="FB197" s="188">
        <v>0</v>
      </c>
      <c r="FC197" s="188">
        <v>0</v>
      </c>
      <c r="FD197" s="188">
        <v>-3273.0044000000344</v>
      </c>
      <c r="FE197" s="188">
        <v>-3273.0044000000344</v>
      </c>
      <c r="FF197" s="188">
        <v>0</v>
      </c>
      <c r="FG197" s="188">
        <v>0</v>
      </c>
      <c r="FH197" s="188">
        <v>952.70940000002156</v>
      </c>
      <c r="FI197" s="188">
        <v>952.70940000002156</v>
      </c>
      <c r="FJ197" s="188">
        <v>0</v>
      </c>
      <c r="FK197" s="188">
        <v>0</v>
      </c>
      <c r="FL197" s="188">
        <v>6818.9967000000179</v>
      </c>
      <c r="FM197" s="188">
        <v>6818.9967000000179</v>
      </c>
      <c r="FN197" s="188">
        <v>0</v>
      </c>
      <c r="FO197" s="188">
        <v>0</v>
      </c>
      <c r="FP197" s="188">
        <v>-1851.5377000000153</v>
      </c>
      <c r="FQ197" s="188">
        <v>-1851.5377000000153</v>
      </c>
      <c r="FR197" s="188">
        <v>0</v>
      </c>
      <c r="FS197" s="188">
        <v>0</v>
      </c>
    </row>
    <row r="198" spans="1:175" ht="15" customHeight="1" x14ac:dyDescent="0.25">
      <c r="A198" s="106" t="s">
        <v>136</v>
      </c>
      <c r="C198" s="115" t="s">
        <v>0</v>
      </c>
    </row>
    <row r="199" spans="1:175" ht="37.950000000000003" customHeight="1" x14ac:dyDescent="0.25">
      <c r="C199" s="165" t="s">
        <v>208</v>
      </c>
    </row>
    <row r="200" spans="1:175" ht="48.6" customHeight="1" x14ac:dyDescent="0.25">
      <c r="C200" s="165" t="s">
        <v>214</v>
      </c>
    </row>
    <row r="201" spans="1:175" ht="55.2" customHeight="1" x14ac:dyDescent="0.25">
      <c r="C201" s="165" t="s">
        <v>185</v>
      </c>
    </row>
    <row r="204" spans="1:175" ht="15.6" x14ac:dyDescent="0.25">
      <c r="C204" s="11"/>
    </row>
    <row r="205" spans="1:175" ht="15.6" x14ac:dyDescent="0.25">
      <c r="C205" s="11"/>
    </row>
    <row r="206" spans="1:175" ht="15.6" x14ac:dyDescent="0.25">
      <c r="C206" s="11"/>
    </row>
    <row r="207" spans="1:175" ht="15.6" x14ac:dyDescent="0.25">
      <c r="C207" s="11"/>
    </row>
    <row r="208" spans="1:175" ht="15.6" x14ac:dyDescent="0.25">
      <c r="C208" s="11"/>
    </row>
    <row r="209" spans="3:3" ht="15.6" x14ac:dyDescent="0.25">
      <c r="C209" s="11"/>
    </row>
    <row r="210" spans="3:3" ht="15.6" x14ac:dyDescent="0.25">
      <c r="C210" s="11"/>
    </row>
    <row r="211" spans="3:3" ht="15.6" x14ac:dyDescent="0.25">
      <c r="C211" s="11"/>
    </row>
    <row r="212" spans="3:3" ht="15.6" x14ac:dyDescent="0.25">
      <c r="C212" s="11"/>
    </row>
    <row r="213" spans="3:3" ht="15.6" x14ac:dyDescent="0.25">
      <c r="C213" s="11"/>
    </row>
    <row r="214" spans="3:3" ht="15.6" x14ac:dyDescent="0.25">
      <c r="C214" s="11"/>
    </row>
    <row r="215" spans="3:3" ht="15.6" x14ac:dyDescent="0.25">
      <c r="C215" s="11"/>
    </row>
    <row r="216" spans="3:3" ht="15.6" x14ac:dyDescent="0.25">
      <c r="C216" s="11"/>
    </row>
    <row r="217" spans="3:3" ht="15.6" x14ac:dyDescent="0.25">
      <c r="C217" s="11"/>
    </row>
    <row r="218" spans="3:3" ht="15.6" x14ac:dyDescent="0.25">
      <c r="C218" s="11"/>
    </row>
    <row r="219" spans="3:3" ht="15.6" x14ac:dyDescent="0.25">
      <c r="C219" s="11"/>
    </row>
    <row r="220" spans="3:3" ht="15.6" x14ac:dyDescent="0.25">
      <c r="C220" s="11"/>
    </row>
    <row r="221" spans="3:3" ht="15.6" x14ac:dyDescent="0.25">
      <c r="C221" s="11"/>
    </row>
    <row r="222" spans="3:3" ht="15.6" x14ac:dyDescent="0.25">
      <c r="C222" s="11"/>
    </row>
    <row r="223" spans="3:3" ht="15.6" x14ac:dyDescent="0.25">
      <c r="C223" s="11"/>
    </row>
  </sheetData>
  <mergeCells count="43">
    <mergeCell ref="AR4:AU4"/>
    <mergeCell ref="BL4:BO4"/>
    <mergeCell ref="BT4:BW4"/>
    <mergeCell ref="X4:AA4"/>
    <mergeCell ref="AB4:AE4"/>
    <mergeCell ref="AF4:AI4"/>
    <mergeCell ref="AJ4:AM4"/>
    <mergeCell ref="AN4:AQ4"/>
    <mergeCell ref="AV4:AY4"/>
    <mergeCell ref="AZ4:BC4"/>
    <mergeCell ref="BD4:BG4"/>
    <mergeCell ref="BH4:BK4"/>
    <mergeCell ref="D4:G4"/>
    <mergeCell ref="H4:K4"/>
    <mergeCell ref="L4:O4"/>
    <mergeCell ref="P4:S4"/>
    <mergeCell ref="T4:W4"/>
    <mergeCell ref="FP4:FS4"/>
    <mergeCell ref="CR4:CU4"/>
    <mergeCell ref="CV4:CY4"/>
    <mergeCell ref="CZ4:DC4"/>
    <mergeCell ref="DD4:DG4"/>
    <mergeCell ref="DH4:DK4"/>
    <mergeCell ref="DL4:DO4"/>
    <mergeCell ref="DP4:DS4"/>
    <mergeCell ref="DT4:DW4"/>
    <mergeCell ref="DX4:EA4"/>
    <mergeCell ref="EB4:EE4"/>
    <mergeCell ref="EF4:EI4"/>
    <mergeCell ref="EJ4:EM4"/>
    <mergeCell ref="FL4:FO4"/>
    <mergeCell ref="CB4:CE4"/>
    <mergeCell ref="BP4:BS4"/>
    <mergeCell ref="FD4:FG4"/>
    <mergeCell ref="FH4:FK4"/>
    <mergeCell ref="BX4:CA4"/>
    <mergeCell ref="ER4:EU4"/>
    <mergeCell ref="CN4:CQ4"/>
    <mergeCell ref="CF4:CI4"/>
    <mergeCell ref="CJ4:CM4"/>
    <mergeCell ref="EN4:EQ4"/>
    <mergeCell ref="EV4:EY4"/>
    <mergeCell ref="EZ4:FC4"/>
  </mergeCells>
  <hyperlinks>
    <hyperlink ref="C1" location="'1'!A1" display="до змісту"/>
  </hyperlinks>
  <pageMargins left="0.33" right="0.27" top="0.39" bottom="0.37" header="0.16" footer="0.18"/>
  <pageSetup paperSize="9" scale="83" fitToWidth="0" fitToHeight="0" orientation="landscape" r:id="rId1"/>
  <headerFooter>
    <oddHeader xml:space="preserve">&amp;RНаціональний банк України  </oddHeader>
    <oddFooter>&amp;LДепартамент статистики та звітності, Управління статистики зовнішнього сектору</oddFooter>
  </headerFooter>
  <rowBreaks count="2" manualBreakCount="2">
    <brk id="62" min="2" max="102" man="1"/>
    <brk id="128" min="2" max="102" man="1"/>
  </rowBreaks>
  <colBreaks count="1" manualBreakCount="1">
    <brk id="91" min="1" max="1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12</vt:i4>
      </vt:variant>
    </vt:vector>
  </HeadingPairs>
  <TitlesOfParts>
    <vt:vector size="21" baseType="lpstr">
      <vt:lpstr>1</vt:lpstr>
      <vt:lpstr>1.1</vt:lpstr>
      <vt:lpstr>1.2</vt:lpstr>
      <vt:lpstr>1.3</vt:lpstr>
      <vt:lpstr>1.4</vt:lpstr>
      <vt:lpstr>1.5</vt:lpstr>
      <vt:lpstr>1.6</vt:lpstr>
      <vt:lpstr>1.7</vt:lpstr>
      <vt:lpstr>1.8</vt:lpstr>
      <vt:lpstr>'1.1'!Заголовки_для_друку</vt:lpstr>
      <vt:lpstr>'1.2'!Заголовки_для_друку</vt:lpstr>
      <vt:lpstr>'1.3'!Заголовки_для_друку</vt:lpstr>
      <vt:lpstr>'1.4'!Заголовки_для_друку</vt:lpstr>
      <vt:lpstr>'1.5'!Заголовки_для_друку</vt:lpstr>
      <vt:lpstr>'1.6'!Заголовки_для_друку</vt:lpstr>
      <vt:lpstr>'1.7'!Заголовки_для_друку</vt:lpstr>
      <vt:lpstr>'1.8'!Заголовки_для_друку</vt:lpstr>
      <vt:lpstr>'1'!Область_друку</vt:lpstr>
      <vt:lpstr>'1.6'!Область_друку</vt:lpstr>
      <vt:lpstr>'1.7'!Область_друку</vt:lpstr>
      <vt:lpstr>'1.8'!Область_друку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Сивак</dc:creator>
  <cp:lastModifiedBy>Сивак Олена Василівна</cp:lastModifiedBy>
  <cp:lastPrinted>2021-12-28T13:05:58Z</cp:lastPrinted>
  <dcterms:created xsi:type="dcterms:W3CDTF">2015-06-15T13:35:59Z</dcterms:created>
  <dcterms:modified xsi:type="dcterms:W3CDTF">2026-01-05T13:17:33Z</dcterms:modified>
</cp:coreProperties>
</file>